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200" windowWidth="17360" xWindow="44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VN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6" numFmtId="0"/>
  </cellStyleXfs>
  <cellXfs count="127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4" numFmtId="0" pivotButton="0" quotePrefix="0" xfId="0">
      <alignment horizontal="left" vertical="top" wrapText="1"/>
    </xf>
    <xf applyAlignment="1" borderId="2" fillId="8" fontId="4" numFmtId="0" pivotButton="0" quotePrefix="0" xfId="0">
      <alignment horizontal="left" vertical="top" wrapText="1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5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6" numFmtId="3" pivotButton="0" quotePrefix="0" xfId="2">
      <alignment horizontal="left" vertical="top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9" fontId="3" numFmtId="3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249"/>
  <sheetViews>
    <sheetView showGridLines="0" tabSelected="1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AI3" pane="bottomRight" sqref="AI3"/>
    </sheetView>
  </sheetViews>
  <sheetFormatPr baseColWidth="8" defaultColWidth="8.81640625" defaultRowHeight="14.5"/>
  <cols>
    <col customWidth="1" max="1" min="1" width="13.54296875"/>
    <col bestFit="1" customWidth="1" max="2" min="2" width="50.54296875"/>
    <col customWidth="1" max="4" min="3" style="112" width="10"/>
    <col customWidth="1" max="5" min="5" style="119" width="12.54296875"/>
    <col customWidth="1" max="8" min="6" width="12.1796875"/>
    <col customWidth="1" max="9" min="9" width="14.453125"/>
    <col customWidth="1" hidden="1" max="15" min="10" outlineLevel="1" style="112" width="13.1796875"/>
    <col collapsed="1" customWidth="1" max="16" min="16" style="112" width="13.1796875"/>
    <col customWidth="1" max="25" min="17" style="112" width="13.1796875"/>
    <col customWidth="1" hidden="1" max="28" min="26" outlineLevel="1" style="112" width="13.1796875"/>
    <col collapsed="1" customWidth="1" max="29" min="29" style="112" width="13.1796875"/>
    <col customWidth="1" max="31" min="30" style="112" width="13.1796875"/>
    <col customWidth="1" max="32" min="32" style="44" width="13.1796875"/>
    <col customWidth="1" max="33" min="33" style="112" width="13.1796875"/>
    <col customWidth="1" hidden="1" max="36" min="34" outlineLevel="1" style="112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48" t="inlineStr">
        <is>
          <t>Today's Date:</t>
        </is>
      </c>
      <c r="B1" s="49" t="n">
        <v>43747</v>
      </c>
      <c r="C1" s="47" t="inlineStr">
        <is>
          <t>Inventory</t>
        </is>
      </c>
      <c r="D1" s="17" t="n"/>
      <c r="E1" s="120" t="n"/>
      <c r="F1" s="1" t="n"/>
      <c r="G1" s="1" t="n"/>
      <c r="H1" s="1" t="n"/>
      <c r="I1" s="1" t="n"/>
      <c r="J1" s="63" t="n"/>
      <c r="K1" s="63" t="n"/>
      <c r="L1" s="63" t="n"/>
      <c r="M1" s="63" t="n"/>
      <c r="N1" s="63" t="n"/>
      <c r="O1" s="63" t="n"/>
      <c r="P1" s="55" t="inlineStr">
        <is>
          <t>Working Capital</t>
        </is>
      </c>
      <c r="Q1" s="45" t="n"/>
      <c r="R1" s="45" t="n"/>
      <c r="S1" s="45" t="n"/>
      <c r="T1" s="45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6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21" t="n"/>
      <c r="F2" s="12" t="n"/>
      <c r="G2" s="13" t="n"/>
      <c r="H2" s="14" t="n"/>
      <c r="I2" s="12" t="n"/>
      <c r="J2" s="65" t="inlineStr">
        <is>
          <t>COGS (US$)</t>
        </is>
      </c>
      <c r="K2" s="66" t="n"/>
      <c r="L2" s="67" t="n"/>
      <c r="M2" s="65" t="inlineStr">
        <is>
          <t>Inbounds (US$)</t>
        </is>
      </c>
      <c r="N2" s="66" t="n"/>
      <c r="O2" s="67" t="n"/>
      <c r="P2" s="50" t="inlineStr">
        <is>
          <t>WC days</t>
        </is>
      </c>
      <c r="Q2" s="46" t="n"/>
      <c r="R2" s="46" t="n"/>
      <c r="S2" s="46" t="n"/>
      <c r="T2" s="51" t="n"/>
      <c r="U2" s="50" t="inlineStr">
        <is>
          <t>Inventory Days</t>
        </is>
      </c>
      <c r="V2" s="46" t="n"/>
      <c r="W2" s="46" t="n"/>
      <c r="X2" s="46" t="n"/>
      <c r="Y2" s="51" t="n"/>
      <c r="Z2" s="46" t="inlineStr">
        <is>
          <t>Average Daily Inventory (US$)</t>
        </is>
      </c>
      <c r="AA2" s="46" t="n"/>
      <c r="AB2" s="46" t="n"/>
      <c r="AC2" s="50" t="inlineStr">
        <is>
          <t>Payable days</t>
        </is>
      </c>
      <c r="AD2" s="46" t="n"/>
      <c r="AE2" s="46" t="n"/>
      <c r="AF2" s="46" t="n"/>
      <c r="AG2" s="51" t="n"/>
      <c r="AH2" s="46" t="inlineStr">
        <is>
          <t>Average Daily Payables (US$)</t>
        </is>
      </c>
      <c r="AI2" s="46" t="n"/>
      <c r="AJ2" s="46" t="n"/>
    </row>
    <row customHeight="1" ht="75" r="3">
      <c r="A3" s="69" t="inlineStr">
        <is>
          <t>Main Category</t>
        </is>
      </c>
      <c r="B3" s="70" t="inlineStr">
        <is>
          <t>Supplier Name</t>
        </is>
      </c>
      <c r="C3" s="71" t="inlineStr">
        <is>
          <t># of SKUs in Warehouse (Stock &gt; 0)</t>
        </is>
      </c>
      <c r="D3" s="72" t="inlineStr">
        <is>
          <t>Inventory count</t>
        </is>
      </c>
      <c r="E3" s="122" t="inlineStr">
        <is>
          <t>Inventory value ($US)</t>
        </is>
      </c>
      <c r="F3" s="62" t="inlineStr">
        <is>
          <t>Brand 1</t>
        </is>
      </c>
      <c r="G3" s="73" t="inlineStr">
        <is>
          <t>Brand 2</t>
        </is>
      </c>
      <c r="H3" s="74" t="inlineStr">
        <is>
          <t>Brand 3</t>
        </is>
      </c>
      <c r="I3" s="62" t="inlineStr">
        <is>
          <t>Current 
Payment 
terms</t>
        </is>
      </c>
      <c r="J3" s="64" t="n">
        <v>43678</v>
      </c>
      <c r="K3" s="64" t="n">
        <v>43709</v>
      </c>
      <c r="L3" s="68" t="inlineStr">
        <is>
          <t>L30D</t>
        </is>
      </c>
      <c r="M3" s="64" t="n">
        <v>43678</v>
      </c>
      <c r="N3" s="64" t="n">
        <v>43709</v>
      </c>
      <c r="O3" s="68" t="inlineStr">
        <is>
          <t>L30D</t>
        </is>
      </c>
      <c r="P3" s="54" t="inlineStr">
        <is>
          <t>Target</t>
        </is>
      </c>
      <c r="Q3" s="61" t="n">
        <v>43678</v>
      </c>
      <c r="R3" s="61" t="n">
        <v>43709</v>
      </c>
      <c r="S3" s="61" t="inlineStr">
        <is>
          <t>Current</t>
        </is>
      </c>
      <c r="T3" s="54" t="inlineStr">
        <is>
          <t>Current vs Target</t>
        </is>
      </c>
      <c r="U3" s="52" t="inlineStr">
        <is>
          <t>Target</t>
        </is>
      </c>
      <c r="V3" s="61" t="n">
        <v>43678</v>
      </c>
      <c r="W3" s="61" t="n">
        <v>43709</v>
      </c>
      <c r="X3" s="54" t="inlineStr">
        <is>
          <t>Current (1)</t>
        </is>
      </c>
      <c r="Y3" s="54" t="inlineStr">
        <is>
          <t>Current vs Target</t>
        </is>
      </c>
      <c r="Z3" s="61" t="n">
        <v>43678</v>
      </c>
      <c r="AA3" s="61" t="n">
        <v>43709</v>
      </c>
      <c r="AB3" s="54" t="inlineStr">
        <is>
          <t>Current</t>
        </is>
      </c>
      <c r="AC3" s="54" t="inlineStr">
        <is>
          <t>Target</t>
        </is>
      </c>
      <c r="AD3" s="61" t="n">
        <v>43678</v>
      </c>
      <c r="AE3" s="61" t="n">
        <v>43709</v>
      </c>
      <c r="AF3" s="54" t="inlineStr">
        <is>
          <t>Current (2)</t>
        </is>
      </c>
      <c r="AG3" s="53" t="inlineStr">
        <is>
          <t>Current vs Target</t>
        </is>
      </c>
      <c r="AH3" s="61" t="n">
        <v>43678</v>
      </c>
      <c r="AI3" s="61" t="n">
        <v>43709</v>
      </c>
      <c r="AJ3" s="54" t="inlineStr">
        <is>
          <t>Current (2)</t>
        </is>
      </c>
      <c r="AK3" s="2" t="n"/>
      <c r="AL3" s="2" t="n"/>
    </row>
    <row customFormat="1" r="4" s="23">
      <c r="A4" s="81" t="inlineStr">
        <is>
          <t>FMCG</t>
        </is>
      </c>
      <c r="B4" s="82" t="inlineStr">
        <is>
          <t>VN_CHI NHÁNH CTY CP SỮA VIỆT NAM TẠI HÀ NỘI_Outright</t>
        </is>
      </c>
      <c r="C4" s="76" t="n">
        <v>202</v>
      </c>
      <c r="D4" s="76" t="n">
        <v>5348</v>
      </c>
      <c r="E4" s="76" t="n">
        <v>22619.591796875</v>
      </c>
      <c r="F4" s="81" t="inlineStr">
        <is>
          <t>Vinamilk</t>
        </is>
      </c>
      <c r="G4" s="81" t="inlineStr">
        <is>
          <t>VINAMILK</t>
        </is>
      </c>
      <c r="H4" s="81" t="inlineStr">
        <is>
          <t>vfresh</t>
        </is>
      </c>
      <c r="I4" s="81" t="inlineStr">
        <is>
          <t>15 NET</t>
        </is>
      </c>
      <c r="J4" s="123">
        <f>VLOOKUP($B4,'Daily COGS'!$B:$E,2,FALSE)</f>
        <v/>
      </c>
      <c r="K4" s="123">
        <f>VLOOKUP($B4,'Daily COGS'!$B:$E,3,FALSE)</f>
        <v/>
      </c>
      <c r="L4" s="123">
        <f>VLOOKUP($B4,'Daily COGS'!$B:$E,4,FALSE)</f>
        <v/>
      </c>
      <c r="M4" s="123">
        <f>VLOOKUP($B4,'Daily Inbounds'!$B:$E,2,FALSE)</f>
        <v/>
      </c>
      <c r="N4" s="123">
        <f>VLOOKUP($B4,'Daily Inbounds'!$B:$E,3,FALSE)</f>
        <v/>
      </c>
      <c r="O4" s="123">
        <f>VLOOKUP($B4,'Daily Inbounds'!$B:$E,4,FALSE)</f>
        <v/>
      </c>
      <c r="P4" s="83">
        <f>IFERROR(VLOOKUP($B4,VN!$A:$AJ, 23,FALSE), "")</f>
        <v/>
      </c>
      <c r="Q4" s="84">
        <f>IFERROR(IF(V4="n.a.", -AD4, IF(AD4="n.a.", V4, V4-AD4)),"n.a.")</f>
        <v/>
      </c>
      <c r="R4" s="84">
        <f>IFERROR(IF(W4="n.a.", -AE4, IF(AE4="n.a.", W4, W4-AE4)),"n.a.")</f>
        <v/>
      </c>
      <c r="S4" s="85">
        <f>IFERROR(IF(X4="n.a.", -AF4, IF(AF4="n.a.", X4, X4-AF4)),"n.a.")</f>
        <v/>
      </c>
      <c r="T4" s="86">
        <f>IFERROR(P4-S4, "n.a.")</f>
        <v/>
      </c>
      <c r="U4" s="96">
        <f>IFERROR(VLOOKUP($B4,VN!$A:$AJ, 27,FALSE), "")</f>
        <v/>
      </c>
      <c r="V4" s="84">
        <f>IFERROR(Z4/J4*30,"n.a.")</f>
        <v/>
      </c>
      <c r="W4" s="87">
        <f>IFERROR(AA4/K4*30,"n.a.")</f>
        <v/>
      </c>
      <c r="X4" s="84">
        <f>IFERROR(AB4/L4*30,"n.a.")</f>
        <v/>
      </c>
      <c r="Y4" s="86">
        <f>IFERROR(-X4+U4,"n.a.")</f>
        <v/>
      </c>
      <c r="Z4" s="123">
        <f>VLOOKUP(B4,'Daily Inventory Value'!B:E,2,FALSE)</f>
        <v/>
      </c>
      <c r="AA4" s="123">
        <f>VLOOKUP(B4,'Daily Inventory Value'!B:E,3,FALSE)</f>
        <v/>
      </c>
      <c r="AB4" s="123">
        <f>VLOOKUP(B4,'Daily Inventory Value'!B:E,4,FALSE)</f>
        <v/>
      </c>
      <c r="AC4" s="83">
        <f>IFERROR(VLOOKUP($B4,VN!$A:$AJ, 32,FALSE), "")</f>
        <v/>
      </c>
      <c r="AD4" s="84">
        <f>IFERROR(AH4/J4*30,"n.a.")</f>
        <v/>
      </c>
      <c r="AE4" s="84">
        <f>IFERROR(AI4/K4*30,"n.a.")</f>
        <v/>
      </c>
      <c r="AF4" s="80">
        <f>IFERROR(AJ4/L4*30,"n.a.")</f>
        <v/>
      </c>
      <c r="AG4" s="86">
        <f>IFERROR(-AC4+AF4, "n.a.")</f>
        <v/>
      </c>
      <c r="AH4" s="123">
        <f>VLOOKUP(B4,'Daily Accounts Payable'!B:E,2,FALSE)</f>
        <v/>
      </c>
      <c r="AI4" s="123">
        <f>VLOOKUP(B4,'Daily Accounts Payable'!B:E,3,FALSE)</f>
        <v/>
      </c>
      <c r="AJ4" s="123">
        <f>VLOOKUP(B4,'Daily Accounts Payable'!B:E,4,FALSE)</f>
        <v/>
      </c>
    </row>
    <row customFormat="1" r="5" s="23">
      <c r="A5" s="88" t="inlineStr">
        <is>
          <t>FMCG</t>
        </is>
      </c>
      <c r="B5" s="89" t="inlineStr">
        <is>
          <t>VN_CHI NHÁNH CÔNG TY CP ACECOOK VIỆT NAM TẠI HƯNG YÊN _Outright</t>
        </is>
      </c>
      <c r="C5" s="76" t="n">
        <v>67</v>
      </c>
      <c r="D5" s="76" t="n">
        <v>6</v>
      </c>
      <c r="E5" s="76" t="n">
        <v>43.13725280761719</v>
      </c>
      <c r="F5" s="81" t="inlineStr">
        <is>
          <t>Acecook</t>
        </is>
      </c>
      <c r="G5" s="81" t="inlineStr">
        <is>
          <t>n.a.</t>
        </is>
      </c>
      <c r="H5" s="81" t="inlineStr">
        <is>
          <t>n.a.</t>
        </is>
      </c>
      <c r="I5" s="88" t="inlineStr">
        <is>
          <t>15 NET</t>
        </is>
      </c>
      <c r="J5" s="123">
        <f>VLOOKUP($B5,'Daily COGS'!$B:$E,2,FALSE)</f>
        <v/>
      </c>
      <c r="K5" s="123">
        <f>VLOOKUP($B5,'Daily COGS'!$B:$E,3,FALSE)</f>
        <v/>
      </c>
      <c r="L5" s="123">
        <f>VLOOKUP($B5,'Daily COGS'!$B:$E,4,FALSE)</f>
        <v/>
      </c>
      <c r="M5" s="123">
        <f>VLOOKUP($B5,'Daily Inbounds'!$B:$E,2,FALSE)</f>
        <v/>
      </c>
      <c r="N5" s="123">
        <f>VLOOKUP($B5,'Daily Inbounds'!$B:$E,3,FALSE)</f>
        <v/>
      </c>
      <c r="O5" s="123">
        <f>VLOOKUP($B5,'Daily Inbounds'!$B:$E,4,FALSE)</f>
        <v/>
      </c>
      <c r="P5" s="90">
        <f>IFERROR(VLOOKUP($B5,VN!$A:$AJ, 23,FALSE), "")</f>
        <v/>
      </c>
      <c r="Q5" s="91">
        <f>IFERROR(IF(V5="n.a.", -AD5, IF(AD5="n.a.", V5, V5-AD5)),"n.a.")</f>
        <v/>
      </c>
      <c r="R5" s="91">
        <f>IFERROR(IF(W5="n.a.", -AE5, IF(AE5="n.a.", W5, W5-AE5)),"n.a.")</f>
        <v/>
      </c>
      <c r="S5" s="92">
        <f>IFERROR(IF(X5="n.a.", -AF5, IF(AF5="n.a.", X5, X5-AF5)),"n.a.")</f>
        <v/>
      </c>
      <c r="T5" s="86">
        <f>IFERROR(P5-S5, "n.a.")</f>
        <v/>
      </c>
      <c r="U5" s="97">
        <f>IFERROR(VLOOKUP($B5,VN!$A:$AJ, 27,FALSE), "")</f>
        <v/>
      </c>
      <c r="V5" s="91">
        <f>IFERROR(Z5/J5*30,"n.a.")</f>
        <v/>
      </c>
      <c r="W5" s="93">
        <f>IFERROR(AA5/K5*30,"n.a.")</f>
        <v/>
      </c>
      <c r="X5" s="91">
        <f>IFERROR(AB5/L5*30,"n.a.")</f>
        <v/>
      </c>
      <c r="Y5" s="86">
        <f>IFERROR(-X5+U5,"n.a.")</f>
        <v/>
      </c>
      <c r="Z5" s="124">
        <f>VLOOKUP(B5,'Daily Inventory Value'!B:E,2,FALSE)</f>
        <v/>
      </c>
      <c r="AA5" s="124">
        <f>VLOOKUP(B5,'Daily Inventory Value'!B:E,3,FALSE)</f>
        <v/>
      </c>
      <c r="AB5" s="124">
        <f>VLOOKUP(B5,'Daily Inventory Value'!B:E,4,FALSE)</f>
        <v/>
      </c>
      <c r="AC5" s="90">
        <f>IFERROR(VLOOKUP($B5,VN!$A:$AJ, 32,FALSE), "")</f>
        <v/>
      </c>
      <c r="AD5" s="91">
        <f>IFERROR(AH5/J5*30,"n.a.")</f>
        <v/>
      </c>
      <c r="AE5" s="91">
        <f>IFERROR(AI5/K5*30,"n.a.")</f>
        <v/>
      </c>
      <c r="AF5" s="76">
        <f>IFERROR(AJ5/L5*30,"n.a.")</f>
        <v/>
      </c>
      <c r="AG5" s="86">
        <f>IFERROR(-AC5+AF5, "n.a.")</f>
        <v/>
      </c>
      <c r="AH5" s="124">
        <f>VLOOKUP(B5,'Daily Accounts Payable'!B:E,2,FALSE)</f>
        <v/>
      </c>
      <c r="AI5" s="124">
        <f>VLOOKUP(B5,'Daily Accounts Payable'!B:E,3,FALSE)</f>
        <v/>
      </c>
      <c r="AJ5" s="124">
        <f>VLOOKUP(B5,'Daily Accounts Payable'!B:E,4,FALSE)</f>
        <v/>
      </c>
    </row>
    <row customFormat="1" r="6" s="23">
      <c r="A6" s="88" t="inlineStr">
        <is>
          <t>EL</t>
        </is>
      </c>
      <c r="B6" s="89" t="inlineStr">
        <is>
          <t>VN_CHI NHÁNH CÔNG TY CỔ PHẦN TẬP ĐOÀN ĐIỆN LẠNH ĐIỆN MÁY VIỆT ÚC_Outright</t>
        </is>
      </c>
      <c r="C6" s="76" t="n">
        <v>193</v>
      </c>
      <c r="D6" s="76" t="n">
        <v>382</v>
      </c>
      <c r="E6" s="76" t="n">
        <v>7249.32568359375</v>
      </c>
      <c r="F6" s="81" t="inlineStr">
        <is>
          <t>Kangaroo</t>
        </is>
      </c>
      <c r="G6" s="81" t="inlineStr">
        <is>
          <t>kangaroo</t>
        </is>
      </c>
      <c r="H6" s="81" t="inlineStr">
        <is>
          <t>Goldsun</t>
        </is>
      </c>
      <c r="I6" s="88" t="inlineStr">
        <is>
          <t>30 NET</t>
        </is>
      </c>
      <c r="J6" s="123">
        <f>VLOOKUP($B6,'Daily COGS'!$B:$E,2,FALSE)</f>
        <v/>
      </c>
      <c r="K6" s="123">
        <f>VLOOKUP($B6,'Daily COGS'!$B:$E,3,FALSE)</f>
        <v/>
      </c>
      <c r="L6" s="123">
        <f>VLOOKUP($B6,'Daily COGS'!$B:$E,4,FALSE)</f>
        <v/>
      </c>
      <c r="M6" s="123">
        <f>VLOOKUP($B6,'Daily Inbounds'!$B:$E,2,FALSE)</f>
        <v/>
      </c>
      <c r="N6" s="123">
        <f>VLOOKUP($B6,'Daily Inbounds'!$B:$E,3,FALSE)</f>
        <v/>
      </c>
      <c r="O6" s="123">
        <f>VLOOKUP($B6,'Daily Inbounds'!$B:$E,4,FALSE)</f>
        <v/>
      </c>
      <c r="P6" s="90">
        <f>IFERROR(VLOOKUP($B6,VN!$A:$AJ, 23,FALSE), "")</f>
        <v/>
      </c>
      <c r="Q6" s="91">
        <f>IFERROR(IF(V6="n.a.", -AD6, IF(AD6="n.a.", V6, V6-AD6)),"n.a.")</f>
        <v/>
      </c>
      <c r="R6" s="91">
        <f>IFERROR(IF(W6="n.a.", -AE6, IF(AE6="n.a.", W6, W6-AE6)),"n.a.")</f>
        <v/>
      </c>
      <c r="S6" s="92">
        <f>IFERROR(IF(X6="n.a.", -AF6, IF(AF6="n.a.", X6, X6-AF6)),"n.a.")</f>
        <v/>
      </c>
      <c r="T6" s="86">
        <f>IFERROR(P6-S6, "n.a.")</f>
        <v/>
      </c>
      <c r="U6" s="97">
        <f>IFERROR(VLOOKUP($B6,VN!$A:$AJ, 27,FALSE), "")</f>
        <v/>
      </c>
      <c r="V6" s="91">
        <f>IFERROR(Z6/J6*30,"n.a.")</f>
        <v/>
      </c>
      <c r="W6" s="93">
        <f>IFERROR(AA6/K6*30,"n.a.")</f>
        <v/>
      </c>
      <c r="X6" s="91">
        <f>IFERROR(AB6/L6*30,"n.a.")</f>
        <v/>
      </c>
      <c r="Y6" s="86">
        <f>IFERROR(-X6+U6,"n.a.")</f>
        <v/>
      </c>
      <c r="Z6" s="124">
        <f>VLOOKUP(B6,'Daily Inventory Value'!B:E,2,FALSE)</f>
        <v/>
      </c>
      <c r="AA6" s="124">
        <f>VLOOKUP(B6,'Daily Inventory Value'!B:E,3,FALSE)</f>
        <v/>
      </c>
      <c r="AB6" s="124">
        <f>VLOOKUP(B6,'Daily Inventory Value'!B:E,4,FALSE)</f>
        <v/>
      </c>
      <c r="AC6" s="90">
        <f>IFERROR(VLOOKUP($B6,VN!$A:$AJ, 32,FALSE), "")</f>
        <v/>
      </c>
      <c r="AD6" s="91">
        <f>IFERROR(AH6/J6*30,"n.a.")</f>
        <v/>
      </c>
      <c r="AE6" s="91">
        <f>IFERROR(AI6/K6*30,"n.a.")</f>
        <v/>
      </c>
      <c r="AF6" s="76">
        <f>IFERROR(AJ6/L6*30,"n.a.")</f>
        <v/>
      </c>
      <c r="AG6" s="86">
        <f>IFERROR(-AC6+AF6, "n.a.")</f>
        <v/>
      </c>
      <c r="AH6" s="124">
        <f>VLOOKUP(B6,'Daily Accounts Payable'!B:E,2,FALSE)</f>
        <v/>
      </c>
      <c r="AI6" s="124">
        <f>VLOOKUP(B6,'Daily Accounts Payable'!B:E,3,FALSE)</f>
        <v/>
      </c>
      <c r="AJ6" s="124">
        <f>VLOOKUP(B6,'Daily Accounts Payable'!B:E,4,FALSE)</f>
        <v/>
      </c>
    </row>
    <row customFormat="1" r="7" s="23">
      <c r="A7" s="88" t="inlineStr">
        <is>
          <t>FMCG</t>
        </is>
      </c>
      <c r="B7" s="89" t="inlineStr">
        <is>
          <t>VN_CHI NHÁNH CÔNG TY TNHH DKSH VIỆT NAM TẠI HÀ NỘI_Outright</t>
        </is>
      </c>
      <c r="C7" s="76" t="n">
        <v>620</v>
      </c>
      <c r="D7" s="76" t="n">
        <v>43480</v>
      </c>
      <c r="E7" s="76" t="n">
        <v>159168.96875</v>
      </c>
      <c r="F7" s="81" t="inlineStr">
        <is>
          <t>NIVEA</t>
        </is>
      </c>
      <c r="G7" s="81" t="inlineStr">
        <is>
          <t>Durex</t>
        </is>
      </c>
      <c r="H7" s="81" t="inlineStr">
        <is>
          <t>Nivea</t>
        </is>
      </c>
      <c r="I7" s="88" t="inlineStr">
        <is>
          <t>30 NET</t>
        </is>
      </c>
      <c r="J7" s="123">
        <f>VLOOKUP($B7,'Daily COGS'!$B:$E,2,FALSE)</f>
        <v/>
      </c>
      <c r="K7" s="123">
        <f>VLOOKUP($B7,'Daily COGS'!$B:$E,3,FALSE)</f>
        <v/>
      </c>
      <c r="L7" s="123">
        <f>VLOOKUP($B7,'Daily COGS'!$B:$E,4,FALSE)</f>
        <v/>
      </c>
      <c r="M7" s="123">
        <f>VLOOKUP($B7,'Daily Inbounds'!$B:$E,2,FALSE)</f>
        <v/>
      </c>
      <c r="N7" s="123">
        <f>VLOOKUP($B7,'Daily Inbounds'!$B:$E,3,FALSE)</f>
        <v/>
      </c>
      <c r="O7" s="123">
        <f>VLOOKUP($B7,'Daily Inbounds'!$B:$E,4,FALSE)</f>
        <v/>
      </c>
      <c r="P7" s="90">
        <f>IFERROR(VLOOKUP($B7,VN!$A:$AJ, 23,FALSE), "")</f>
        <v/>
      </c>
      <c r="Q7" s="91">
        <f>IFERROR(IF(V7="n.a.", -AD7, IF(AD7="n.a.", V7, V7-AD7)),"n.a.")</f>
        <v/>
      </c>
      <c r="R7" s="91">
        <f>IFERROR(IF(W7="n.a.", -AE7, IF(AE7="n.a.", W7, W7-AE7)),"n.a.")</f>
        <v/>
      </c>
      <c r="S7" s="92">
        <f>IFERROR(IF(X7="n.a.", -AF7, IF(AF7="n.a.", X7, X7-AF7)),"n.a.")</f>
        <v/>
      </c>
      <c r="T7" s="86">
        <f>IFERROR(P7-S7, "n.a.")</f>
        <v/>
      </c>
      <c r="U7" s="97">
        <f>IFERROR(VLOOKUP($B7,VN!$A:$AJ, 27,FALSE), "")</f>
        <v/>
      </c>
      <c r="V7" s="91">
        <f>IFERROR(Z7/J7*30,"n.a.")</f>
        <v/>
      </c>
      <c r="W7" s="93">
        <f>IFERROR(AA7/K7*30,"n.a.")</f>
        <v/>
      </c>
      <c r="X7" s="91">
        <f>IFERROR(AB7/L7*30,"n.a.")</f>
        <v/>
      </c>
      <c r="Y7" s="86">
        <f>IFERROR(-X7+U7,"n.a.")</f>
        <v/>
      </c>
      <c r="Z7" s="124">
        <f>VLOOKUP(B7,'Daily Inventory Value'!B:E,2,FALSE)</f>
        <v/>
      </c>
      <c r="AA7" s="124">
        <f>VLOOKUP(B7,'Daily Inventory Value'!B:E,3,FALSE)</f>
        <v/>
      </c>
      <c r="AB7" s="124">
        <f>VLOOKUP(B7,'Daily Inventory Value'!B:E,4,FALSE)</f>
        <v/>
      </c>
      <c r="AC7" s="90">
        <f>IFERROR(VLOOKUP($B7,VN!$A:$AJ, 32,FALSE), "")</f>
        <v/>
      </c>
      <c r="AD7" s="91">
        <f>IFERROR(AH7/J7*30,"n.a.")</f>
        <v/>
      </c>
      <c r="AE7" s="91">
        <f>IFERROR(AI7/K7*30,"n.a.")</f>
        <v/>
      </c>
      <c r="AF7" s="76">
        <f>IFERROR(AJ7/L7*30,"n.a.")</f>
        <v/>
      </c>
      <c r="AG7" s="86">
        <f>IFERROR(-AC7+AF7, "n.a.")</f>
        <v/>
      </c>
      <c r="AH7" s="124">
        <f>VLOOKUP(B7,'Daily Accounts Payable'!B:E,2,FALSE)</f>
        <v/>
      </c>
      <c r="AI7" s="124">
        <f>VLOOKUP(B7,'Daily Accounts Payable'!B:E,3,FALSE)</f>
        <v/>
      </c>
      <c r="AJ7" s="124">
        <f>VLOOKUP(B7,'Daily Accounts Payable'!B:E,4,FALSE)</f>
        <v/>
      </c>
    </row>
    <row customFormat="1" r="8" s="23">
      <c r="A8" s="88" t="inlineStr">
        <is>
          <t>FMCG</t>
        </is>
      </c>
      <c r="B8" s="89" t="inlineStr">
        <is>
          <t>VN_CHI NHÁNH CÔNG TY TNHH DỊCH VỤ VÀ THƯƠNG MẠI MESA_Outright</t>
        </is>
      </c>
      <c r="C8" s="76" t="n">
        <v>334</v>
      </c>
      <c r="D8" s="76" t="n">
        <v>9274</v>
      </c>
      <c r="E8" s="76" t="n">
        <v>24467.412109375</v>
      </c>
      <c r="F8" s="81" t="inlineStr">
        <is>
          <t>Downy</t>
        </is>
      </c>
      <c r="G8" s="81" t="inlineStr">
        <is>
          <t>Pampers</t>
        </is>
      </c>
      <c r="H8" s="81" t="inlineStr">
        <is>
          <t>ARIEL</t>
        </is>
      </c>
      <c r="I8" s="88" t="inlineStr">
        <is>
          <t>30 NET</t>
        </is>
      </c>
      <c r="J8" s="123">
        <f>VLOOKUP($B8,'Daily COGS'!$B:$E,2,FALSE)</f>
        <v/>
      </c>
      <c r="K8" s="123">
        <f>VLOOKUP($B8,'Daily COGS'!$B:$E,3,FALSE)</f>
        <v/>
      </c>
      <c r="L8" s="123">
        <f>VLOOKUP($B8,'Daily COGS'!$B:$E,4,FALSE)</f>
        <v/>
      </c>
      <c r="M8" s="123">
        <f>VLOOKUP($B8,'Daily Inbounds'!$B:$E,2,FALSE)</f>
        <v/>
      </c>
      <c r="N8" s="123">
        <f>VLOOKUP($B8,'Daily Inbounds'!$B:$E,3,FALSE)</f>
        <v/>
      </c>
      <c r="O8" s="123">
        <f>VLOOKUP($B8,'Daily Inbounds'!$B:$E,4,FALSE)</f>
        <v/>
      </c>
      <c r="P8" s="90">
        <f>IFERROR(VLOOKUP($B8,VN!$A:$AJ, 23,FALSE), "")</f>
        <v/>
      </c>
      <c r="Q8" s="91">
        <f>IFERROR(IF(V8="n.a.", -AD8, IF(AD8="n.a.", V8, V8-AD8)),"n.a.")</f>
        <v/>
      </c>
      <c r="R8" s="91">
        <f>IFERROR(IF(W8="n.a.", -AE8, IF(AE8="n.a.", W8, W8-AE8)),"n.a.")</f>
        <v/>
      </c>
      <c r="S8" s="92">
        <f>IFERROR(IF(X8="n.a.", -AF8, IF(AF8="n.a.", X8, X8-AF8)),"n.a.")</f>
        <v/>
      </c>
      <c r="T8" s="86">
        <f>IFERROR(P8-S8, "n.a.")</f>
        <v/>
      </c>
      <c r="U8" s="97">
        <f>IFERROR(VLOOKUP($B8,VN!$A:$AJ, 27,FALSE), "")</f>
        <v/>
      </c>
      <c r="V8" s="91">
        <f>IFERROR(Z8/J8*30,"n.a.")</f>
        <v/>
      </c>
      <c r="W8" s="93">
        <f>IFERROR(AA8/K8*30,"n.a.")</f>
        <v/>
      </c>
      <c r="X8" s="91">
        <f>IFERROR(AB8/L8*30,"n.a.")</f>
        <v/>
      </c>
      <c r="Y8" s="86">
        <f>IFERROR(-X8+U8,"n.a.")</f>
        <v/>
      </c>
      <c r="Z8" s="124">
        <f>VLOOKUP(B8,'Daily Inventory Value'!B:E,2,FALSE)</f>
        <v/>
      </c>
      <c r="AA8" s="124">
        <f>VLOOKUP(B8,'Daily Inventory Value'!B:E,3,FALSE)</f>
        <v/>
      </c>
      <c r="AB8" s="124">
        <f>VLOOKUP(B8,'Daily Inventory Value'!B:E,4,FALSE)</f>
        <v/>
      </c>
      <c r="AC8" s="90">
        <f>IFERROR(VLOOKUP($B8,VN!$A:$AJ, 32,FALSE), "")</f>
        <v/>
      </c>
      <c r="AD8" s="91">
        <f>IFERROR(AH8/J8*30,"n.a.")</f>
        <v/>
      </c>
      <c r="AE8" s="91">
        <f>IFERROR(AI8/K8*30,"n.a.")</f>
        <v/>
      </c>
      <c r="AF8" s="76">
        <f>IFERROR(AJ8/L8*30,"n.a.")</f>
        <v/>
      </c>
      <c r="AG8" s="86">
        <f>IFERROR(-AC8+AF8, "n.a.")</f>
        <v/>
      </c>
      <c r="AH8" s="124">
        <f>VLOOKUP(B8,'Daily Accounts Payable'!B:E,2,FALSE)</f>
        <v/>
      </c>
      <c r="AI8" s="124">
        <f>VLOOKUP(B8,'Daily Accounts Payable'!B:E,3,FALSE)</f>
        <v/>
      </c>
      <c r="AJ8" s="124">
        <f>VLOOKUP(B8,'Daily Accounts Payable'!B:E,4,FALSE)</f>
        <v/>
      </c>
    </row>
    <row customFormat="1" r="9" s="23">
      <c r="A9" s="88" t="inlineStr">
        <is>
          <t>EL</t>
        </is>
      </c>
      <c r="B9" s="89" t="inlineStr">
        <is>
          <t>VN_CHI NHÁNH CÔNG TY TNHH NHÀ SƠN VÂN_Outright</t>
        </is>
      </c>
      <c r="C9" s="76" t="n">
        <v>18</v>
      </c>
      <c r="D9" s="76" t="n">
        <v>8</v>
      </c>
      <c r="E9" s="76" t="n">
        <v>225.2564849853516</v>
      </c>
      <c r="F9" s="81" t="inlineStr">
        <is>
          <t>Sennheiser</t>
        </is>
      </c>
      <c r="G9" s="81" t="inlineStr">
        <is>
          <t>Mionix</t>
        </is>
      </c>
      <c r="H9" s="81" t="inlineStr">
        <is>
          <t>Roccat</t>
        </is>
      </c>
      <c r="I9" s="88" t="inlineStr">
        <is>
          <t>15 NET</t>
        </is>
      </c>
      <c r="J9" s="123">
        <f>VLOOKUP($B9,'Daily COGS'!$B:$E,2,FALSE)</f>
        <v/>
      </c>
      <c r="K9" s="123">
        <f>VLOOKUP($B9,'Daily COGS'!$B:$E,3,FALSE)</f>
        <v/>
      </c>
      <c r="L9" s="123">
        <f>VLOOKUP($B9,'Daily COGS'!$B:$E,4,FALSE)</f>
        <v/>
      </c>
      <c r="M9" s="123">
        <f>VLOOKUP($B9,'Daily Inbounds'!$B:$E,2,FALSE)</f>
        <v/>
      </c>
      <c r="N9" s="123">
        <f>VLOOKUP($B9,'Daily Inbounds'!$B:$E,3,FALSE)</f>
        <v/>
      </c>
      <c r="O9" s="123">
        <f>VLOOKUP($B9,'Daily Inbounds'!$B:$E,4,FALSE)</f>
        <v/>
      </c>
      <c r="P9" s="90">
        <f>IFERROR(VLOOKUP($B9,VN!$A:$AJ, 23,FALSE), "")</f>
        <v/>
      </c>
      <c r="Q9" s="91">
        <f>IFERROR(IF(V9="n.a.", -AD9, IF(AD9="n.a.", V9, V9-AD9)),"n.a.")</f>
        <v/>
      </c>
      <c r="R9" s="91">
        <f>IFERROR(IF(W9="n.a.", -AE9, IF(AE9="n.a.", W9, W9-AE9)),"n.a.")</f>
        <v/>
      </c>
      <c r="S9" s="92">
        <f>IFERROR(IF(X9="n.a.", -AF9, IF(AF9="n.a.", X9, X9-AF9)),"n.a.")</f>
        <v/>
      </c>
      <c r="T9" s="86">
        <f>IFERROR(P9-S9, "n.a.")</f>
        <v/>
      </c>
      <c r="U9" s="97">
        <f>IFERROR(VLOOKUP($B9,VN!$A:$AJ, 27,FALSE), "")</f>
        <v/>
      </c>
      <c r="V9" s="91">
        <f>IFERROR(Z9/J9*30,"n.a.")</f>
        <v/>
      </c>
      <c r="W9" s="93">
        <f>IFERROR(AA9/K9*30,"n.a.")</f>
        <v/>
      </c>
      <c r="X9" s="91">
        <f>IFERROR(AB9/L9*30,"n.a.")</f>
        <v/>
      </c>
      <c r="Y9" s="86">
        <f>IFERROR(-X9+U9,"n.a.")</f>
        <v/>
      </c>
      <c r="Z9" s="124">
        <f>VLOOKUP(B9,'Daily Inventory Value'!B:E,2,FALSE)</f>
        <v/>
      </c>
      <c r="AA9" s="124">
        <f>VLOOKUP(B9,'Daily Inventory Value'!B:E,3,FALSE)</f>
        <v/>
      </c>
      <c r="AB9" s="124">
        <f>VLOOKUP(B9,'Daily Inventory Value'!B:E,4,FALSE)</f>
        <v/>
      </c>
      <c r="AC9" s="90">
        <f>IFERROR(VLOOKUP($B9,VN!$A:$AJ, 32,FALSE), "")</f>
        <v/>
      </c>
      <c r="AD9" s="91">
        <f>IFERROR(AH9/J9*30,"n.a.")</f>
        <v/>
      </c>
      <c r="AE9" s="91">
        <f>IFERROR(AI9/K9*30,"n.a.")</f>
        <v/>
      </c>
      <c r="AF9" s="76">
        <f>IFERROR(AJ9/L9*30,"n.a.")</f>
        <v/>
      </c>
      <c r="AG9" s="86">
        <f>IFERROR(-AC9+AF9, "n.a.")</f>
        <v/>
      </c>
      <c r="AH9" s="124">
        <f>VLOOKUP(B9,'Daily Accounts Payable'!B:E,2,FALSE)</f>
        <v/>
      </c>
      <c r="AI9" s="124">
        <f>VLOOKUP(B9,'Daily Accounts Payable'!B:E,3,FALSE)</f>
        <v/>
      </c>
      <c r="AJ9" s="124">
        <f>VLOOKUP(B9,'Daily Accounts Payable'!B:E,4,FALSE)</f>
        <v/>
      </c>
    </row>
    <row customFormat="1" r="10" s="23">
      <c r="A10" s="88" t="inlineStr">
        <is>
          <t>Lifestyle</t>
        </is>
      </c>
      <c r="B10" s="89" t="inlineStr">
        <is>
          <t>VN_CHẤN LONG_Outright</t>
        </is>
      </c>
      <c r="C10" s="76" t="n">
        <v>51</v>
      </c>
      <c r="D10" s="76" t="n">
        <v>155</v>
      </c>
      <c r="E10" s="76" t="n">
        <v>290.590087890625</v>
      </c>
      <c r="F10" s="81" t="inlineStr">
        <is>
          <t>SDI</t>
        </is>
      </c>
      <c r="G10" s="81" t="inlineStr">
        <is>
          <t>SDI Copporation</t>
        </is>
      </c>
      <c r="H10" s="81" t="inlineStr">
        <is>
          <t>n.a.</t>
        </is>
      </c>
      <c r="I10" s="88" t="inlineStr">
        <is>
          <t>30 NET</t>
        </is>
      </c>
      <c r="J10" s="123">
        <f>VLOOKUP($B10,'Daily COGS'!$B:$E,2,FALSE)</f>
        <v/>
      </c>
      <c r="K10" s="123">
        <f>VLOOKUP($B10,'Daily COGS'!$B:$E,3,FALSE)</f>
        <v/>
      </c>
      <c r="L10" s="123">
        <f>VLOOKUP($B10,'Daily COGS'!$B:$E,4,FALSE)</f>
        <v/>
      </c>
      <c r="M10" s="123">
        <f>VLOOKUP($B10,'Daily Inbounds'!$B:$E,2,FALSE)</f>
        <v/>
      </c>
      <c r="N10" s="123">
        <f>VLOOKUP($B10,'Daily Inbounds'!$B:$E,3,FALSE)</f>
        <v/>
      </c>
      <c r="O10" s="123">
        <f>VLOOKUP($B10,'Daily Inbounds'!$B:$E,4,FALSE)</f>
        <v/>
      </c>
      <c r="P10" s="90">
        <f>IFERROR(VLOOKUP($B10,VN!$A:$AJ, 23,FALSE), "")</f>
        <v/>
      </c>
      <c r="Q10" s="91">
        <f>IFERROR(IF(V10="n.a.", -AD10, IF(AD10="n.a.", V10, V10-AD10)),"n.a.")</f>
        <v/>
      </c>
      <c r="R10" s="91">
        <f>IFERROR(IF(W10="n.a.", -AE10, IF(AE10="n.a.", W10, W10-AE10)),"n.a.")</f>
        <v/>
      </c>
      <c r="S10" s="92">
        <f>IFERROR(IF(X10="n.a.", -AF10, IF(AF10="n.a.", X10, X10-AF10)),"n.a.")</f>
        <v/>
      </c>
      <c r="T10" s="86">
        <f>IFERROR(P10-S10, "n.a.")</f>
        <v/>
      </c>
      <c r="U10" s="97">
        <f>IFERROR(VLOOKUP($B10,VN!$A:$AJ, 27,FALSE), "")</f>
        <v/>
      </c>
      <c r="V10" s="91">
        <f>IFERROR(Z10/J10*30,"n.a.")</f>
        <v/>
      </c>
      <c r="W10" s="93">
        <f>IFERROR(AA10/K10*30,"n.a.")</f>
        <v/>
      </c>
      <c r="X10" s="91">
        <f>IFERROR(AB10/L10*30,"n.a.")</f>
        <v/>
      </c>
      <c r="Y10" s="86">
        <f>IFERROR(-X10+U10,"n.a.")</f>
        <v/>
      </c>
      <c r="Z10" s="124">
        <f>VLOOKUP(B10,'Daily Inventory Value'!B:E,2,FALSE)</f>
        <v/>
      </c>
      <c r="AA10" s="124">
        <f>VLOOKUP(B10,'Daily Inventory Value'!B:E,3,FALSE)</f>
        <v/>
      </c>
      <c r="AB10" s="124">
        <f>VLOOKUP(B10,'Daily Inventory Value'!B:E,4,FALSE)</f>
        <v/>
      </c>
      <c r="AC10" s="90">
        <f>IFERROR(VLOOKUP($B10,VN!$A:$AJ, 32,FALSE), "")</f>
        <v/>
      </c>
      <c r="AD10" s="91">
        <f>IFERROR(AH10/J10*30,"n.a.")</f>
        <v/>
      </c>
      <c r="AE10" s="91">
        <f>IFERROR(AI10/K10*30,"n.a.")</f>
        <v/>
      </c>
      <c r="AF10" s="76">
        <f>IFERROR(AJ10/L10*30,"n.a.")</f>
        <v/>
      </c>
      <c r="AG10" s="86">
        <f>IFERROR(-AC10+AF10, "n.a.")</f>
        <v/>
      </c>
      <c r="AH10" s="124">
        <f>VLOOKUP(B10,'Daily Accounts Payable'!B:E,2,FALSE)</f>
        <v/>
      </c>
      <c r="AI10" s="124">
        <f>VLOOKUP(B10,'Daily Accounts Payable'!B:E,3,FALSE)</f>
        <v/>
      </c>
      <c r="AJ10" s="124">
        <f>VLOOKUP(B10,'Daily Accounts Payable'!B:E,4,FALSE)</f>
        <v/>
      </c>
    </row>
    <row customFormat="1" r="11" s="23">
      <c r="A11" s="88" t="inlineStr">
        <is>
          <t>EL</t>
        </is>
      </c>
      <c r="B11" s="89" t="inlineStr">
        <is>
          <t>VN_CN CTY CP GOLDSUN VN (TP.HN)_OUTRIGHT</t>
        </is>
      </c>
      <c r="C11" s="76" t="n">
        <v>113</v>
      </c>
      <c r="D11" s="76" t="n">
        <v>407</v>
      </c>
      <c r="E11" s="76" t="n">
        <v>3310.56298828125</v>
      </c>
      <c r="F11" s="81" t="inlineStr">
        <is>
          <t>Goldsun</t>
        </is>
      </c>
      <c r="G11" s="81" t="inlineStr">
        <is>
          <t>goldsun</t>
        </is>
      </c>
      <c r="H11" s="81" t="inlineStr">
        <is>
          <t>Sunhouse</t>
        </is>
      </c>
      <c r="I11" s="88" t="inlineStr">
        <is>
          <t>30 NET</t>
        </is>
      </c>
      <c r="J11" s="123">
        <f>VLOOKUP($B11,'Daily COGS'!$B:$E,2,FALSE)</f>
        <v/>
      </c>
      <c r="K11" s="123">
        <f>VLOOKUP($B11,'Daily COGS'!$B:$E,3,FALSE)</f>
        <v/>
      </c>
      <c r="L11" s="123">
        <f>VLOOKUP($B11,'Daily COGS'!$B:$E,4,FALSE)</f>
        <v/>
      </c>
      <c r="M11" s="123">
        <f>VLOOKUP($B11,'Daily Inbounds'!$B:$E,2,FALSE)</f>
        <v/>
      </c>
      <c r="N11" s="123">
        <f>VLOOKUP($B11,'Daily Inbounds'!$B:$E,3,FALSE)</f>
        <v/>
      </c>
      <c r="O11" s="123">
        <f>VLOOKUP($B11,'Daily Inbounds'!$B:$E,4,FALSE)</f>
        <v/>
      </c>
      <c r="P11" s="90">
        <f>IFERROR(VLOOKUP($B11,VN!$A:$AJ, 23,FALSE), "")</f>
        <v/>
      </c>
      <c r="Q11" s="91">
        <f>IFERROR(IF(V11="n.a.", -AD11, IF(AD11="n.a.", V11, V11-AD11)),"n.a.")</f>
        <v/>
      </c>
      <c r="R11" s="91">
        <f>IFERROR(IF(W11="n.a.", -AE11, IF(AE11="n.a.", W11, W11-AE11)),"n.a.")</f>
        <v/>
      </c>
      <c r="S11" s="92">
        <f>IFERROR(IF(X11="n.a.", -AF11, IF(AF11="n.a.", X11, X11-AF11)),"n.a.")</f>
        <v/>
      </c>
      <c r="T11" s="86">
        <f>IFERROR(P11-S11, "n.a.")</f>
        <v/>
      </c>
      <c r="U11" s="97">
        <f>IFERROR(VLOOKUP($B11,VN!$A:$AJ, 27,FALSE), "")</f>
        <v/>
      </c>
      <c r="V11" s="91">
        <f>IFERROR(Z11/J11*30,"n.a.")</f>
        <v/>
      </c>
      <c r="W11" s="93">
        <f>IFERROR(AA11/K11*30,"n.a.")</f>
        <v/>
      </c>
      <c r="X11" s="91">
        <f>IFERROR(AB11/L11*30,"n.a.")</f>
        <v/>
      </c>
      <c r="Y11" s="86">
        <f>IFERROR(-X11+U11,"n.a.")</f>
        <v/>
      </c>
      <c r="Z11" s="124">
        <f>VLOOKUP(B11,'Daily Inventory Value'!B:E,2,FALSE)</f>
        <v/>
      </c>
      <c r="AA11" s="124">
        <f>VLOOKUP(B11,'Daily Inventory Value'!B:E,3,FALSE)</f>
        <v/>
      </c>
      <c r="AB11" s="124">
        <f>VLOOKUP(B11,'Daily Inventory Value'!B:E,4,FALSE)</f>
        <v/>
      </c>
      <c r="AC11" s="90">
        <f>IFERROR(VLOOKUP($B11,VN!$A:$AJ, 32,FALSE), "")</f>
        <v/>
      </c>
      <c r="AD11" s="91">
        <f>IFERROR(AH11/J11*30,"n.a.")</f>
        <v/>
      </c>
      <c r="AE11" s="91">
        <f>IFERROR(AI11/K11*30,"n.a.")</f>
        <v/>
      </c>
      <c r="AF11" s="76">
        <f>IFERROR(AJ11/L11*30,"n.a.")</f>
        <v/>
      </c>
      <c r="AG11" s="86">
        <f>IFERROR(-AC11+AF11, "n.a.")</f>
        <v/>
      </c>
      <c r="AH11" s="124">
        <f>VLOOKUP(B11,'Daily Accounts Payable'!B:E,2,FALSE)</f>
        <v/>
      </c>
      <c r="AI11" s="124">
        <f>VLOOKUP(B11,'Daily Accounts Payable'!B:E,3,FALSE)</f>
        <v/>
      </c>
      <c r="AJ11" s="124">
        <f>VLOOKUP(B11,'Daily Accounts Payable'!B:E,4,FALSE)</f>
        <v/>
      </c>
    </row>
    <row customFormat="1" r="12" s="23">
      <c r="A12" s="88" t="inlineStr">
        <is>
          <t>FMCG</t>
        </is>
      </c>
      <c r="B12" s="89" t="inlineStr">
        <is>
          <t>VN_CN CTY CP XNK TM Đài Linh_Outright</t>
        </is>
      </c>
      <c r="C12" s="76" t="n">
        <v>7</v>
      </c>
      <c r="D12" s="76" t="n">
        <v>824</v>
      </c>
      <c r="E12" s="76" t="n">
        <v>2969.771484375</v>
      </c>
      <c r="F12" s="81" t="inlineStr">
        <is>
          <t>ipek</t>
        </is>
      </c>
      <c r="G12" s="81" t="inlineStr">
        <is>
          <t>n.a.</t>
        </is>
      </c>
      <c r="H12" s="81" t="inlineStr">
        <is>
          <t>n.a.</t>
        </is>
      </c>
      <c r="I12" s="88" t="inlineStr">
        <is>
          <t>30 NET</t>
        </is>
      </c>
      <c r="J12" s="123">
        <f>VLOOKUP($B12,'Daily COGS'!$B:$E,2,FALSE)</f>
        <v/>
      </c>
      <c r="K12" s="123">
        <f>VLOOKUP($B12,'Daily COGS'!$B:$E,3,FALSE)</f>
        <v/>
      </c>
      <c r="L12" s="123">
        <f>VLOOKUP($B12,'Daily COGS'!$B:$E,4,FALSE)</f>
        <v/>
      </c>
      <c r="M12" s="123">
        <f>VLOOKUP($B12,'Daily Inbounds'!$B:$E,2,FALSE)</f>
        <v/>
      </c>
      <c r="N12" s="123">
        <f>VLOOKUP($B12,'Daily Inbounds'!$B:$E,3,FALSE)</f>
        <v/>
      </c>
      <c r="O12" s="123">
        <f>VLOOKUP($B12,'Daily Inbounds'!$B:$E,4,FALSE)</f>
        <v/>
      </c>
      <c r="P12" s="90">
        <f>IFERROR(VLOOKUP($B12,VN!$A:$AJ, 23,FALSE), "")</f>
        <v/>
      </c>
      <c r="Q12" s="91">
        <f>IFERROR(IF(V12="n.a.", -AD12, IF(AD12="n.a.", V12, V12-AD12)),"n.a.")</f>
        <v/>
      </c>
      <c r="R12" s="91">
        <f>IFERROR(IF(W12="n.a.", -AE12, IF(AE12="n.a.", W12, W12-AE12)),"n.a.")</f>
        <v/>
      </c>
      <c r="S12" s="92">
        <f>IFERROR(IF(X12="n.a.", -AF12, IF(AF12="n.a.", X12, X12-AF12)),"n.a.")</f>
        <v/>
      </c>
      <c r="T12" s="86">
        <f>IFERROR(P12-S12, "n.a.")</f>
        <v/>
      </c>
      <c r="U12" s="97">
        <f>IFERROR(VLOOKUP($B12,VN!$A:$AJ, 27,FALSE), "")</f>
        <v/>
      </c>
      <c r="V12" s="91">
        <f>IFERROR(Z12/J12*30,"n.a.")</f>
        <v/>
      </c>
      <c r="W12" s="93">
        <f>IFERROR(AA12/K12*30,"n.a.")</f>
        <v/>
      </c>
      <c r="X12" s="91">
        <f>IFERROR(AB12/L12*30,"n.a.")</f>
        <v/>
      </c>
      <c r="Y12" s="86">
        <f>IFERROR(-X12+U12,"n.a.")</f>
        <v/>
      </c>
      <c r="Z12" s="124">
        <f>VLOOKUP(B12,'Daily Inventory Value'!B:E,2,FALSE)</f>
        <v/>
      </c>
      <c r="AA12" s="124">
        <f>VLOOKUP(B12,'Daily Inventory Value'!B:E,3,FALSE)</f>
        <v/>
      </c>
      <c r="AB12" s="124">
        <f>VLOOKUP(B12,'Daily Inventory Value'!B:E,4,FALSE)</f>
        <v/>
      </c>
      <c r="AC12" s="90">
        <f>IFERROR(VLOOKUP($B12,VN!$A:$AJ, 32,FALSE), "")</f>
        <v/>
      </c>
      <c r="AD12" s="91">
        <f>IFERROR(AH12/J12*30,"n.a.")</f>
        <v/>
      </c>
      <c r="AE12" s="91">
        <f>IFERROR(AI12/K12*30,"n.a.")</f>
        <v/>
      </c>
      <c r="AF12" s="76">
        <f>IFERROR(AJ12/L12*30,"n.a.")</f>
        <v/>
      </c>
      <c r="AG12" s="86">
        <f>IFERROR(-AC12+AF12, "n.a.")</f>
        <v/>
      </c>
      <c r="AH12" s="124">
        <f>VLOOKUP(B12,'Daily Accounts Payable'!B:E,2,FALSE)</f>
        <v/>
      </c>
      <c r="AI12" s="124">
        <f>VLOOKUP(B12,'Daily Accounts Payable'!B:E,3,FALSE)</f>
        <v/>
      </c>
      <c r="AJ12" s="124">
        <f>VLOOKUP(B12,'Daily Accounts Payable'!B:E,4,FALSE)</f>
        <v/>
      </c>
      <c r="AO12" s="42" t="inlineStr">
        <is>
          <t>On track</t>
        </is>
      </c>
    </row>
    <row customFormat="1" r="13" s="23">
      <c r="A13" s="88" t="inlineStr">
        <is>
          <t>EL</t>
        </is>
      </c>
      <c r="B13" s="89" t="inlineStr">
        <is>
          <t>VN_CN CTY TNHH TM KT TIN HỌC ANH NGỌC (TP-HN)_OUTRIGHT</t>
        </is>
      </c>
      <c r="C13" s="76" t="n">
        <v>41</v>
      </c>
      <c r="D13" s="76" t="n">
        <v>951</v>
      </c>
      <c r="E13" s="76" t="n">
        <v>15532.4912109375</v>
      </c>
      <c r="F13" s="81" t="inlineStr">
        <is>
          <t>EZVIZ</t>
        </is>
      </c>
      <c r="G13" s="81" t="inlineStr">
        <is>
          <t>D-Link</t>
        </is>
      </c>
      <c r="H13" s="81" t="inlineStr">
        <is>
          <t>TP-LINK</t>
        </is>
      </c>
      <c r="I13" s="88" t="inlineStr">
        <is>
          <t>30 NET</t>
        </is>
      </c>
      <c r="J13" s="123">
        <f>VLOOKUP($B13,'Daily COGS'!$B:$E,2,FALSE)</f>
        <v/>
      </c>
      <c r="K13" s="123">
        <f>VLOOKUP($B13,'Daily COGS'!$B:$E,3,FALSE)</f>
        <v/>
      </c>
      <c r="L13" s="123">
        <f>VLOOKUP($B13,'Daily COGS'!$B:$E,4,FALSE)</f>
        <v/>
      </c>
      <c r="M13" s="123">
        <f>VLOOKUP($B13,'Daily Inbounds'!$B:$E,2,FALSE)</f>
        <v/>
      </c>
      <c r="N13" s="123">
        <f>VLOOKUP($B13,'Daily Inbounds'!$B:$E,3,FALSE)</f>
        <v/>
      </c>
      <c r="O13" s="123">
        <f>VLOOKUP($B13,'Daily Inbounds'!$B:$E,4,FALSE)</f>
        <v/>
      </c>
      <c r="P13" s="90">
        <f>IFERROR(VLOOKUP($B13,VN!$A:$AJ, 23,FALSE), "")</f>
        <v/>
      </c>
      <c r="Q13" s="91">
        <f>IFERROR(IF(V13="n.a.", -AD13, IF(AD13="n.a.", V13, V13-AD13)),"n.a.")</f>
        <v/>
      </c>
      <c r="R13" s="91">
        <f>IFERROR(IF(W13="n.a.", -AE13, IF(AE13="n.a.", W13, W13-AE13)),"n.a.")</f>
        <v/>
      </c>
      <c r="S13" s="92">
        <f>IFERROR(IF(X13="n.a.", -AF13, IF(AF13="n.a.", X13, X13-AF13)),"n.a.")</f>
        <v/>
      </c>
      <c r="T13" s="86">
        <f>IFERROR(P13-S13, "n.a.")</f>
        <v/>
      </c>
      <c r="U13" s="97">
        <f>IFERROR(VLOOKUP($B13,VN!$A:$AJ, 27,FALSE), "")</f>
        <v/>
      </c>
      <c r="V13" s="91">
        <f>IFERROR(Z13/J13*30,"n.a.")</f>
        <v/>
      </c>
      <c r="W13" s="93">
        <f>IFERROR(AA13/K13*30,"n.a.")</f>
        <v/>
      </c>
      <c r="X13" s="91">
        <f>IFERROR(AB13/L13*30,"n.a.")</f>
        <v/>
      </c>
      <c r="Y13" s="86">
        <f>IFERROR(-X13+U13,"n.a.")</f>
        <v/>
      </c>
      <c r="Z13" s="124">
        <f>VLOOKUP(B13,'Daily Inventory Value'!B:E,2,FALSE)</f>
        <v/>
      </c>
      <c r="AA13" s="124">
        <f>VLOOKUP(B13,'Daily Inventory Value'!B:E,3,FALSE)</f>
        <v/>
      </c>
      <c r="AB13" s="124">
        <f>VLOOKUP(B13,'Daily Inventory Value'!B:E,4,FALSE)</f>
        <v/>
      </c>
      <c r="AC13" s="90">
        <f>IFERROR(VLOOKUP($B13,VN!$A:$AJ, 32,FALSE), "")</f>
        <v/>
      </c>
      <c r="AD13" s="91">
        <f>IFERROR(AH13/J13*30,"n.a.")</f>
        <v/>
      </c>
      <c r="AE13" s="91">
        <f>IFERROR(AI13/K13*30,"n.a.")</f>
        <v/>
      </c>
      <c r="AF13" s="76">
        <f>IFERROR(AJ13/L13*30,"n.a.")</f>
        <v/>
      </c>
      <c r="AG13" s="86">
        <f>IFERROR(-AC13+AF13, "n.a.")</f>
        <v/>
      </c>
      <c r="AH13" s="124">
        <f>VLOOKUP(B13,'Daily Accounts Payable'!B:E,2,FALSE)</f>
        <v/>
      </c>
      <c r="AI13" s="124">
        <f>VLOOKUP(B13,'Daily Accounts Payable'!B:E,3,FALSE)</f>
        <v/>
      </c>
      <c r="AJ13" s="124">
        <f>VLOOKUP(B13,'Daily Accounts Payable'!B:E,4,FALSE)</f>
        <v/>
      </c>
      <c r="AO13" s="77" t="inlineStr">
        <is>
          <t>Not on track</t>
        </is>
      </c>
    </row>
    <row customFormat="1" r="14" s="23">
      <c r="A14" s="88" t="inlineStr">
        <is>
          <t>Lifestyle</t>
        </is>
      </c>
      <c r="B14" s="89" t="inlineStr">
        <is>
          <t>VN_CN CÔNG TY CP SÁCH THÁI HÀ_Outright</t>
        </is>
      </c>
      <c r="C14" s="76" t="n">
        <v>755</v>
      </c>
      <c r="D14" s="76" t="n">
        <v>3367</v>
      </c>
      <c r="E14" s="76" t="n">
        <v>7005.04248046875</v>
      </c>
      <c r="F14" s="81" t="inlineStr">
        <is>
          <t>Nhiều tác giả</t>
        </is>
      </c>
      <c r="G14" s="81" t="inlineStr">
        <is>
          <t>Wataru WATARI</t>
        </is>
      </c>
      <c r="H14" s="81" t="inlineStr">
        <is>
          <t>Tăng Phương</t>
        </is>
      </c>
      <c r="I14" s="88" t="inlineStr">
        <is>
          <t>30 NET</t>
        </is>
      </c>
      <c r="J14" s="123">
        <f>VLOOKUP($B14,'Daily COGS'!$B:$E,2,FALSE)</f>
        <v/>
      </c>
      <c r="K14" s="123">
        <f>VLOOKUP($B14,'Daily COGS'!$B:$E,3,FALSE)</f>
        <v/>
      </c>
      <c r="L14" s="123">
        <f>VLOOKUP($B14,'Daily COGS'!$B:$E,4,FALSE)</f>
        <v/>
      </c>
      <c r="M14" s="123">
        <f>VLOOKUP($B14,'Daily Inbounds'!$B:$E,2,FALSE)</f>
        <v/>
      </c>
      <c r="N14" s="123">
        <f>VLOOKUP($B14,'Daily Inbounds'!$B:$E,3,FALSE)</f>
        <v/>
      </c>
      <c r="O14" s="123">
        <f>VLOOKUP($B14,'Daily Inbounds'!$B:$E,4,FALSE)</f>
        <v/>
      </c>
      <c r="P14" s="90">
        <f>IFERROR(VLOOKUP($B14,VN!$A:$AJ, 23,FALSE), "")</f>
        <v/>
      </c>
      <c r="Q14" s="91">
        <f>IFERROR(IF(V14="n.a.", -AD14, IF(AD14="n.a.", V14, V14-AD14)),"n.a.")</f>
        <v/>
      </c>
      <c r="R14" s="91">
        <f>IFERROR(IF(W14="n.a.", -AE14, IF(AE14="n.a.", W14, W14-AE14)),"n.a.")</f>
        <v/>
      </c>
      <c r="S14" s="92">
        <f>IFERROR(IF(X14="n.a.", -AF14, IF(AF14="n.a.", X14, X14-AF14)),"n.a.")</f>
        <v/>
      </c>
      <c r="T14" s="86">
        <f>IFERROR(P14-S14, "n.a.")</f>
        <v/>
      </c>
      <c r="U14" s="97">
        <f>IFERROR(VLOOKUP($B14,VN!$A:$AJ, 27,FALSE), "")</f>
        <v/>
      </c>
      <c r="V14" s="91">
        <f>IFERROR(Z14/J14*30,"n.a.")</f>
        <v/>
      </c>
      <c r="W14" s="93">
        <f>IFERROR(AA14/K14*30,"n.a.")</f>
        <v/>
      </c>
      <c r="X14" s="91">
        <f>IFERROR(AB14/L14*30,"n.a.")</f>
        <v/>
      </c>
      <c r="Y14" s="86">
        <f>IFERROR(-X14+U14,"n.a.")</f>
        <v/>
      </c>
      <c r="Z14" s="124">
        <f>VLOOKUP(B14,'Daily Inventory Value'!B:E,2,FALSE)</f>
        <v/>
      </c>
      <c r="AA14" s="124">
        <f>VLOOKUP(B14,'Daily Inventory Value'!B:E,3,FALSE)</f>
        <v/>
      </c>
      <c r="AB14" s="124">
        <f>VLOOKUP(B14,'Daily Inventory Value'!B:E,4,FALSE)</f>
        <v/>
      </c>
      <c r="AC14" s="90">
        <f>IFERROR(VLOOKUP($B14,VN!$A:$AJ, 32,FALSE), "")</f>
        <v/>
      </c>
      <c r="AD14" s="91">
        <f>IFERROR(AH14/J14*30,"n.a.")</f>
        <v/>
      </c>
      <c r="AE14" s="91">
        <f>IFERROR(AI14/K14*30,"n.a.")</f>
        <v/>
      </c>
      <c r="AF14" s="76">
        <f>IFERROR(AJ14/L14*30,"n.a.")</f>
        <v/>
      </c>
      <c r="AG14" s="86">
        <f>IFERROR(-AC14+AF14, "n.a.")</f>
        <v/>
      </c>
      <c r="AH14" s="124">
        <f>VLOOKUP(B14,'Daily Accounts Payable'!B:E,2,FALSE)</f>
        <v/>
      </c>
      <c r="AI14" s="124">
        <f>VLOOKUP(B14,'Daily Accounts Payable'!B:E,3,FALSE)</f>
        <v/>
      </c>
      <c r="AJ14" s="124">
        <f>VLOOKUP(B14,'Daily Accounts Payable'!B:E,4,FALSE)</f>
        <v/>
      </c>
      <c r="AO14" s="75" t="inlineStr">
        <is>
          <t>On track</t>
        </is>
      </c>
    </row>
    <row customFormat="1" r="15" s="23">
      <c r="A15" s="88" t="inlineStr">
        <is>
          <t>FMCG</t>
        </is>
      </c>
      <c r="B15" s="89" t="inlineStr">
        <is>
          <t>VN_CN Công Ty TNHH Dinh Dưỡng 3A (Việt Nam) tại Hà Nội_ Outright</t>
        </is>
      </c>
      <c r="C15" s="76" t="n">
        <v>237</v>
      </c>
      <c r="D15" s="76" t="n">
        <v>15196</v>
      </c>
      <c r="E15" s="76" t="n">
        <v>323411.1875</v>
      </c>
      <c r="F15" s="81" t="inlineStr">
        <is>
          <t>Abbott</t>
        </is>
      </c>
      <c r="G15" s="81" t="inlineStr">
        <is>
          <t>Abbott Grow</t>
        </is>
      </c>
      <c r="H15" s="81" t="inlineStr">
        <is>
          <t>ABBOTT</t>
        </is>
      </c>
      <c r="I15" s="88" t="inlineStr">
        <is>
          <t>15 NET</t>
        </is>
      </c>
      <c r="J15" s="123">
        <f>VLOOKUP($B15,'Daily COGS'!$B:$E,2,FALSE)</f>
        <v/>
      </c>
      <c r="K15" s="123">
        <f>VLOOKUP($B15,'Daily COGS'!$B:$E,3,FALSE)</f>
        <v/>
      </c>
      <c r="L15" s="123">
        <f>VLOOKUP($B15,'Daily COGS'!$B:$E,4,FALSE)</f>
        <v/>
      </c>
      <c r="M15" s="123">
        <f>VLOOKUP($B15,'Daily Inbounds'!$B:$E,2,FALSE)</f>
        <v/>
      </c>
      <c r="N15" s="123">
        <f>VLOOKUP($B15,'Daily Inbounds'!$B:$E,3,FALSE)</f>
        <v/>
      </c>
      <c r="O15" s="123">
        <f>VLOOKUP($B15,'Daily Inbounds'!$B:$E,4,FALSE)</f>
        <v/>
      </c>
      <c r="P15" s="90">
        <f>IFERROR(VLOOKUP($B15,VN!$A:$AJ, 23,FALSE), "")</f>
        <v/>
      </c>
      <c r="Q15" s="91">
        <f>IFERROR(IF(V15="n.a.", -AD15, IF(AD15="n.a.", V15, V15-AD15)),"n.a.")</f>
        <v/>
      </c>
      <c r="R15" s="91">
        <f>IFERROR(IF(W15="n.a.", -AE15, IF(AE15="n.a.", W15, W15-AE15)),"n.a.")</f>
        <v/>
      </c>
      <c r="S15" s="92">
        <f>IFERROR(IF(X15="n.a.", -AF15, IF(AF15="n.a.", X15, X15-AF15)),"n.a.")</f>
        <v/>
      </c>
      <c r="T15" s="86">
        <f>IFERROR(P15-S15, "n.a.")</f>
        <v/>
      </c>
      <c r="U15" s="97">
        <f>IFERROR(VLOOKUP($B15,VN!$A:$AJ, 27,FALSE), "")</f>
        <v/>
      </c>
      <c r="V15" s="91">
        <f>IFERROR(Z15/J15*30,"n.a.")</f>
        <v/>
      </c>
      <c r="W15" s="93">
        <f>IFERROR(AA15/K15*30,"n.a.")</f>
        <v/>
      </c>
      <c r="X15" s="91">
        <f>IFERROR(AB15/L15*30,"n.a.")</f>
        <v/>
      </c>
      <c r="Y15" s="86">
        <f>IFERROR(-X15+U15,"n.a.")</f>
        <v/>
      </c>
      <c r="Z15" s="124">
        <f>VLOOKUP(B15,'Daily Inventory Value'!B:E,2,FALSE)</f>
        <v/>
      </c>
      <c r="AA15" s="124">
        <f>VLOOKUP(B15,'Daily Inventory Value'!B:E,3,FALSE)</f>
        <v/>
      </c>
      <c r="AB15" s="124">
        <f>VLOOKUP(B15,'Daily Inventory Value'!B:E,4,FALSE)</f>
        <v/>
      </c>
      <c r="AC15" s="90">
        <f>IFERROR(VLOOKUP($B15,VN!$A:$AJ, 32,FALSE), "")</f>
        <v/>
      </c>
      <c r="AD15" s="91">
        <f>IFERROR(AH15/J15*30,"n.a.")</f>
        <v/>
      </c>
      <c r="AE15" s="91">
        <f>IFERROR(AI15/K15*30,"n.a.")</f>
        <v/>
      </c>
      <c r="AF15" s="76">
        <f>IFERROR(AJ15/L15*30,"n.a.")</f>
        <v/>
      </c>
      <c r="AG15" s="86">
        <f>IFERROR(-AC15+AF15, "n.a.")</f>
        <v/>
      </c>
      <c r="AH15" s="124">
        <f>VLOOKUP(B15,'Daily Accounts Payable'!B:E,2,FALSE)</f>
        <v/>
      </c>
      <c r="AI15" s="124">
        <f>VLOOKUP(B15,'Daily Accounts Payable'!B:E,3,FALSE)</f>
        <v/>
      </c>
      <c r="AJ15" s="124">
        <f>VLOOKUP(B15,'Daily Accounts Payable'!B:E,4,FALSE)</f>
        <v/>
      </c>
      <c r="AO15" s="75" t="n"/>
    </row>
    <row customFormat="1" r="16" s="23">
      <c r="A16" s="94" t="inlineStr">
        <is>
          <t>FMCG</t>
        </is>
      </c>
      <c r="B16" s="95" t="inlineStr">
        <is>
          <t>VN_CN Công Ty TNHH Wipro Consumer Care Việt Nam tại Hà Nội_ Outright</t>
        </is>
      </c>
      <c r="C16" s="76" t="n">
        <v>6</v>
      </c>
      <c r="D16" s="76" t="n">
        <v>4608</v>
      </c>
      <c r="E16" s="76" t="n">
        <v>21042.033203125</v>
      </c>
      <c r="F16" s="88" t="inlineStr">
        <is>
          <t>Maxkleen</t>
        </is>
      </c>
      <c r="G16" s="88" t="inlineStr">
        <is>
          <t>n.a.</t>
        </is>
      </c>
      <c r="H16" s="88" t="inlineStr">
        <is>
          <t>n.a.</t>
        </is>
      </c>
      <c r="I16" s="88" t="inlineStr">
        <is>
          <t>30 NET</t>
        </is>
      </c>
      <c r="J16" s="124">
        <f>VLOOKUP($B16,'Daily COGS'!$B:$E,2,FALSE)</f>
        <v/>
      </c>
      <c r="K16" s="124">
        <f>VLOOKUP($B16,'Daily COGS'!$B:$E,3,FALSE)</f>
        <v/>
      </c>
      <c r="L16" s="124">
        <f>VLOOKUP($B16,'Daily COGS'!$B:$E,4,FALSE)</f>
        <v/>
      </c>
      <c r="M16" s="124">
        <f>VLOOKUP($B16,'Daily Inbounds'!$B:$E,2,FALSE)</f>
        <v/>
      </c>
      <c r="N16" s="124">
        <f>VLOOKUP($B16,'Daily Inbounds'!$B:$E,3,FALSE)</f>
        <v/>
      </c>
      <c r="O16" s="124">
        <f>VLOOKUP($B16,'Daily Inbounds'!$B:$E,4,FALSE)</f>
        <v/>
      </c>
      <c r="P16" s="90">
        <f>IFERROR(VLOOKUP($B16,VN!$A:$AJ, 23,FALSE), "")</f>
        <v/>
      </c>
      <c r="Q16" s="91">
        <f>IFERROR(IF(V16="n.a.", -AD16, IF(AD16="n.a.", V16, V16-AD16)),"n.a.")</f>
        <v/>
      </c>
      <c r="R16" s="91">
        <f>IFERROR(IF(W16="n.a.", -AE16, IF(AE16="n.a.", W16, W16-AE16)),"n.a.")</f>
        <v/>
      </c>
      <c r="S16" s="92">
        <f>IFERROR(IF(X16="n.a.", -AF16, IF(AF16="n.a.", X16, X16-AF16)),"n.a.")</f>
        <v/>
      </c>
      <c r="T16" s="86">
        <f>IFERROR(P16-S16, "n.a.")</f>
        <v/>
      </c>
      <c r="U16" s="97">
        <f>IFERROR(VLOOKUP($B16,VN!$A:$AJ, 27,FALSE), "")</f>
        <v/>
      </c>
      <c r="V16" s="91">
        <f>IFERROR(Z16/J16*30,"n.a.")</f>
        <v/>
      </c>
      <c r="W16" s="93">
        <f>IFERROR(AA16/K16*30,"n.a.")</f>
        <v/>
      </c>
      <c r="X16" s="91">
        <f>IFERROR(AB16/L16*30,"n.a.")</f>
        <v/>
      </c>
      <c r="Y16" s="86">
        <f>IFERROR(-X16+U16,"n.a.")</f>
        <v/>
      </c>
      <c r="Z16" s="124">
        <f>VLOOKUP(B16,'Daily Inventory Value'!B:E,2,FALSE)</f>
        <v/>
      </c>
      <c r="AA16" s="124">
        <f>VLOOKUP(B16,'Daily Inventory Value'!B:E,3,FALSE)</f>
        <v/>
      </c>
      <c r="AB16" s="124">
        <f>VLOOKUP(B16,'Daily Inventory Value'!B:E,4,FALSE)</f>
        <v/>
      </c>
      <c r="AC16" s="90">
        <f>IFERROR(VLOOKUP($B16,VN!$A:$AJ, 32,FALSE), "")</f>
        <v/>
      </c>
      <c r="AD16" s="91">
        <f>IFERROR(AH16/J16*30,"n.a.")</f>
        <v/>
      </c>
      <c r="AE16" s="91">
        <f>IFERROR(AI16/K16*30,"n.a.")</f>
        <v/>
      </c>
      <c r="AF16" s="76">
        <f>IFERROR(AJ16/L16*30,"n.a.")</f>
        <v/>
      </c>
      <c r="AG16" s="86">
        <f>IFERROR(-AC16+AF16, "n.a.")</f>
        <v/>
      </c>
      <c r="AH16" s="125">
        <f>VLOOKUP(B16,'Daily Accounts Payable'!B:E,2,FALSE)</f>
        <v/>
      </c>
      <c r="AI16" s="125">
        <f>VLOOKUP(B16,'Daily Accounts Payable'!B:E,3,FALSE)</f>
        <v/>
      </c>
      <c r="AJ16" s="125">
        <f>VLOOKUP(B16,'Daily Accounts Payable'!B:E,4,FALSE)</f>
        <v/>
      </c>
      <c r="AO16" s="98" t="n"/>
    </row>
    <row r="17">
      <c r="A17" s="10" t="inlineStr">
        <is>
          <t>Lifestyle</t>
        </is>
      </c>
      <c r="B17" s="10" t="inlineStr">
        <is>
          <t>VN_CN Công ty CP Phim Thiên Ngân_Outright</t>
        </is>
      </c>
      <c r="C17" s="15" t="n">
        <v>1</v>
      </c>
      <c r="D17" s="15" t="n">
        <v>0</v>
      </c>
      <c r="E17" s="126" t="n">
        <v>0</v>
      </c>
      <c r="F17" s="10" t="inlineStr">
        <is>
          <t>galaxy</t>
        </is>
      </c>
      <c r="G17" s="10" t="inlineStr">
        <is>
          <t>n.a.</t>
        </is>
      </c>
      <c r="H17" s="10" t="inlineStr">
        <is>
          <t>n.a.</t>
        </is>
      </c>
      <c r="I17" s="10" t="inlineStr">
        <is>
          <t>30 NET</t>
        </is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78" t="inlineStr">
        <is>
          <t xml:space="preserve">(1) Average daily inventory value over the last 30 days / L30D COGS x 30
</t>
        </is>
      </c>
      <c r="Y17" s="15" t="n"/>
      <c r="Z17" s="15" t="n"/>
      <c r="AA17" s="15" t="n"/>
      <c r="AB17" s="15" t="n"/>
      <c r="AC17" s="15" t="n"/>
      <c r="AD17" s="15" t="n"/>
      <c r="AE17" s="15" t="n"/>
      <c r="AF17" s="79" t="inlineStr">
        <is>
          <t xml:space="preserve">(2) Average daily accounts payable over the last 30 days / L30D COGS x 30
</t>
        </is>
      </c>
      <c r="AG17" s="15" t="n"/>
      <c r="AH17" s="15" t="n"/>
      <c r="AI17" s="15" t="n"/>
      <c r="AJ17" s="15" t="n"/>
    </row>
    <row r="18">
      <c r="A18" s="10" t="inlineStr">
        <is>
          <t>EL</t>
        </is>
      </c>
      <c r="B18" s="10" t="inlineStr">
        <is>
          <t>VN_CN Công ty TNHH Phân Phối Synnex FPT_Outright</t>
        </is>
      </c>
      <c r="C18" s="15" t="n">
        <v>143</v>
      </c>
      <c r="D18" s="15" t="n">
        <v>1429</v>
      </c>
      <c r="E18" s="126" t="n">
        <v>233455.921875</v>
      </c>
      <c r="F18" s="10" t="inlineStr">
        <is>
          <t>ASUS</t>
        </is>
      </c>
      <c r="G18" s="10" t="inlineStr">
        <is>
          <t>BUK</t>
        </is>
      </c>
      <c r="H18" s="10" t="inlineStr">
        <is>
          <t>FPT</t>
        </is>
      </c>
      <c r="I18" s="10" t="inlineStr">
        <is>
          <t>15 NET</t>
        </is>
      </c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43" t="n"/>
      <c r="AG18" s="15" t="n"/>
      <c r="AH18" s="15" t="n"/>
      <c r="AI18" s="15" t="n"/>
      <c r="AJ18" s="15" t="n"/>
    </row>
    <row r="19">
      <c r="A19" s="10" t="inlineStr">
        <is>
          <t>FMCG</t>
        </is>
      </c>
      <c r="B19" s="10" t="inlineStr">
        <is>
          <t>VN_CN TẠI TPHCM CTY TNHH PHÂN PHỐI SNB_Outright</t>
        </is>
      </c>
      <c r="C19" s="15" t="n">
        <v>34</v>
      </c>
      <c r="D19" s="15" t="n">
        <v>653</v>
      </c>
      <c r="E19" s="126" t="n">
        <v>5576.26220703125</v>
      </c>
      <c r="F19" s="10" t="inlineStr">
        <is>
          <t>Glico</t>
        </is>
      </c>
      <c r="G19" s="10" t="inlineStr">
        <is>
          <t>Arau Baby</t>
        </is>
      </c>
      <c r="H19" s="10" t="inlineStr">
        <is>
          <t>Lec</t>
        </is>
      </c>
      <c r="I19" s="10" t="inlineStr">
        <is>
          <t>15 NET</t>
        </is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43" t="n"/>
      <c r="AG19" s="15" t="n"/>
      <c r="AH19" s="15" t="n"/>
      <c r="AI19" s="15" t="n"/>
      <c r="AJ19" s="15" t="n"/>
    </row>
    <row r="20">
      <c r="A20" s="10" t="inlineStr">
        <is>
          <t>EL</t>
        </is>
      </c>
      <c r="B20" s="10" t="inlineStr">
        <is>
          <t>VN_CTY CP CÔNG NGHỆ VIỄN THÔNG PHÚC THỊNH_OUTRIGHT</t>
        </is>
      </c>
      <c r="C20" s="15" t="n">
        <v>48</v>
      </c>
      <c r="D20" s="15" t="n">
        <v>2197</v>
      </c>
      <c r="E20" s="126" t="n">
        <v>11740.1376953125</v>
      </c>
      <c r="F20" s="10" t="inlineStr">
        <is>
          <t>SILICON POWER</t>
        </is>
      </c>
      <c r="G20" s="10" t="inlineStr">
        <is>
          <t>TEAMGROUP</t>
        </is>
      </c>
      <c r="H20" s="10" t="inlineStr">
        <is>
          <t>Romoss</t>
        </is>
      </c>
      <c r="I20" s="10" t="inlineStr">
        <is>
          <t>21 NET</t>
        </is>
      </c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43" t="n"/>
      <c r="AG20" s="15" t="n"/>
      <c r="AH20" s="15" t="n"/>
      <c r="AI20" s="15" t="n"/>
      <c r="AJ20" s="15" t="n"/>
    </row>
    <row r="21">
      <c r="A21" s="10" t="inlineStr">
        <is>
          <t>EL</t>
        </is>
      </c>
      <c r="B21" s="10" t="inlineStr">
        <is>
          <t>VN_CTY CP DI ĐỘNG THÔNG MINH_OUTRIGHT</t>
        </is>
      </c>
      <c r="C21" s="15" t="n">
        <v>8</v>
      </c>
      <c r="D21" s="15" t="n">
        <v>2</v>
      </c>
      <c r="E21" s="126" t="n">
        <v>326.6412658691406</v>
      </c>
      <c r="F21" s="10" t="inlineStr">
        <is>
          <t>Oppo</t>
        </is>
      </c>
      <c r="G21" s="10" t="inlineStr">
        <is>
          <t>n.a.</t>
        </is>
      </c>
      <c r="H21" s="10" t="inlineStr">
        <is>
          <t>n.a.</t>
        </is>
      </c>
      <c r="I21" s="10" t="inlineStr">
        <is>
          <t>30 NET</t>
        </is>
      </c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43" t="n"/>
      <c r="AG21" s="15" t="n"/>
      <c r="AH21" s="15" t="n"/>
      <c r="AI21" s="15" t="n"/>
      <c r="AJ21" s="15" t="n"/>
    </row>
    <row r="22">
      <c r="A22" s="10" t="inlineStr">
        <is>
          <t>EL</t>
        </is>
      </c>
      <c r="B22" s="10" t="inlineStr">
        <is>
          <t>VN_CTY CP THẾ GIỚI SỐ_OUTRIGHT</t>
        </is>
      </c>
      <c r="C22" s="15" t="n">
        <v>178</v>
      </c>
      <c r="D22" s="15" t="n">
        <v>2651</v>
      </c>
      <c r="E22" s="126" t="n">
        <v>86200.8828125</v>
      </c>
      <c r="F22" s="10" t="inlineStr">
        <is>
          <t>Xiaomi</t>
        </is>
      </c>
      <c r="G22" s="10" t="inlineStr">
        <is>
          <t>DELL</t>
        </is>
      </c>
      <c r="H22" s="10" t="inlineStr">
        <is>
          <t>YI</t>
        </is>
      </c>
      <c r="I22" s="10" t="inlineStr">
        <is>
          <t>30 NET</t>
        </is>
      </c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43" t="n"/>
      <c r="AG22" s="15" t="n"/>
      <c r="AH22" s="15" t="n"/>
      <c r="AI22" s="15" t="n"/>
      <c r="AJ22" s="15" t="n"/>
    </row>
    <row r="23">
      <c r="A23" s="10" t="inlineStr">
        <is>
          <t>Lifestyle</t>
        </is>
      </c>
      <c r="B23" s="10" t="inlineStr">
        <is>
          <t>VN_CTY CP TẬP ĐOÀN SUNHOUSE_OUTRIGHT</t>
        </is>
      </c>
      <c r="C23" s="15" t="n">
        <v>182</v>
      </c>
      <c r="D23" s="15" t="n">
        <v>2261</v>
      </c>
      <c r="E23" s="126" t="n">
        <v>16995.638671875</v>
      </c>
      <c r="F23" s="10" t="inlineStr">
        <is>
          <t>SUNHOUSE</t>
        </is>
      </c>
      <c r="G23" s="10" t="inlineStr">
        <is>
          <t>Sunhouse</t>
        </is>
      </c>
      <c r="H23" s="10" t="inlineStr">
        <is>
          <t>sunhouse</t>
        </is>
      </c>
      <c r="I23" s="10" t="inlineStr">
        <is>
          <t>30 NET</t>
        </is>
      </c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43" t="n"/>
      <c r="AG23" s="15" t="n"/>
      <c r="AH23" s="15" t="n"/>
      <c r="AI23" s="15" t="n"/>
      <c r="AJ23" s="15" t="n"/>
    </row>
    <row r="24">
      <c r="A24" s="10" t="inlineStr">
        <is>
          <t>EL</t>
        </is>
      </c>
      <c r="B24" s="10" t="inlineStr">
        <is>
          <t>VN_CTY CP ĐIỆN THOẠI DI ĐỘNG THÀNH CÔNG_OUTRIGHT</t>
        </is>
      </c>
      <c r="C24" s="15" t="n">
        <v>11</v>
      </c>
      <c r="D24" s="15" t="n">
        <v>0</v>
      </c>
      <c r="E24" s="126" t="n">
        <v>0</v>
      </c>
      <c r="F24" s="10" t="inlineStr">
        <is>
          <t>BAVAPEN</t>
        </is>
      </c>
      <c r="G24" s="10" t="inlineStr">
        <is>
          <t>n.a.</t>
        </is>
      </c>
      <c r="H24" s="10" t="inlineStr">
        <is>
          <t>n.a.</t>
        </is>
      </c>
      <c r="I24" s="10" t="inlineStr">
        <is>
          <t>15 NET</t>
        </is>
      </c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43" t="n"/>
      <c r="AG24" s="15" t="n"/>
      <c r="AH24" s="15" t="n"/>
      <c r="AI24" s="15" t="n"/>
      <c r="AJ24" s="15" t="n"/>
    </row>
    <row r="25">
      <c r="A25" s="10" t="inlineStr">
        <is>
          <t>Lifestyle</t>
        </is>
      </c>
      <c r="B25" s="10" t="inlineStr">
        <is>
          <t>VN_CTY CP ĐẦU TƯ CÔNG NGHỆ Á CHÂU_OUTRIGHT</t>
        </is>
      </c>
      <c r="C25" s="15" t="n">
        <v>10</v>
      </c>
      <c r="D25" s="15" t="n">
        <v>85</v>
      </c>
      <c r="E25" s="126" t="n">
        <v>1785.989501953125</v>
      </c>
      <c r="F25" s="10" t="inlineStr">
        <is>
          <t>Luminarc</t>
        </is>
      </c>
      <c r="G25" s="10" t="inlineStr">
        <is>
          <t>SUNHOUSE</t>
        </is>
      </c>
      <c r="H25" s="10" t="inlineStr">
        <is>
          <t>n.a.</t>
        </is>
      </c>
      <c r="I25" s="10" t="inlineStr">
        <is>
          <t>30 NET</t>
        </is>
      </c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43" t="n"/>
      <c r="AG25" s="15" t="n"/>
      <c r="AH25" s="15" t="n"/>
      <c r="AI25" s="15" t="n"/>
      <c r="AJ25" s="15" t="n"/>
    </row>
    <row r="26">
      <c r="A26" s="10" t="inlineStr">
        <is>
          <t>FMCG</t>
        </is>
      </c>
      <c r="B26" s="10" t="inlineStr">
        <is>
          <t>VN_CTY CỔ PHẦN DƯỢC MỸ PHẨM_OUTRIGHT</t>
        </is>
      </c>
      <c r="C26" s="15" t="n">
        <v>7</v>
      </c>
      <c r="D26" s="15" t="n">
        <v>474</v>
      </c>
      <c r="E26" s="126" t="n">
        <v>1579.125244140625</v>
      </c>
      <c r="F26" s="10" t="inlineStr">
        <is>
          <t>Jomi</t>
        </is>
      </c>
      <c r="G26" s="10" t="inlineStr">
        <is>
          <t>Mayan</t>
        </is>
      </c>
      <c r="H26" s="10" t="inlineStr">
        <is>
          <t>n.a.</t>
        </is>
      </c>
      <c r="I26" s="10" t="inlineStr">
        <is>
          <t>30 NET</t>
        </is>
      </c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43" t="n"/>
      <c r="AG26" s="15" t="n"/>
      <c r="AH26" s="15" t="n"/>
      <c r="AI26" s="15" t="n"/>
      <c r="AJ26" s="15" t="n"/>
    </row>
    <row r="27">
      <c r="A27" s="10" t="inlineStr">
        <is>
          <t>EL</t>
        </is>
      </c>
      <c r="B27" s="10" t="inlineStr">
        <is>
          <t>VN_CTY CỔ PHẦN PHÂN PHỐI GIA HUY_OUTRIGHT</t>
        </is>
      </c>
      <c r="C27" s="15" t="n">
        <v>58</v>
      </c>
      <c r="D27" s="15" t="n">
        <v>213</v>
      </c>
      <c r="E27" s="126" t="n">
        <v>3848.429443359375</v>
      </c>
      <c r="F27" s="10" t="inlineStr">
        <is>
          <t>Comet</t>
        </is>
      </c>
      <c r="G27" s="10" t="inlineStr">
        <is>
          <t>COMET</t>
        </is>
      </c>
      <c r="H27" s="10" t="inlineStr">
        <is>
          <t>No brand</t>
        </is>
      </c>
      <c r="I27" s="10" t="inlineStr">
        <is>
          <t>21 NET</t>
        </is>
      </c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43" t="n"/>
      <c r="AG27" s="15" t="n"/>
      <c r="AH27" s="15" t="n"/>
      <c r="AI27" s="15" t="n"/>
      <c r="AJ27" s="15" t="n"/>
    </row>
    <row r="28">
      <c r="A28" s="10" t="inlineStr">
        <is>
          <t>Lifestyle</t>
        </is>
      </c>
      <c r="B28" s="10" t="inlineStr">
        <is>
          <t>VN_CTY TNHH COMMO VINA_Outright</t>
        </is>
      </c>
      <c r="C28" s="15" t="n">
        <v>3</v>
      </c>
      <c r="D28" s="15" t="n">
        <v>119</v>
      </c>
      <c r="E28" s="126" t="n">
        <v>846.12158203125</v>
      </c>
      <c r="F28" s="10" t="inlineStr">
        <is>
          <t>Glasslock</t>
        </is>
      </c>
      <c r="G28" s="10" t="inlineStr">
        <is>
          <t>LOCK&amp;LOCK</t>
        </is>
      </c>
      <c r="H28" s="10" t="inlineStr">
        <is>
          <t>n.a.</t>
        </is>
      </c>
      <c r="I28" s="10" t="inlineStr">
        <is>
          <t>30 NET</t>
        </is>
      </c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43" t="n"/>
      <c r="AG28" s="15" t="n"/>
      <c r="AH28" s="15" t="n"/>
      <c r="AI28" s="15" t="n"/>
      <c r="AJ28" s="15" t="n"/>
    </row>
    <row r="29">
      <c r="A29" s="10" t="inlineStr">
        <is>
          <t>Lifestyle</t>
        </is>
      </c>
      <c r="B29" s="10" t="inlineStr">
        <is>
          <t>VN_CTY TNHH GP ĐÓNG GÓI MAGIX VN_Ouright</t>
        </is>
      </c>
      <c r="C29" s="15" t="n">
        <v>1</v>
      </c>
      <c r="D29" s="15" t="n">
        <v>0</v>
      </c>
      <c r="E29" s="126" t="n">
        <v>0</v>
      </c>
      <c r="F29" s="10" t="inlineStr">
        <is>
          <t>Shopee</t>
        </is>
      </c>
      <c r="G29" s="10" t="inlineStr">
        <is>
          <t>n.a.</t>
        </is>
      </c>
      <c r="H29" s="10" t="inlineStr">
        <is>
          <t>n.a.</t>
        </is>
      </c>
      <c r="I29" s="10" t="inlineStr">
        <is>
          <t>30 NET</t>
        </is>
      </c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43" t="n"/>
      <c r="AG29" s="15" t="n"/>
      <c r="AH29" s="15" t="n"/>
      <c r="AI29" s="15" t="n"/>
      <c r="AJ29" s="15" t="n"/>
    </row>
    <row r="30">
      <c r="A30" s="10" t="inlineStr">
        <is>
          <t>EL</t>
        </is>
      </c>
      <c r="B30" s="10" t="inlineStr">
        <is>
          <t>VN_CTY TNHH GTS HẢI ĐĂNG_OUTRIGHT</t>
        </is>
      </c>
      <c r="C30" s="15" t="n">
        <v>17</v>
      </c>
      <c r="D30" s="15" t="n">
        <v>0</v>
      </c>
      <c r="E30" s="126" t="n">
        <v>0</v>
      </c>
      <c r="F30" s="10" t="inlineStr">
        <is>
          <t>SUNHOUSE</t>
        </is>
      </c>
      <c r="G30" s="10" t="inlineStr">
        <is>
          <t>Sunhouse</t>
        </is>
      </c>
      <c r="H30" s="10" t="inlineStr">
        <is>
          <t>Alaska</t>
        </is>
      </c>
      <c r="I30" s="10" t="inlineStr">
        <is>
          <t>21 NET</t>
        </is>
      </c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43" t="n"/>
      <c r="AG30" s="15" t="n"/>
      <c r="AH30" s="15" t="n"/>
      <c r="AI30" s="15" t="n"/>
      <c r="AJ30" s="15" t="n"/>
    </row>
    <row r="31">
      <c r="A31" s="10" t="inlineStr">
        <is>
          <t>FMCG</t>
        </is>
      </c>
      <c r="B31" s="10" t="inlineStr">
        <is>
          <t>VN_CTY TNHH KINH DOANH THƯƠNG MẠI VÀ DỊCH VỤ VINDS_OUTRIGHT</t>
        </is>
      </c>
      <c r="C31" s="15" t="n">
        <v>165</v>
      </c>
      <c r="D31" s="15" t="n">
        <v>0</v>
      </c>
      <c r="E31" s="126" t="n">
        <v>0</v>
      </c>
      <c r="F31" s="10" t="inlineStr">
        <is>
          <t>Yves Rocher</t>
        </is>
      </c>
      <c r="G31" s="10" t="inlineStr">
        <is>
          <t>Maybelline New York</t>
        </is>
      </c>
      <c r="H31" s="10" t="inlineStr">
        <is>
          <t>REVLON</t>
        </is>
      </c>
      <c r="I31" s="10" t="inlineStr">
        <is>
          <t>30 NET</t>
        </is>
      </c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43" t="n"/>
      <c r="AG31" s="15" t="n"/>
      <c r="AH31" s="15" t="n"/>
      <c r="AI31" s="15" t="n"/>
      <c r="AJ31" s="15" t="n"/>
    </row>
    <row r="32">
      <c r="A32" s="10" t="inlineStr">
        <is>
          <t>EL</t>
        </is>
      </c>
      <c r="B32" s="10" t="inlineStr">
        <is>
          <t>VN_CTY TNHH MTV KỸ THUẬT &amp; KHOA HỌC OPPO_OUTRIGHT</t>
        </is>
      </c>
      <c r="C32" s="15" t="n">
        <v>3</v>
      </c>
      <c r="D32" s="15" t="n">
        <v>0</v>
      </c>
      <c r="E32" s="126" t="n">
        <v>0</v>
      </c>
      <c r="F32" s="10" t="inlineStr">
        <is>
          <t>Oppo</t>
        </is>
      </c>
      <c r="G32" s="10" t="inlineStr">
        <is>
          <t>n.a.</t>
        </is>
      </c>
      <c r="H32" s="10" t="inlineStr">
        <is>
          <t>n.a.</t>
        </is>
      </c>
      <c r="I32" s="10" t="inlineStr">
        <is>
          <t>30 NET</t>
        </is>
      </c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43" t="n"/>
      <c r="AG32" s="15" t="n"/>
      <c r="AH32" s="15" t="n"/>
      <c r="AI32" s="15" t="n"/>
      <c r="AJ32" s="15" t="n"/>
    </row>
    <row r="33">
      <c r="A33" s="10" t="inlineStr">
        <is>
          <t>FMCG</t>
        </is>
      </c>
      <c r="B33" s="10" t="inlineStr">
        <is>
          <t>VN_CTY TNHH MTV PHẠM ANH_OUTRIGHT</t>
        </is>
      </c>
      <c r="C33" s="15" t="n">
        <v>24</v>
      </c>
      <c r="D33" s="15" t="n">
        <v>92</v>
      </c>
      <c r="E33" s="126" t="n">
        <v>35.42656326293945</v>
      </c>
      <c r="F33" s="10" t="inlineStr">
        <is>
          <t>Meizan</t>
        </is>
      </c>
      <c r="G33" s="10" t="inlineStr">
        <is>
          <t>Simply</t>
        </is>
      </c>
      <c r="H33" s="10" t="inlineStr">
        <is>
          <t>Neptune</t>
        </is>
      </c>
      <c r="I33" s="10" t="inlineStr">
        <is>
          <t>15 NET</t>
        </is>
      </c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43" t="n"/>
      <c r="AG33" s="15" t="n"/>
      <c r="AH33" s="15" t="n"/>
      <c r="AI33" s="15" t="n"/>
      <c r="AJ33" s="15" t="n"/>
    </row>
    <row r="34">
      <c r="A34" s="10" t="inlineStr">
        <is>
          <t>Lifestyle</t>
        </is>
      </c>
      <c r="B34" s="10" t="inlineStr">
        <is>
          <t>VN_CTY TNHH MTV THIÊN SAO KIM_OUTRIGHT</t>
        </is>
      </c>
      <c r="C34" s="15" t="n">
        <v>5</v>
      </c>
      <c r="D34" s="15" t="n">
        <v>716</v>
      </c>
      <c r="E34" s="126" t="n">
        <v>2310.160888671875</v>
      </c>
      <c r="F34" s="10" t="inlineStr">
        <is>
          <t>Homeeasy</t>
        </is>
      </c>
      <c r="G34" s="10" t="inlineStr">
        <is>
          <t>n.a.</t>
        </is>
      </c>
      <c r="H34" s="10" t="inlineStr">
        <is>
          <t>n.a.</t>
        </is>
      </c>
      <c r="I34" s="10" t="inlineStr">
        <is>
          <t>30 NET</t>
        </is>
      </c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43" t="n"/>
      <c r="AG34" s="15" t="n"/>
      <c r="AH34" s="15" t="n"/>
      <c r="AI34" s="15" t="n"/>
      <c r="AJ34" s="15" t="n"/>
    </row>
    <row r="35">
      <c r="A35" s="10" t="inlineStr">
        <is>
          <t>EL</t>
        </is>
      </c>
      <c r="B35" s="10" t="inlineStr">
        <is>
          <t>VN_CTY TNHH MUA BÁN QUẢNG CÁO TRỰC TUYẾN 24 GIỜ_OUTRIGHT</t>
        </is>
      </c>
      <c r="C35" s="15" t="n">
        <v>1</v>
      </c>
      <c r="D35" s="15" t="n">
        <v>0</v>
      </c>
      <c r="E35" s="126" t="n">
        <v>0</v>
      </c>
      <c r="F35" s="10" t="inlineStr">
        <is>
          <t>Hitops</t>
        </is>
      </c>
      <c r="G35" s="10" t="inlineStr">
        <is>
          <t>No Brand</t>
        </is>
      </c>
      <c r="H35" s="10" t="inlineStr">
        <is>
          <t>n.a.</t>
        </is>
      </c>
      <c r="I35" s="10" t="inlineStr">
        <is>
          <t>30 NET</t>
        </is>
      </c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43" t="n"/>
      <c r="AG35" s="15" t="n"/>
      <c r="AH35" s="15" t="n"/>
      <c r="AI35" s="15" t="n"/>
      <c r="AJ35" s="15" t="n"/>
    </row>
    <row r="36">
      <c r="A36" s="10" t="inlineStr">
        <is>
          <t>Lifestyle</t>
        </is>
      </c>
      <c r="B36" s="10" t="inlineStr">
        <is>
          <t>VN_CTY TNHH MỘT THÀNH VIÊN HOA NHÀ BẾP_OUTRIGHT</t>
        </is>
      </c>
      <c r="C36" s="15" t="n">
        <v>28</v>
      </c>
      <c r="D36" s="15" t="n">
        <v>445</v>
      </c>
      <c r="E36" s="126" t="n">
        <v>3355.508056640625</v>
      </c>
      <c r="F36" s="10" t="inlineStr">
        <is>
          <t>FIVESTAR</t>
        </is>
      </c>
      <c r="G36" s="10" t="inlineStr">
        <is>
          <t>ILO</t>
        </is>
      </c>
      <c r="H36" s="10" t="inlineStr">
        <is>
          <t>No Brand</t>
        </is>
      </c>
      <c r="I36" s="10" t="inlineStr">
        <is>
          <t>30 NET</t>
        </is>
      </c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43" t="n"/>
      <c r="AG36" s="15" t="n"/>
      <c r="AH36" s="15" t="n"/>
      <c r="AI36" s="15" t="n"/>
      <c r="AJ36" s="15" t="n"/>
    </row>
    <row r="37">
      <c r="A37" s="10" t="inlineStr">
        <is>
          <t>EL</t>
        </is>
      </c>
      <c r="B37" s="10" t="inlineStr">
        <is>
          <t>VN_CTY TNHH PHÂN PHỐI FPT (FDC)_OUTRIGHT</t>
        </is>
      </c>
      <c r="C37" s="15" t="n">
        <v>6</v>
      </c>
      <c r="D37" s="15" t="n">
        <v>0</v>
      </c>
      <c r="E37" s="126" t="n">
        <v>0</v>
      </c>
      <c r="F37" s="10" t="inlineStr">
        <is>
          <t>Nokia</t>
        </is>
      </c>
      <c r="G37" s="10" t="inlineStr">
        <is>
          <t>n.a.</t>
        </is>
      </c>
      <c r="H37" s="10" t="inlineStr">
        <is>
          <t>n.a.</t>
        </is>
      </c>
      <c r="I37" s="10" t="inlineStr">
        <is>
          <t>30 NET</t>
        </is>
      </c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43" t="n"/>
      <c r="AG37" s="15" t="n"/>
      <c r="AH37" s="15" t="n"/>
      <c r="AI37" s="15" t="n"/>
      <c r="AJ37" s="15" t="n"/>
    </row>
    <row r="38">
      <c r="A38" s="10" t="inlineStr">
        <is>
          <t>EL</t>
        </is>
      </c>
      <c r="B38" s="10" t="inlineStr">
        <is>
          <t>VN_CTY TNHH PHÂN PHỐI SYNNEX FPT_OUTRIGHT</t>
        </is>
      </c>
      <c r="C38" s="15" t="n">
        <v>1</v>
      </c>
      <c r="D38" s="15" t="n">
        <v>0</v>
      </c>
      <c r="E38" s="126" t="n">
        <v>0</v>
      </c>
      <c r="F38" s="10" t="inlineStr">
        <is>
          <t>Nokia</t>
        </is>
      </c>
      <c r="G38" s="10" t="inlineStr">
        <is>
          <t>ASUS</t>
        </is>
      </c>
      <c r="H38" s="10" t="inlineStr">
        <is>
          <t>n.a.</t>
        </is>
      </c>
      <c r="I38" s="10" t="inlineStr">
        <is>
          <t>30 NET</t>
        </is>
      </c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43" t="n"/>
      <c r="AG38" s="15" t="n"/>
      <c r="AH38" s="15" t="n"/>
      <c r="AI38" s="15" t="n"/>
      <c r="AJ38" s="15" t="n"/>
    </row>
    <row r="39">
      <c r="A39" s="10" t="inlineStr">
        <is>
          <t>Lifestyle</t>
        </is>
      </c>
      <c r="B39" s="10" t="inlineStr">
        <is>
          <t>VN_CTY TNHH R STAR_Outright</t>
        </is>
      </c>
      <c r="C39" s="15" t="n">
        <v>25</v>
      </c>
      <c r="D39" s="15" t="n">
        <v>19</v>
      </c>
      <c r="E39" s="126" t="n">
        <v>59.39217376708984</v>
      </c>
      <c r="F39" s="10" t="inlineStr">
        <is>
          <t>Star Kids</t>
        </is>
      </c>
      <c r="G39" s="10" t="inlineStr">
        <is>
          <t>Pamama</t>
        </is>
      </c>
      <c r="H39" s="10" t="inlineStr">
        <is>
          <t>No brand</t>
        </is>
      </c>
      <c r="I39" s="10" t="inlineStr">
        <is>
          <t>30 NET</t>
        </is>
      </c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43" t="n"/>
      <c r="AG39" s="15" t="n"/>
      <c r="AH39" s="15" t="n"/>
      <c r="AI39" s="15" t="n"/>
      <c r="AJ39" s="15" t="n"/>
    </row>
    <row r="40">
      <c r="A40" s="10" t="inlineStr">
        <is>
          <t>EL</t>
        </is>
      </c>
      <c r="B40" s="10" t="inlineStr">
        <is>
          <t>VN_CTY TNHH SAMSUNG ELECTRONICS VN THÁI NGUYÊN-CN HCM_OUTRIGHT</t>
        </is>
      </c>
      <c r="C40" s="15" t="n">
        <v>185</v>
      </c>
      <c r="D40" s="15" t="n">
        <v>1852</v>
      </c>
      <c r="E40" s="126" t="n">
        <v>294134.34375</v>
      </c>
      <c r="F40" s="10" t="inlineStr">
        <is>
          <t>Samsung</t>
        </is>
      </c>
      <c r="G40" s="10" t="inlineStr">
        <is>
          <t>n.a.</t>
        </is>
      </c>
      <c r="H40" s="10" t="inlineStr">
        <is>
          <t>n.a.</t>
        </is>
      </c>
      <c r="I40" s="10" t="inlineStr">
        <is>
          <t>30 NET</t>
        </is>
      </c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43" t="n"/>
      <c r="AG40" s="15" t="n"/>
      <c r="AH40" s="15" t="n"/>
      <c r="AI40" s="15" t="n"/>
      <c r="AJ40" s="15" t="n"/>
    </row>
    <row r="41">
      <c r="A41" s="10" t="inlineStr">
        <is>
          <t>EL</t>
        </is>
      </c>
      <c r="B41" s="10" t="inlineStr">
        <is>
          <t>VN_CTY TNHH SX TM VÀ DV ALOBUY VN_OUTRIGHT</t>
        </is>
      </c>
      <c r="C41" s="15" t="n">
        <v>19</v>
      </c>
      <c r="D41" s="15" t="n">
        <v>0</v>
      </c>
      <c r="E41" s="126" t="n">
        <v>0</v>
      </c>
      <c r="F41" s="10" t="inlineStr">
        <is>
          <t>Comet</t>
        </is>
      </c>
      <c r="G41" s="10" t="inlineStr">
        <is>
          <t>SENKO</t>
        </is>
      </c>
      <c r="H41" s="10" t="inlineStr">
        <is>
          <t>Tashuan</t>
        </is>
      </c>
      <c r="I41" s="10" t="inlineStr">
        <is>
          <t>30 NET</t>
        </is>
      </c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43" t="n"/>
      <c r="AG41" s="15" t="n"/>
      <c r="AH41" s="15" t="n"/>
      <c r="AI41" s="15" t="n"/>
      <c r="AJ41" s="15" t="n"/>
    </row>
    <row r="42">
      <c r="A42" s="10" t="inlineStr">
        <is>
          <t>EL</t>
        </is>
      </c>
      <c r="B42" s="10" t="inlineStr">
        <is>
          <t>VN_CTY TNHH THƯƠNG MẠI DỊCH VỤ QUỐC VIỆT_OUTRIGHT</t>
        </is>
      </c>
      <c r="C42" s="15" t="n">
        <v>10</v>
      </c>
      <c r="D42" s="15" t="n">
        <v>0</v>
      </c>
      <c r="E42" s="126" t="n">
        <v>0</v>
      </c>
      <c r="F42" s="10" t="inlineStr">
        <is>
          <t>logitech</t>
        </is>
      </c>
      <c r="G42" s="10" t="inlineStr">
        <is>
          <t>n.a.</t>
        </is>
      </c>
      <c r="H42" s="10" t="inlineStr">
        <is>
          <t>n.a.</t>
        </is>
      </c>
      <c r="I42" s="10" t="inlineStr">
        <is>
          <t>30 NET</t>
        </is>
      </c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43" t="n"/>
      <c r="AG42" s="15" t="n"/>
      <c r="AH42" s="15" t="n"/>
      <c r="AI42" s="15" t="n"/>
      <c r="AJ42" s="15" t="n"/>
    </row>
    <row r="43">
      <c r="A43" s="10" t="inlineStr">
        <is>
          <t>EL</t>
        </is>
      </c>
      <c r="B43" s="10" t="inlineStr">
        <is>
          <t>VN_CTY TNHH THƯƠNG MẠI KỸ THUẬT DIỆP KHÁNH_OUTRIGHT</t>
        </is>
      </c>
      <c r="C43" s="15" t="n">
        <v>7</v>
      </c>
      <c r="D43" s="15" t="n">
        <v>0</v>
      </c>
      <c r="E43" s="126" t="n">
        <v>0</v>
      </c>
      <c r="F43" s="10" t="inlineStr">
        <is>
          <t>Sandisk</t>
        </is>
      </c>
      <c r="G43" s="10" t="inlineStr">
        <is>
          <t>n.a.</t>
        </is>
      </c>
      <c r="H43" s="10" t="inlineStr">
        <is>
          <t>n.a.</t>
        </is>
      </c>
      <c r="I43" s="10" t="inlineStr">
        <is>
          <t>30 NET</t>
        </is>
      </c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43" t="n"/>
      <c r="AG43" s="15" t="n"/>
      <c r="AH43" s="15" t="n"/>
      <c r="AI43" s="15" t="n"/>
      <c r="AJ43" s="15" t="n"/>
    </row>
    <row r="44">
      <c r="A44" s="10" t="inlineStr">
        <is>
          <t>Fashion</t>
        </is>
      </c>
      <c r="B44" s="10" t="inlineStr">
        <is>
          <t>VN_CTY TNHH THỜI TRANG MẶT TRỜI ĐỎ_OUTRIGHT</t>
        </is>
      </c>
      <c r="C44" s="15" t="n">
        <v>388</v>
      </c>
      <c r="D44" s="15" t="n">
        <v>4557</v>
      </c>
      <c r="E44" s="126" t="n">
        <v>21589.3515625</v>
      </c>
      <c r="F44" s="10" t="inlineStr">
        <is>
          <t>Verchini</t>
        </is>
      </c>
      <c r="G44" s="10" t="inlineStr">
        <is>
          <t>VERCHINI</t>
        </is>
      </c>
      <c r="H44" s="10" t="inlineStr">
        <is>
          <t>n.a.</t>
        </is>
      </c>
      <c r="I44" s="10" t="inlineStr">
        <is>
          <t>15 NET</t>
        </is>
      </c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43" t="n"/>
      <c r="AG44" s="15" t="n"/>
      <c r="AH44" s="15" t="n"/>
      <c r="AI44" s="15" t="n"/>
      <c r="AJ44" s="15" t="n"/>
    </row>
    <row r="45">
      <c r="A45" s="10" t="inlineStr">
        <is>
          <t>Lifestyle</t>
        </is>
      </c>
      <c r="B45" s="10" t="inlineStr">
        <is>
          <t>VN_CTY TNHH TM DV XUẤT NHẬP KHẨU CUNG CẦU_OUTRIGHT</t>
        </is>
      </c>
      <c r="C45" s="15" t="n">
        <v>1</v>
      </c>
      <c r="D45" s="15" t="n">
        <v>0</v>
      </c>
      <c r="E45" s="126" t="n">
        <v>0</v>
      </c>
      <c r="F45" s="10" t="inlineStr">
        <is>
          <t>Uncle Bills</t>
        </is>
      </c>
      <c r="G45" s="10" t="inlineStr">
        <is>
          <t>n.a.</t>
        </is>
      </c>
      <c r="H45" s="10" t="inlineStr">
        <is>
          <t>n.a.</t>
        </is>
      </c>
      <c r="I45" s="10" t="inlineStr">
        <is>
          <t>30</t>
        </is>
      </c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43" t="n"/>
      <c r="AG45" s="15" t="n"/>
      <c r="AH45" s="15" t="n"/>
      <c r="AI45" s="15" t="n"/>
      <c r="AJ45" s="15" t="n"/>
    </row>
    <row r="46">
      <c r="A46" s="10" t="inlineStr">
        <is>
          <t>EL</t>
        </is>
      </c>
      <c r="B46" s="10" t="inlineStr">
        <is>
          <t>VN_CTY TNHH TM DV ĐIỆN THOẠI KIM THANH_OUTRIGHT</t>
        </is>
      </c>
      <c r="C46" s="15" t="n">
        <v>2</v>
      </c>
      <c r="D46" s="15" t="n">
        <v>0</v>
      </c>
      <c r="E46" s="126" t="n">
        <v>0</v>
      </c>
      <c r="F46" s="10" t="inlineStr">
        <is>
          <t>Samsung</t>
        </is>
      </c>
      <c r="G46" s="10" t="inlineStr">
        <is>
          <t>n.a.</t>
        </is>
      </c>
      <c r="H46" s="10" t="inlineStr">
        <is>
          <t>n.a.</t>
        </is>
      </c>
      <c r="I46" s="10" t="inlineStr">
        <is>
          <t>30 NET</t>
        </is>
      </c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43" t="n"/>
      <c r="AG46" s="15" t="n"/>
      <c r="AH46" s="15" t="n"/>
      <c r="AI46" s="15" t="n"/>
      <c r="AJ46" s="15" t="n"/>
    </row>
    <row r="47">
      <c r="A47" s="10" t="inlineStr">
        <is>
          <t>FMCG</t>
        </is>
      </c>
      <c r="B47" s="10" t="inlineStr">
        <is>
          <t>VN_CTY TNHH TM VÀ DV DƯỢC PHẨM ANH MINH_OUTRIGHT</t>
        </is>
      </c>
      <c r="C47" s="15" t="n">
        <v>1</v>
      </c>
      <c r="D47" s="15" t="n">
        <v>0</v>
      </c>
      <c r="E47" s="126" t="n">
        <v>0</v>
      </c>
      <c r="F47" s="10" t="inlineStr">
        <is>
          <t>Amibebe</t>
        </is>
      </c>
      <c r="G47" s="10" t="inlineStr">
        <is>
          <t>n.a.</t>
        </is>
      </c>
      <c r="H47" s="10" t="inlineStr">
        <is>
          <t>n.a.</t>
        </is>
      </c>
      <c r="I47" s="10" t="inlineStr">
        <is>
          <t>30 NET</t>
        </is>
      </c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43" t="n"/>
      <c r="AG47" s="15" t="n"/>
      <c r="AH47" s="15" t="n"/>
      <c r="AI47" s="15" t="n"/>
      <c r="AJ47" s="15" t="n"/>
    </row>
    <row r="48">
      <c r="A48" s="10" t="inlineStr">
        <is>
          <t>Lifestyle</t>
        </is>
      </c>
      <c r="B48" s="10" t="inlineStr">
        <is>
          <t>VN_Centum Korea (YG Official Shop)_Outright</t>
        </is>
      </c>
      <c r="C48" s="15" t="n">
        <v>23</v>
      </c>
      <c r="D48" s="15" t="n">
        <v>1288</v>
      </c>
      <c r="E48" s="126" t="n">
        <v>39808.2734375</v>
      </c>
      <c r="F48" s="10" t="inlineStr">
        <is>
          <t>YG ENTERTAINMENT</t>
        </is>
      </c>
      <c r="G48" s="10" t="inlineStr">
        <is>
          <t>n.a.</t>
        </is>
      </c>
      <c r="H48" s="10" t="inlineStr">
        <is>
          <t>n.a.</t>
        </is>
      </c>
      <c r="I48" s="10" t="inlineStr">
        <is>
          <t>10 NET</t>
        </is>
      </c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43" t="n"/>
      <c r="AG48" s="15" t="n"/>
      <c r="AH48" s="15" t="n"/>
      <c r="AI48" s="15" t="n"/>
      <c r="AJ48" s="15" t="n"/>
    </row>
    <row r="49">
      <c r="A49" s="10" t="inlineStr">
        <is>
          <t>Fashion</t>
        </is>
      </c>
      <c r="B49" s="10" t="inlineStr">
        <is>
          <t>VN_Chi Nhánh Công ty TNHH Bình Tiên Đồng Nai_Ouright</t>
        </is>
      </c>
      <c r="C49" s="15" t="n">
        <v>62</v>
      </c>
      <c r="D49" s="15" t="n">
        <v>0</v>
      </c>
      <c r="E49" s="126" t="n">
        <v>0</v>
      </c>
      <c r="F49" s="10" t="inlineStr">
        <is>
          <t>Biti's</t>
        </is>
      </c>
      <c r="G49" s="10" t="inlineStr">
        <is>
          <t>n.a.</t>
        </is>
      </c>
      <c r="H49" s="10" t="inlineStr">
        <is>
          <t>n.a.</t>
        </is>
      </c>
      <c r="I49" s="10" t="inlineStr">
        <is>
          <t>30 NET</t>
        </is>
      </c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43" t="n"/>
      <c r="AG49" s="15" t="n"/>
      <c r="AH49" s="15" t="n"/>
      <c r="AI49" s="15" t="n"/>
      <c r="AJ49" s="15" t="n"/>
    </row>
    <row r="50">
      <c r="A50" s="10" t="inlineStr">
        <is>
          <t>Lifestyle</t>
        </is>
      </c>
      <c r="B50" s="10" t="inlineStr">
        <is>
          <t>VN_Chi nhánh Cty CP TM – DV Cổng Vàng (TP. Hà Nội)_Outright</t>
        </is>
      </c>
      <c r="C50" s="15" t="n">
        <v>2</v>
      </c>
      <c r="D50" s="15" t="n">
        <v>0</v>
      </c>
      <c r="E50" s="126" t="n">
        <v>0</v>
      </c>
      <c r="F50" s="10" t="inlineStr">
        <is>
          <t>Golden Gate</t>
        </is>
      </c>
      <c r="G50" s="10" t="inlineStr">
        <is>
          <t>n.a.</t>
        </is>
      </c>
      <c r="H50" s="10" t="inlineStr">
        <is>
          <t>n.a.</t>
        </is>
      </c>
      <c r="I50" s="10" t="inlineStr">
        <is>
          <t>30 NET</t>
        </is>
      </c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43" t="n"/>
      <c r="AG50" s="15" t="n"/>
      <c r="AH50" s="15" t="n"/>
      <c r="AI50" s="15" t="n"/>
      <c r="AJ50" s="15" t="n"/>
    </row>
    <row r="51">
      <c r="A51" s="10" t="inlineStr">
        <is>
          <t>Lifestyle</t>
        </is>
      </c>
      <c r="B51" s="10" t="inlineStr">
        <is>
          <t>VN_Chi nhánh Cty CP Văn hóa &amp; Truyền thông Nhã Nam_Outright</t>
        </is>
      </c>
      <c r="C51" s="15" t="n">
        <v>1018</v>
      </c>
      <c r="D51" s="15" t="n">
        <v>3472</v>
      </c>
      <c r="E51" s="126" t="n">
        <v>8290.2412109375</v>
      </c>
      <c r="F51" s="10" t="inlineStr">
        <is>
          <t>Nhiều tác giả</t>
        </is>
      </c>
      <c r="G51" s="10" t="inlineStr">
        <is>
          <t>Sasbadi Group</t>
        </is>
      </c>
      <c r="H51" s="10" t="inlineStr">
        <is>
          <t xml:space="preserve"> Hiroshima Reiko</t>
        </is>
      </c>
      <c r="I51" s="10" t="inlineStr">
        <is>
          <t>30 NET</t>
        </is>
      </c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43" t="n"/>
      <c r="AG51" s="15" t="n"/>
      <c r="AH51" s="15" t="n"/>
      <c r="AI51" s="15" t="n"/>
      <c r="AJ51" s="15" t="n"/>
    </row>
    <row r="52">
      <c r="A52" s="10" t="inlineStr">
        <is>
          <t>EL</t>
        </is>
      </c>
      <c r="B52" s="10" t="inlineStr">
        <is>
          <t>VN_Chi nhánh Công ty CP Kỹ Thuật Công Nghệ Nam Thành_Outright</t>
        </is>
      </c>
      <c r="C52" s="15" t="n">
        <v>33</v>
      </c>
      <c r="D52" s="15" t="n">
        <v>181</v>
      </c>
      <c r="E52" s="126" t="n">
        <v>1168.240234375</v>
      </c>
      <c r="F52" s="10" t="inlineStr">
        <is>
          <t>TP-LINK</t>
        </is>
      </c>
      <c r="G52" s="10" t="inlineStr">
        <is>
          <t>Bluener</t>
        </is>
      </c>
      <c r="H52" s="10" t="inlineStr">
        <is>
          <t>TP-Link</t>
        </is>
      </c>
      <c r="I52" s="10" t="inlineStr">
        <is>
          <t>30 NET</t>
        </is>
      </c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43" t="n"/>
      <c r="AG52" s="15" t="n"/>
      <c r="AH52" s="15" t="n"/>
      <c r="AI52" s="15" t="n"/>
      <c r="AJ52" s="15" t="n"/>
    </row>
    <row r="53">
      <c r="A53" s="10" t="inlineStr">
        <is>
          <t>FMCG</t>
        </is>
      </c>
      <c r="B53" s="10" t="inlineStr">
        <is>
          <t>VN_Chi nhánh Công ty TNHH DV Và TM MESA_Outright</t>
        </is>
      </c>
      <c r="C53" s="15" t="n">
        <v>38</v>
      </c>
      <c r="D53" s="15" t="n">
        <v>3185</v>
      </c>
      <c r="E53" s="126" t="n">
        <v>10591.5537109375</v>
      </c>
      <c r="F53" s="10" t="inlineStr">
        <is>
          <t>Old Spice</t>
        </is>
      </c>
      <c r="G53" s="10" t="inlineStr">
        <is>
          <t>OLAY</t>
        </is>
      </c>
      <c r="H53" s="10" t="inlineStr">
        <is>
          <t>Gillette</t>
        </is>
      </c>
      <c r="I53" s="10" t="inlineStr">
        <is>
          <t>30 NET</t>
        </is>
      </c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43" t="n"/>
      <c r="AG53" s="15" t="n"/>
      <c r="AH53" s="15" t="n"/>
      <c r="AI53" s="15" t="n"/>
      <c r="AJ53" s="15" t="n"/>
    </row>
    <row r="54">
      <c r="A54" s="10" t="inlineStr">
        <is>
          <t>FMCG</t>
        </is>
      </c>
      <c r="B54" s="10" t="inlineStr">
        <is>
          <t>VN_Chi nhánh Công ty TNHH Phân Phối Tiên Tiến _ outright</t>
        </is>
      </c>
      <c r="C54" s="15" t="n">
        <v>124</v>
      </c>
      <c r="D54" s="15" t="n">
        <v>11220</v>
      </c>
      <c r="E54" s="126" t="n">
        <v>234534.046875</v>
      </c>
      <c r="F54" s="10" t="inlineStr">
        <is>
          <t>Enfa</t>
        </is>
      </c>
      <c r="G54" s="10" t="inlineStr">
        <is>
          <t>Solite</t>
        </is>
      </c>
      <c r="H54" s="10" t="inlineStr">
        <is>
          <t>AFC</t>
        </is>
      </c>
      <c r="I54" s="10" t="inlineStr">
        <is>
          <t>30 NET</t>
        </is>
      </c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43" t="n"/>
      <c r="AG54" s="15" t="n"/>
      <c r="AH54" s="15" t="n"/>
      <c r="AI54" s="15" t="n"/>
      <c r="AJ54" s="15" t="n"/>
    </row>
    <row r="55">
      <c r="A55" s="10" t="inlineStr">
        <is>
          <t>Lifestyle</t>
        </is>
      </c>
      <c r="B55" s="10" t="inlineStr">
        <is>
          <t>VN_Chi nhánh Công ty TNHH Thương mại Phúc Mã_Outright</t>
        </is>
      </c>
      <c r="C55" s="15" t="n">
        <v>326</v>
      </c>
      <c r="D55" s="15" t="n">
        <v>1102</v>
      </c>
      <c r="E55" s="126" t="n">
        <v>905.3394775390625</v>
      </c>
      <c r="F55" s="10" t="inlineStr">
        <is>
          <t>Artline</t>
        </is>
      </c>
      <c r="G55" s="10" t="inlineStr">
        <is>
          <t>n.a.</t>
        </is>
      </c>
      <c r="H55" s="10" t="inlineStr">
        <is>
          <t>n.a.</t>
        </is>
      </c>
      <c r="I55" s="10" t="inlineStr">
        <is>
          <t>30 NET</t>
        </is>
      </c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43" t="n"/>
      <c r="AG55" s="15" t="n"/>
      <c r="AH55" s="15" t="n"/>
      <c r="AI55" s="15" t="n"/>
      <c r="AJ55" s="15" t="n"/>
    </row>
    <row r="56">
      <c r="A56" s="10" t="inlineStr">
        <is>
          <t>FMCG</t>
        </is>
      </c>
      <c r="B56" s="10" t="inlineStr">
        <is>
          <t>VN_Chi nhánh Công ty TNHH Thực phẩm Orion Vina_outright</t>
        </is>
      </c>
      <c r="C56" s="15" t="n">
        <v>17</v>
      </c>
      <c r="D56" s="15" t="n">
        <v>243</v>
      </c>
      <c r="E56" s="126" t="n">
        <v>662.7659912109375</v>
      </c>
      <c r="F56" s="10" t="inlineStr">
        <is>
          <t>Orion</t>
        </is>
      </c>
      <c r="G56" s="10" t="inlineStr">
        <is>
          <t>Lime Orange</t>
        </is>
      </c>
      <c r="H56" s="10" t="inlineStr">
        <is>
          <t>n.a.</t>
        </is>
      </c>
      <c r="I56" s="10" t="inlineStr">
        <is>
          <t>30 NET</t>
        </is>
      </c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43" t="n"/>
      <c r="AG56" s="15" t="n"/>
      <c r="AH56" s="15" t="n"/>
      <c r="AI56" s="15" t="n"/>
      <c r="AJ56" s="15" t="n"/>
    </row>
    <row r="57">
      <c r="A57" s="10" t="inlineStr">
        <is>
          <t>Lifestyle</t>
        </is>
      </c>
      <c r="B57" s="10" t="inlineStr">
        <is>
          <t>VN_Chi nhánh Nhà xuất bản Kim Đồng Tại Tphcm_Outright</t>
        </is>
      </c>
      <c r="C57" s="15" t="n">
        <v>5130</v>
      </c>
      <c r="D57" s="15" t="n">
        <v>16133</v>
      </c>
      <c r="E57" s="126" t="n">
        <v>20941.4609375</v>
      </c>
      <c r="F57" s="10" t="inlineStr">
        <is>
          <t>Nhiều tác giả</t>
        </is>
      </c>
      <c r="G57" s="10" t="inlineStr">
        <is>
          <t>Yoshito Usui</t>
        </is>
      </c>
      <c r="H57" s="10" t="inlineStr">
        <is>
          <t>Adachi Toka</t>
        </is>
      </c>
      <c r="I57" s="10" t="inlineStr">
        <is>
          <t>30 NET</t>
        </is>
      </c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43" t="n"/>
      <c r="AG57" s="15" t="n"/>
      <c r="AH57" s="15" t="n"/>
      <c r="AI57" s="15" t="n"/>
      <c r="AJ57" s="15" t="n"/>
    </row>
    <row r="58">
      <c r="A58" s="10" t="inlineStr">
        <is>
          <t>Lifestyle</t>
        </is>
      </c>
      <c r="B58" s="10" t="inlineStr">
        <is>
          <t>VN_Chi nhánh Phía Nam Công ty CP văn hóa Huy Hoàng_Outright</t>
        </is>
      </c>
      <c r="C58" s="15" t="n">
        <v>1610</v>
      </c>
      <c r="D58" s="15" t="n">
        <v>13358</v>
      </c>
      <c r="E58" s="126" t="n">
        <v>20557.056640625</v>
      </c>
      <c r="F58" s="10" t="inlineStr">
        <is>
          <t>Dale Carnegie</t>
        </is>
      </c>
      <c r="G58" s="10" t="inlineStr">
        <is>
          <t>Đức Anh</t>
        </is>
      </c>
      <c r="H58" s="10" t="inlineStr">
        <is>
          <t>Ngọc Hà</t>
        </is>
      </c>
      <c r="I58" s="10" t="inlineStr">
        <is>
          <t>30 NET</t>
        </is>
      </c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43" t="n"/>
      <c r="AG58" s="15" t="n"/>
      <c r="AH58" s="15" t="n"/>
      <c r="AI58" s="15" t="n"/>
      <c r="AJ58" s="15" t="n"/>
    </row>
    <row r="59">
      <c r="A59" s="10" t="inlineStr">
        <is>
          <t>EL</t>
        </is>
      </c>
      <c r="B59" s="10" t="inlineStr">
        <is>
          <t>VN_Chi nhánh Tây Ninh_Công ty CP viễn thông FPT_Outright</t>
        </is>
      </c>
      <c r="C59" s="15" t="n">
        <v>8</v>
      </c>
      <c r="D59" s="15" t="n">
        <v>662</v>
      </c>
      <c r="E59" s="126" t="n">
        <v>28197.390625</v>
      </c>
      <c r="F59" s="10" t="inlineStr">
        <is>
          <t>FPT</t>
        </is>
      </c>
      <c r="G59" s="10" t="inlineStr">
        <is>
          <t>n.a.</t>
        </is>
      </c>
      <c r="H59" s="10" t="inlineStr">
        <is>
          <t>n.a.</t>
        </is>
      </c>
      <c r="I59" s="10" t="inlineStr">
        <is>
          <t>15 NET</t>
        </is>
      </c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43" t="n"/>
      <c r="AG59" s="15" t="n"/>
      <c r="AH59" s="15" t="n"/>
      <c r="AI59" s="15" t="n"/>
      <c r="AJ59" s="15" t="n"/>
    </row>
    <row r="60">
      <c r="A60" s="10" t="inlineStr">
        <is>
          <t>FMCG</t>
        </is>
      </c>
      <c r="B60" s="10" t="inlineStr">
        <is>
          <t>VN_Chi nhánh Tại TPHCM_Công Ty TNHH Thế Giới Tuổi Thơ SNB_Outright</t>
        </is>
      </c>
      <c r="C60" s="15" t="n">
        <v>27</v>
      </c>
      <c r="D60" s="15" t="n">
        <v>0</v>
      </c>
      <c r="E60" s="126" t="n">
        <v>0</v>
      </c>
      <c r="F60" s="10" t="inlineStr">
        <is>
          <t>Arau Baby</t>
        </is>
      </c>
      <c r="G60" s="10" t="inlineStr">
        <is>
          <t>Lec</t>
        </is>
      </c>
      <c r="H60" s="10" t="inlineStr">
        <is>
          <t>LEC</t>
        </is>
      </c>
      <c r="I60" s="10" t="inlineStr">
        <is>
          <t>15 NET</t>
        </is>
      </c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43" t="n"/>
      <c r="AG60" s="15" t="n"/>
      <c r="AH60" s="15" t="n"/>
      <c r="AI60" s="15" t="n"/>
      <c r="AJ60" s="15" t="n"/>
    </row>
    <row r="61">
      <c r="A61" s="10" t="inlineStr">
        <is>
          <t>FMCG</t>
        </is>
      </c>
      <c r="B61" s="10" t="inlineStr">
        <is>
          <t>VN_Chi nhánh công ty TNHH Miwon Việt Nam_Outright</t>
        </is>
      </c>
      <c r="C61" s="15" t="n">
        <v>28</v>
      </c>
      <c r="D61" s="15" t="n">
        <v>2875</v>
      </c>
      <c r="E61" s="126" t="n">
        <v>821.0851440429688</v>
      </c>
      <c r="F61" s="10" t="inlineStr">
        <is>
          <t>Miwon</t>
        </is>
      </c>
      <c r="G61" s="10" t="inlineStr">
        <is>
          <t>Chung Jung One</t>
        </is>
      </c>
      <c r="H61" s="10" t="inlineStr">
        <is>
          <t>O'food</t>
        </is>
      </c>
      <c r="I61" s="10" t="inlineStr">
        <is>
          <t>30 NET</t>
        </is>
      </c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43" t="n"/>
      <c r="AG61" s="15" t="n"/>
      <c r="AH61" s="15" t="n"/>
      <c r="AI61" s="15" t="n"/>
      <c r="AJ61" s="15" t="n"/>
    </row>
    <row r="62">
      <c r="A62" s="10" t="inlineStr">
        <is>
          <t>FMCG</t>
        </is>
      </c>
      <c r="B62" s="10" t="inlineStr">
        <is>
          <t>VN_Cty CP Angel Việt Nam_Outright</t>
        </is>
      </c>
      <c r="C62" s="15" t="n">
        <v>152</v>
      </c>
      <c r="D62" s="15" t="n">
        <v>2136</v>
      </c>
      <c r="E62" s="126" t="n">
        <v>6502.65771484375</v>
      </c>
      <c r="F62" s="10" t="inlineStr">
        <is>
          <t>Wesser</t>
        </is>
      </c>
      <c r="G62" s="10" t="inlineStr">
        <is>
          <t>agassi</t>
        </is>
      </c>
      <c r="H62" s="10" t="inlineStr">
        <is>
          <t>agi</t>
        </is>
      </c>
      <c r="I62" s="10" t="inlineStr">
        <is>
          <t>30 NET</t>
        </is>
      </c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43" t="n"/>
      <c r="AG62" s="15" t="n"/>
      <c r="AH62" s="15" t="n"/>
      <c r="AI62" s="15" t="n"/>
      <c r="AJ62" s="15" t="n"/>
    </row>
    <row r="63">
      <c r="A63" s="10" t="inlineStr">
        <is>
          <t>EL</t>
        </is>
      </c>
      <c r="B63" s="10" t="inlineStr">
        <is>
          <t>VN_Cty CP PTDV Sen Vàng_Outright</t>
        </is>
      </c>
      <c r="C63" s="15" t="n">
        <v>26</v>
      </c>
      <c r="D63" s="15" t="n">
        <v>75</v>
      </c>
      <c r="E63" s="126" t="n">
        <v>712.671875</v>
      </c>
      <c r="F63" s="10" t="inlineStr">
        <is>
          <t>Hasu</t>
        </is>
      </c>
      <c r="G63" s="10" t="inlineStr">
        <is>
          <t>PANSY</t>
        </is>
      </c>
      <c r="H63" s="10" t="inlineStr">
        <is>
          <t>HASU</t>
        </is>
      </c>
      <c r="I63" s="10" t="inlineStr">
        <is>
          <t>30 NET</t>
        </is>
      </c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43" t="n"/>
      <c r="AG63" s="15" t="n"/>
      <c r="AH63" s="15" t="n"/>
      <c r="AI63" s="15" t="n"/>
      <c r="AJ63" s="15" t="n"/>
    </row>
    <row r="64">
      <c r="A64" s="10" t="inlineStr">
        <is>
          <t>FMCG</t>
        </is>
      </c>
      <c r="B64" s="10" t="inlineStr">
        <is>
          <t>VN_Cty CP Quốc Tế Thiên Anh_Outright</t>
        </is>
      </c>
      <c r="C64" s="15" t="n">
        <v>46</v>
      </c>
      <c r="D64" s="15" t="n">
        <v>0</v>
      </c>
      <c r="E64" s="126" t="n">
        <v>0</v>
      </c>
      <c r="F64" s="10" t="inlineStr">
        <is>
          <t>DABO</t>
        </is>
      </c>
      <c r="G64" s="10" t="inlineStr">
        <is>
          <t>benew</t>
        </is>
      </c>
      <c r="H64" s="10" t="inlineStr">
        <is>
          <t>Benew</t>
        </is>
      </c>
      <c r="I64" s="10" t="inlineStr">
        <is>
          <t>30 NET</t>
        </is>
      </c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43" t="n"/>
      <c r="AG64" s="15" t="n"/>
      <c r="AH64" s="15" t="n"/>
      <c r="AI64" s="15" t="n"/>
      <c r="AJ64" s="15" t="n"/>
    </row>
    <row r="65">
      <c r="A65" s="10" t="inlineStr">
        <is>
          <t>Lifestyle</t>
        </is>
      </c>
      <c r="B65" s="10" t="inlineStr">
        <is>
          <t>VN_Cty TNHH Lâm Ngọc Việt_Outright</t>
        </is>
      </c>
      <c r="C65" s="15" t="n">
        <v>83</v>
      </c>
      <c r="D65" s="15" t="n">
        <v>458</v>
      </c>
      <c r="E65" s="126" t="n">
        <v>1441.342407226562</v>
      </c>
      <c r="F65" s="10" t="inlineStr">
        <is>
          <t>antona</t>
        </is>
      </c>
      <c r="G65" s="10" t="inlineStr">
        <is>
          <t>Antona</t>
        </is>
      </c>
      <c r="H65" s="10" t="inlineStr">
        <is>
          <t>Lovely Kid</t>
        </is>
      </c>
      <c r="I65" s="10" t="inlineStr">
        <is>
          <t>15 NET</t>
        </is>
      </c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43" t="n"/>
      <c r="AG65" s="15" t="n"/>
      <c r="AH65" s="15" t="n"/>
      <c r="AI65" s="15" t="n"/>
      <c r="AJ65" s="15" t="n"/>
    </row>
    <row r="66">
      <c r="A66" s="10" t="inlineStr">
        <is>
          <t>FMCG</t>
        </is>
      </c>
      <c r="B66" s="10" t="inlineStr">
        <is>
          <t>VN_CÔNG TY CP DIANA UNICHARM_Outright</t>
        </is>
      </c>
      <c r="C66" s="15" t="n">
        <v>750</v>
      </c>
      <c r="D66" s="15" t="n">
        <v>61518</v>
      </c>
      <c r="E66" s="126" t="n">
        <v>319989.40625</v>
      </c>
      <c r="F66" s="10" t="inlineStr">
        <is>
          <t>Bobby</t>
        </is>
      </c>
      <c r="G66" s="10" t="inlineStr">
        <is>
          <t>moony</t>
        </is>
      </c>
      <c r="H66" s="10" t="inlineStr">
        <is>
          <t>Silcot</t>
        </is>
      </c>
      <c r="I66" s="10" t="inlineStr">
        <is>
          <t>21 NET</t>
        </is>
      </c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43" t="n"/>
      <c r="AG66" s="15" t="n"/>
      <c r="AH66" s="15" t="n"/>
      <c r="AI66" s="15" t="n"/>
      <c r="AJ66" s="15" t="n"/>
    </row>
    <row r="67">
      <c r="A67" s="10" t="inlineStr">
        <is>
          <t>Lifestyle</t>
        </is>
      </c>
      <c r="B67" s="10" t="inlineStr">
        <is>
          <t>VN_CÔNG TY CP ETIC VIỆT NAM_Ouright</t>
        </is>
      </c>
      <c r="C67" s="15" t="n">
        <v>6</v>
      </c>
      <c r="D67" s="15" t="n">
        <v>0</v>
      </c>
      <c r="E67" s="126" t="n">
        <v>0</v>
      </c>
      <c r="F67" s="10" t="inlineStr">
        <is>
          <t>ETIC</t>
        </is>
      </c>
      <c r="G67" s="10" t="inlineStr">
        <is>
          <t>n.a.</t>
        </is>
      </c>
      <c r="H67" s="10" t="inlineStr">
        <is>
          <t>n.a.</t>
        </is>
      </c>
      <c r="I67" s="10" t="inlineStr">
        <is>
          <t>30 NET</t>
        </is>
      </c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43" t="n"/>
      <c r="AG67" s="15" t="n"/>
      <c r="AH67" s="15" t="n"/>
      <c r="AI67" s="15" t="n"/>
      <c r="AJ67" s="15" t="n"/>
    </row>
    <row r="68">
      <c r="A68" s="10" t="inlineStr">
        <is>
          <t>FMCG</t>
        </is>
      </c>
      <c r="B68" s="10" t="inlineStr">
        <is>
          <t>VN_CÔNG TY CP MỸ PHẨM VÀ THỜI TRANG BNF_Outright</t>
        </is>
      </c>
      <c r="C68" s="15" t="n">
        <v>71</v>
      </c>
      <c r="D68" s="15" t="n">
        <v>0</v>
      </c>
      <c r="E68" s="126" t="n">
        <v>0</v>
      </c>
      <c r="F68" s="10" t="inlineStr">
        <is>
          <t>SeaNtree</t>
        </is>
      </c>
      <c r="G68" s="10" t="inlineStr">
        <is>
          <t>SeaNTree</t>
        </is>
      </c>
      <c r="H68" s="10" t="inlineStr">
        <is>
          <t>n.a.</t>
        </is>
      </c>
      <c r="I68" s="10" t="inlineStr">
        <is>
          <t>30 NET</t>
        </is>
      </c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43" t="n"/>
      <c r="AG68" s="15" t="n"/>
      <c r="AH68" s="15" t="n"/>
      <c r="AI68" s="15" t="n"/>
      <c r="AJ68" s="15" t="n"/>
    </row>
    <row r="69">
      <c r="A69" s="10" t="inlineStr">
        <is>
          <t>Lifestyle</t>
        </is>
      </c>
      <c r="B69" s="10" t="inlineStr">
        <is>
          <t>VN_CÔNG TY CP PHÂN PHỐI THIẾT BỊ ĐIỆN KTG_outright</t>
        </is>
      </c>
      <c r="C69" s="15" t="n">
        <v>29</v>
      </c>
      <c r="D69" s="15" t="n">
        <v>381</v>
      </c>
      <c r="E69" s="126" t="n">
        <v>995.4899291992188</v>
      </c>
      <c r="F69" s="10" t="inlineStr">
        <is>
          <t>COMET</t>
        </is>
      </c>
      <c r="G69" s="10" t="inlineStr">
        <is>
          <t>comet</t>
        </is>
      </c>
      <c r="H69" s="10" t="inlineStr">
        <is>
          <t>Mitsubishi</t>
        </is>
      </c>
      <c r="I69" s="10" t="inlineStr">
        <is>
          <t>30 NET</t>
        </is>
      </c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43" t="n"/>
      <c r="AG69" s="15" t="n"/>
      <c r="AH69" s="15" t="n"/>
      <c r="AI69" s="15" t="n"/>
      <c r="AJ69" s="15" t="n"/>
    </row>
    <row r="70">
      <c r="A70" t="inlineStr">
        <is>
          <t>FMCG</t>
        </is>
      </c>
      <c r="B70" t="inlineStr">
        <is>
          <t>VN_CÔNG TY CP QUỐC TẾ NAM THÀNH_Outright</t>
        </is>
      </c>
      <c r="C70" t="n">
        <v>78</v>
      </c>
      <c r="D70" t="n">
        <v>165</v>
      </c>
      <c r="E70" t="n">
        <v>845.38330078125</v>
      </c>
      <c r="F70" t="inlineStr">
        <is>
          <t>Kerasys</t>
        </is>
      </c>
      <c r="G70" t="inlineStr">
        <is>
          <t>KERASYS</t>
        </is>
      </c>
      <c r="H70" t="inlineStr">
        <is>
          <t>Showermate</t>
        </is>
      </c>
      <c r="I70" t="inlineStr">
        <is>
          <t>30 NET</t>
        </is>
      </c>
    </row>
    <row r="71">
      <c r="A71" t="inlineStr">
        <is>
          <t>FMCG</t>
        </is>
      </c>
      <c r="B71" t="inlineStr">
        <is>
          <t>VN_CÔNG TY CP SX VÀ XNK ĐỨC NAM_Outright</t>
        </is>
      </c>
      <c r="C71" t="n">
        <v>18</v>
      </c>
      <c r="D71" t="n">
        <v>415</v>
      </c>
      <c r="E71" t="n">
        <v>1199.882934570312</v>
      </c>
      <c r="F71" t="inlineStr">
        <is>
          <t>Byphasse</t>
        </is>
      </c>
      <c r="G71" t="inlineStr">
        <is>
          <t>Tippys</t>
        </is>
      </c>
      <c r="H71" t="inlineStr">
        <is>
          <t>Ola</t>
        </is>
      </c>
      <c r="I71" t="inlineStr">
        <is>
          <t>30 NET</t>
        </is>
      </c>
    </row>
    <row r="72">
      <c r="A72" t="inlineStr">
        <is>
          <t>FMCG</t>
        </is>
      </c>
      <c r="B72" t="inlineStr">
        <is>
          <t>VN_CÔNG TY CP THƯƠNG MẠI DỊCH VỤ SẢN XUẤT HƯƠNG THỦY_Outright</t>
        </is>
      </c>
      <c r="C72" t="n">
        <v>57</v>
      </c>
      <c r="D72" t="n">
        <v>3391</v>
      </c>
      <c r="E72" t="n">
        <v>25706.806640625</v>
      </c>
      <c r="F72" t="inlineStr">
        <is>
          <t>Anmum</t>
        </is>
      </c>
      <c r="G72" t="inlineStr">
        <is>
          <t>Anlene</t>
        </is>
      </c>
      <c r="H72" t="inlineStr">
        <is>
          <t>No Brand</t>
        </is>
      </c>
      <c r="I72" t="inlineStr">
        <is>
          <t>30 NET</t>
        </is>
      </c>
    </row>
    <row r="73">
      <c r="A73" t="inlineStr">
        <is>
          <t>Lifestyle</t>
        </is>
      </c>
      <c r="B73" t="inlineStr">
        <is>
          <t>VN_CÔNG TY CỔ PHẦN TẬP ĐOÀN ĐIỆN LẠNH ĐIỆN MÁY VIỆT ÚC_OUTRIGHT</t>
        </is>
      </c>
      <c r="C73" t="n">
        <v>101</v>
      </c>
      <c r="D73" t="n">
        <v>1293</v>
      </c>
      <c r="E73" t="n">
        <v>11838.8095703125</v>
      </c>
      <c r="F73" t="inlineStr">
        <is>
          <t>Kangaroo</t>
        </is>
      </c>
      <c r="G73" t="inlineStr">
        <is>
          <t>kangaroo</t>
        </is>
      </c>
      <c r="H73" t="inlineStr">
        <is>
          <t>n.a.</t>
        </is>
      </c>
      <c r="I73" t="inlineStr">
        <is>
          <t>30 NET</t>
        </is>
      </c>
    </row>
    <row r="74">
      <c r="A74" t="inlineStr">
        <is>
          <t>Lifestyle</t>
        </is>
      </c>
      <c r="B74" t="inlineStr">
        <is>
          <t>VN_CÔNG TY TNHH BÁN LẺ PHƯƠNG NAM_Outright</t>
        </is>
      </c>
      <c r="C74" t="n">
        <v>701</v>
      </c>
      <c r="D74" t="n">
        <v>3168</v>
      </c>
      <c r="E74" t="n">
        <v>10754.7646484375</v>
      </c>
      <c r="F74" t="inlineStr">
        <is>
          <t>Thích Nhất Hạnh</t>
        </is>
      </c>
      <c r="G74" t="inlineStr">
        <is>
          <t>Nguyễn Tường Bách</t>
        </is>
      </c>
      <c r="H74" t="inlineStr">
        <is>
          <t>Cư Sĩ Nguyên Giác</t>
        </is>
      </c>
      <c r="I74" t="inlineStr">
        <is>
          <t>30 NET</t>
        </is>
      </c>
    </row>
    <row r="75">
      <c r="A75" t="inlineStr">
        <is>
          <t>Fashion</t>
        </is>
      </c>
      <c r="B75" t="inlineStr">
        <is>
          <t>VN_CÔNG TY TNHH CHÂU HOÀNG BÁCH_Outright</t>
        </is>
      </c>
      <c r="C75" t="n">
        <v>89</v>
      </c>
      <c r="D75" t="n">
        <v>887</v>
      </c>
      <c r="E75" t="n">
        <v>3871.62548828125</v>
      </c>
      <c r="F75" t="inlineStr">
        <is>
          <t>cnt's</t>
        </is>
      </c>
      <c r="G75" t="inlineStr">
        <is>
          <t>cnt’s</t>
        </is>
      </c>
      <c r="H75" t="inlineStr">
        <is>
          <t>Lata</t>
        </is>
      </c>
      <c r="I75" t="inlineStr">
        <is>
          <t>15 NET</t>
        </is>
      </c>
    </row>
    <row r="76">
      <c r="A76" t="inlineStr">
        <is>
          <t>EL</t>
        </is>
      </c>
      <c r="B76" t="inlineStr">
        <is>
          <t>VN_CÔNG TY TNHH CÔNG NGHỆ SAO VIỆT_OUTRIGHT</t>
        </is>
      </c>
      <c r="C76" t="n">
        <v>4</v>
      </c>
      <c r="D76" t="n">
        <v>0</v>
      </c>
      <c r="E76" t="n">
        <v>0</v>
      </c>
      <c r="F76" t="inlineStr">
        <is>
          <t>Forme</t>
        </is>
      </c>
      <c r="G76" t="inlineStr">
        <is>
          <t>n.a.</t>
        </is>
      </c>
      <c r="H76" t="inlineStr">
        <is>
          <t>n.a.</t>
        </is>
      </c>
      <c r="I76" t="inlineStr">
        <is>
          <t>30 NET</t>
        </is>
      </c>
    </row>
    <row r="77">
      <c r="A77" t="inlineStr">
        <is>
          <t>EL</t>
        </is>
      </c>
      <c r="B77" t="inlineStr">
        <is>
          <t>VN_CÔNG TY TNHH DAELUX VIỆT NAM_OUTRIGHT</t>
        </is>
      </c>
      <c r="C77" t="n">
        <v>35</v>
      </c>
      <c r="D77" t="n">
        <v>923</v>
      </c>
      <c r="E77" t="n">
        <v>7948.0234375</v>
      </c>
      <c r="F77" t="inlineStr">
        <is>
          <t>Daewoo</t>
        </is>
      </c>
      <c r="G77" t="inlineStr">
        <is>
          <t>Daelux</t>
        </is>
      </c>
      <c r="H77" t="inlineStr">
        <is>
          <t>DAEWOO</t>
        </is>
      </c>
      <c r="I77" t="inlineStr">
        <is>
          <t>30 NET</t>
        </is>
      </c>
    </row>
    <row r="78">
      <c r="A78" t="inlineStr">
        <is>
          <t>Lifestyle</t>
        </is>
      </c>
      <c r="B78" t="inlineStr">
        <is>
          <t>VN_CÔNG TY TNHH DANH PHONG_Ouright</t>
        </is>
      </c>
      <c r="C78" t="n">
        <v>4</v>
      </c>
      <c r="D78" t="n">
        <v>0</v>
      </c>
      <c r="E78" t="n">
        <v>0</v>
      </c>
      <c r="F78" t="inlineStr">
        <is>
          <t>Hoàng Thiên Hà</t>
        </is>
      </c>
      <c r="G78" t="inlineStr">
        <is>
          <t>No Brand</t>
        </is>
      </c>
      <c r="H78" t="inlineStr">
        <is>
          <t>n.a.</t>
        </is>
      </c>
      <c r="I78" t="inlineStr">
        <is>
          <t>30 NET</t>
        </is>
      </c>
    </row>
    <row r="79">
      <c r="A79" t="inlineStr">
        <is>
          <t>FMCG</t>
        </is>
      </c>
      <c r="B79" t="inlineStr">
        <is>
          <t>VN_CÔNG TY TNHH DINH DƯỠNG 3A_Outright</t>
        </is>
      </c>
      <c r="C79" t="n">
        <v>60</v>
      </c>
      <c r="D79" t="n">
        <v>89</v>
      </c>
      <c r="E79" t="n">
        <v>0</v>
      </c>
      <c r="F79" t="inlineStr">
        <is>
          <t>Abbott</t>
        </is>
      </c>
      <c r="G79" t="inlineStr">
        <is>
          <t>ABBOTT</t>
        </is>
      </c>
      <c r="H79" t="inlineStr">
        <is>
          <t>Similac</t>
        </is>
      </c>
      <c r="I79" t="inlineStr">
        <is>
          <t>15 NET</t>
        </is>
      </c>
    </row>
    <row r="80">
      <c r="A80" t="inlineStr">
        <is>
          <t>FMCG</t>
        </is>
      </c>
      <c r="B80" t="inlineStr">
        <is>
          <t>VN_CÔNG TY TNHH DKSH VIỆT NAM_Outright</t>
        </is>
      </c>
      <c r="C80" t="n">
        <v>291</v>
      </c>
      <c r="D80" t="n">
        <v>16347</v>
      </c>
      <c r="E80" t="n">
        <v>65980.4921875</v>
      </c>
      <c r="F80" t="inlineStr">
        <is>
          <t>Eucerin</t>
        </is>
      </c>
      <c r="G80" t="inlineStr">
        <is>
          <t>Nivea</t>
        </is>
      </c>
      <c r="H80" t="inlineStr">
        <is>
          <t>NIVEA</t>
        </is>
      </c>
      <c r="I80" t="inlineStr">
        <is>
          <t>30 NET</t>
        </is>
      </c>
    </row>
    <row r="81">
      <c r="A81" t="inlineStr">
        <is>
          <t>Lifestyle</t>
        </is>
      </c>
      <c r="B81" t="inlineStr">
        <is>
          <t>VN_CÔNG TY TNHH DÀNH CHO BÉ YÊU_Outright</t>
        </is>
      </c>
      <c r="C81" t="n">
        <v>55</v>
      </c>
      <c r="D81" t="n">
        <v>207</v>
      </c>
      <c r="E81" t="n">
        <v>806.3450927734375</v>
      </c>
      <c r="F81" t="inlineStr">
        <is>
          <t>Winfun</t>
        </is>
      </c>
      <c r="G81" t="inlineStr">
        <is>
          <t>Toys House</t>
        </is>
      </c>
      <c r="H81" t="inlineStr">
        <is>
          <t>Toys house</t>
        </is>
      </c>
      <c r="I81" t="inlineStr">
        <is>
          <t>30 NET</t>
        </is>
      </c>
    </row>
    <row r="82">
      <c r="A82" t="inlineStr">
        <is>
          <t>FMCG</t>
        </is>
      </c>
      <c r="B82" t="inlineStr">
        <is>
          <t>VN_CÔNG TY TNHH DỊCH VỤ THƯƠNG MẠI VÀ XUẤT NHẬP KHẨU ĐẠI THỊNH_Outright</t>
        </is>
      </c>
      <c r="C82" t="n">
        <v>69</v>
      </c>
      <c r="D82" t="n">
        <v>622</v>
      </c>
      <c r="E82" t="n">
        <v>3785.07861328125</v>
      </c>
      <c r="F82" t="inlineStr">
        <is>
          <t>D-nee</t>
        </is>
      </c>
      <c r="G82" t="inlineStr">
        <is>
          <t>Dnee</t>
        </is>
      </c>
      <c r="H82" t="inlineStr">
        <is>
          <t>n.a.</t>
        </is>
      </c>
      <c r="I82" t="inlineStr">
        <is>
          <t>30 NET</t>
        </is>
      </c>
    </row>
    <row r="83">
      <c r="A83" t="inlineStr">
        <is>
          <t>EL</t>
        </is>
      </c>
      <c r="B83" t="inlineStr">
        <is>
          <t>VN_CÔNG TY TNHH DỊCH VỤ VÀ THƯƠNG MẠI XUẤT NHẬP KHẨU H2P HÀ NỘI_Outright</t>
        </is>
      </c>
      <c r="C83" t="n">
        <v>5</v>
      </c>
      <c r="D83" t="n">
        <v>0</v>
      </c>
      <c r="E83" t="n">
        <v>0</v>
      </c>
      <c r="F83" t="inlineStr">
        <is>
          <t>hoco.</t>
        </is>
      </c>
      <c r="G83" t="inlineStr">
        <is>
          <t>n.a.</t>
        </is>
      </c>
      <c r="H83" t="inlineStr">
        <is>
          <t>n.a.</t>
        </is>
      </c>
      <c r="I83" t="inlineStr">
        <is>
          <t>15 NET</t>
        </is>
      </c>
    </row>
    <row r="84">
      <c r="A84" t="inlineStr">
        <is>
          <t>EL</t>
        </is>
      </c>
      <c r="B84" t="inlineStr">
        <is>
          <t>VN_CÔNG TY TNHH HỒNG ĐẠT _OUTRIGHT</t>
        </is>
      </c>
      <c r="C84" t="n">
        <v>24</v>
      </c>
      <c r="D84" t="n">
        <v>151</v>
      </c>
      <c r="E84" t="n">
        <v>11399.9296875</v>
      </c>
      <c r="F84" t="inlineStr">
        <is>
          <t>Sharp</t>
        </is>
      </c>
      <c r="G84" t="inlineStr">
        <is>
          <t>n.a.</t>
        </is>
      </c>
      <c r="H84" t="inlineStr">
        <is>
          <t>n.a.</t>
        </is>
      </c>
      <c r="I84" t="inlineStr">
        <is>
          <t>30 NET</t>
        </is>
      </c>
    </row>
    <row r="85">
      <c r="A85" t="inlineStr">
        <is>
          <t>Lifestyle</t>
        </is>
      </c>
      <c r="B85" t="inlineStr">
        <is>
          <t>VN_CÔNG TY TNHH IN BAO BÌ MẮT THẦN_OUTRIGHT</t>
        </is>
      </c>
      <c r="C85" t="n">
        <v>4</v>
      </c>
      <c r="D85" t="n">
        <v>8932</v>
      </c>
      <c r="E85" t="n">
        <v>534.6492919921875</v>
      </c>
      <c r="F85" t="inlineStr">
        <is>
          <t>Shopee</t>
        </is>
      </c>
      <c r="G85" t="inlineStr">
        <is>
          <t>No brand</t>
        </is>
      </c>
      <c r="H85" t="inlineStr">
        <is>
          <t>n.a.</t>
        </is>
      </c>
      <c r="I85" t="inlineStr">
        <is>
          <t>10 NET</t>
        </is>
      </c>
    </row>
    <row r="86">
      <c r="A86" t="inlineStr">
        <is>
          <t>FMCG</t>
        </is>
      </c>
      <c r="B86" t="inlineStr">
        <is>
          <t>VN_CÔNG TY TNHH KHANG YẾN_Outright</t>
        </is>
      </c>
      <c r="C86" t="n">
        <v>3</v>
      </c>
      <c r="D86" t="n">
        <v>0</v>
      </c>
      <c r="E86" t="n">
        <v>0</v>
      </c>
      <c r="F86" t="inlineStr">
        <is>
          <t>Dr.Care</t>
        </is>
      </c>
      <c r="G86" t="inlineStr">
        <is>
          <t>n.a.</t>
        </is>
      </c>
      <c r="H86" t="inlineStr">
        <is>
          <t>n.a.</t>
        </is>
      </c>
      <c r="I86" t="inlineStr">
        <is>
          <t>30 NET</t>
        </is>
      </c>
    </row>
    <row r="87">
      <c r="A87" t="inlineStr">
        <is>
          <t>EL</t>
        </is>
      </c>
      <c r="B87" t="inlineStr">
        <is>
          <t>VN_CÔNG TY TNHH LIÊN HIỆP TUỔI TRẺ DI ĐỘNG_OUTRIGHT</t>
        </is>
      </c>
      <c r="C87" t="n">
        <v>7</v>
      </c>
      <c r="D87" t="n">
        <v>0</v>
      </c>
      <c r="E87" t="n">
        <v>0</v>
      </c>
      <c r="F87" t="inlineStr">
        <is>
          <t>ZIP Mobile</t>
        </is>
      </c>
      <c r="G87" t="inlineStr">
        <is>
          <t>UMY</t>
        </is>
      </c>
      <c r="H87" t="inlineStr">
        <is>
          <t>n.a.</t>
        </is>
      </c>
      <c r="I87" t="inlineStr">
        <is>
          <t>30 NET</t>
        </is>
      </c>
    </row>
    <row r="88">
      <c r="A88" t="inlineStr">
        <is>
          <t>Lifestyle</t>
        </is>
      </c>
      <c r="B88" t="inlineStr">
        <is>
          <t>VN_CÔNG TY TNHH MAY MẶC BẢO HÂN_OUTRIGHT</t>
        </is>
      </c>
      <c r="C88" t="n">
        <v>5</v>
      </c>
      <c r="D88" t="n">
        <v>55</v>
      </c>
      <c r="E88" t="n">
        <v>165.9061889648438</v>
      </c>
      <c r="F88" t="inlineStr">
        <is>
          <t>n.a.</t>
        </is>
      </c>
      <c r="G88" t="inlineStr">
        <is>
          <t>n.a.</t>
        </is>
      </c>
      <c r="H88" t="inlineStr">
        <is>
          <t>n.a.</t>
        </is>
      </c>
      <c r="I88" t="inlineStr">
        <is>
          <t>30 NET</t>
        </is>
      </c>
    </row>
    <row r="89">
      <c r="A89" t="inlineStr">
        <is>
          <t>EL</t>
        </is>
      </c>
      <c r="B89" t="inlineStr">
        <is>
          <t>VN_CÔNG TY TNHH MTV PHÁT TRIỂN THƯƠNG MẠI KỶ NGUYÊN_OUTRIGHT</t>
        </is>
      </c>
      <c r="C89" t="n">
        <v>37</v>
      </c>
      <c r="D89" t="n">
        <v>359</v>
      </c>
      <c r="E89" t="n">
        <v>9626.6962890625</v>
      </c>
      <c r="F89" t="inlineStr">
        <is>
          <t>Philips</t>
        </is>
      </c>
      <c r="G89" t="inlineStr">
        <is>
          <t>Midea</t>
        </is>
      </c>
      <c r="H89" t="inlineStr">
        <is>
          <t>LOCK&amp;LOCK</t>
        </is>
      </c>
      <c r="I89" t="inlineStr">
        <is>
          <t>21 NET</t>
        </is>
      </c>
    </row>
    <row r="90">
      <c r="A90" t="inlineStr">
        <is>
          <t>Lifestyle</t>
        </is>
      </c>
      <c r="B90" t="inlineStr">
        <is>
          <t>VN_CÔNG TY TNHH MÙNG 1 THÁNG 6_Ouright</t>
        </is>
      </c>
      <c r="C90" t="n">
        <v>16</v>
      </c>
      <c r="D90" t="n">
        <v>15</v>
      </c>
      <c r="E90" t="n">
        <v>107.3003692626953</v>
      </c>
      <c r="F90" t="inlineStr">
        <is>
          <t>Pipo VietNam</t>
        </is>
      </c>
      <c r="G90" t="inlineStr">
        <is>
          <t>Pipovietnam</t>
        </is>
      </c>
      <c r="H90" t="inlineStr">
        <is>
          <t>n.a.</t>
        </is>
      </c>
      <c r="I90" t="inlineStr">
        <is>
          <t>30 NET</t>
        </is>
      </c>
    </row>
    <row r="91">
      <c r="A91" t="inlineStr">
        <is>
          <t>FMCG</t>
        </is>
      </c>
      <c r="B91" t="inlineStr">
        <is>
          <t>VN_CÔNG TY TNHH MỸ PHẨM SHISEIDO VIỆT NAM_Outright</t>
        </is>
      </c>
      <c r="C91" t="n">
        <v>275</v>
      </c>
      <c r="D91" t="n">
        <v>45395</v>
      </c>
      <c r="E91" t="n">
        <v>235479.34375</v>
      </c>
      <c r="F91" t="inlineStr">
        <is>
          <t>Senka</t>
        </is>
      </c>
      <c r="G91" t="inlineStr">
        <is>
          <t>Tsubaki</t>
        </is>
      </c>
      <c r="H91" t="inlineStr">
        <is>
          <t>Za</t>
        </is>
      </c>
      <c r="I91" t="inlineStr">
        <is>
          <t>30 NET</t>
        </is>
      </c>
    </row>
    <row r="92">
      <c r="A92" t="inlineStr">
        <is>
          <t>FMCG</t>
        </is>
      </c>
      <c r="B92" t="inlineStr">
        <is>
          <t>VN_CÔNG TY TNHH PHÂN PHỐI TIÊN TIẾN _Outright</t>
        </is>
      </c>
      <c r="C92" t="n">
        <v>78</v>
      </c>
      <c r="D92" t="n">
        <v>1189</v>
      </c>
      <c r="E92" t="n">
        <v>3895.43408203125</v>
      </c>
      <c r="F92" t="inlineStr">
        <is>
          <t>Enfa</t>
        </is>
      </c>
      <c r="G92" t="inlineStr">
        <is>
          <t>AFC</t>
        </is>
      </c>
      <c r="H92" t="inlineStr">
        <is>
          <t>Cosy</t>
        </is>
      </c>
      <c r="I92" t="inlineStr">
        <is>
          <t>30 NET</t>
        </is>
      </c>
    </row>
    <row r="93">
      <c r="A93" t="inlineStr">
        <is>
          <t>FMCG</t>
        </is>
      </c>
      <c r="B93" t="inlineStr">
        <is>
          <t>VN_CÔNG TY TNHH PHỐ MỸ PHẨM_OUTRIGHT</t>
        </is>
      </c>
      <c r="C93" t="n">
        <v>1</v>
      </c>
      <c r="D93" t="n">
        <v>0</v>
      </c>
      <c r="E93" t="n">
        <v>0</v>
      </c>
      <c r="F93" t="inlineStr">
        <is>
          <t>Dr.C.Tuna</t>
        </is>
      </c>
      <c r="G93" t="inlineStr">
        <is>
          <t>n.a.</t>
        </is>
      </c>
      <c r="H93" t="inlineStr">
        <is>
          <t>n.a.</t>
        </is>
      </c>
      <c r="I93" t="inlineStr">
        <is>
          <t>30 NET</t>
        </is>
      </c>
    </row>
    <row r="94">
      <c r="A94" t="inlineStr">
        <is>
          <t>FMCG</t>
        </is>
      </c>
      <c r="B94" t="inlineStr">
        <is>
          <t>VN_CÔNG TY TNHH SX TM DV LÊ MÂY_Outright</t>
        </is>
      </c>
      <c r="C94" t="n">
        <v>349</v>
      </c>
      <c r="D94" t="n">
        <v>1353</v>
      </c>
      <c r="E94" t="n">
        <v>12620.025390625</v>
      </c>
      <c r="F94" t="inlineStr">
        <is>
          <t>GOO.N</t>
        </is>
      </c>
      <c r="G94" t="inlineStr">
        <is>
          <t>ChuChuBaby</t>
        </is>
      </c>
      <c r="H94" t="inlineStr">
        <is>
          <t>Cerelac</t>
        </is>
      </c>
      <c r="I94" t="inlineStr">
        <is>
          <t>30 NET</t>
        </is>
      </c>
    </row>
    <row r="95">
      <c r="A95" t="inlineStr">
        <is>
          <t>FMCG</t>
        </is>
      </c>
      <c r="B95" t="inlineStr">
        <is>
          <t>VN_CÔNG TY TNHH SẢN XUẤT - TM TRƯỜNG PHÚ _Outright</t>
        </is>
      </c>
      <c r="C95" t="n">
        <v>70</v>
      </c>
      <c r="D95" t="n">
        <v>1446</v>
      </c>
      <c r="E95" t="n">
        <v>3467.780517578125</v>
      </c>
      <c r="F95" t="inlineStr">
        <is>
          <t>Kodomo</t>
        </is>
      </c>
      <c r="G95" t="inlineStr">
        <is>
          <t>Kirei Kirei</t>
        </is>
      </c>
      <c r="H95" t="inlineStr">
        <is>
          <t>n.a.</t>
        </is>
      </c>
      <c r="I95" t="inlineStr">
        <is>
          <t>30 NET</t>
        </is>
      </c>
    </row>
    <row r="96">
      <c r="A96" t="inlineStr">
        <is>
          <t>EL</t>
        </is>
      </c>
      <c r="B96" t="inlineStr">
        <is>
          <t>VN_CÔNG TY TNHH SẢN XUẤT THƯƠNG MẠI LIÊN HIỆP_Ouright</t>
        </is>
      </c>
      <c r="C96" t="n">
        <v>3</v>
      </c>
      <c r="D96" t="n">
        <v>0</v>
      </c>
      <c r="E96" t="n">
        <v>0</v>
      </c>
      <c r="F96" t="inlineStr">
        <is>
          <t>LiFan</t>
        </is>
      </c>
      <c r="G96" t="inlineStr">
        <is>
          <t>n.a.</t>
        </is>
      </c>
      <c r="H96" t="inlineStr">
        <is>
          <t>n.a.</t>
        </is>
      </c>
      <c r="I96" t="inlineStr">
        <is>
          <t>30 NET</t>
        </is>
      </c>
    </row>
    <row r="97">
      <c r="A97" t="inlineStr">
        <is>
          <t>EL</t>
        </is>
      </c>
      <c r="B97" t="inlineStr">
        <is>
          <t>VN_CÔNG TY TNHH THƯƠNG MẠI DẦU TƯ XÂY DỰNG SÁNG TẠO_Outright</t>
        </is>
      </c>
      <c r="C97" t="n">
        <v>97</v>
      </c>
      <c r="D97" t="n">
        <v>752</v>
      </c>
      <c r="E97" t="n">
        <v>22190.70703125</v>
      </c>
      <c r="F97" t="inlineStr">
        <is>
          <t>SONY</t>
        </is>
      </c>
      <c r="G97" t="inlineStr">
        <is>
          <t>Sony</t>
        </is>
      </c>
      <c r="H97" t="inlineStr">
        <is>
          <t>sony</t>
        </is>
      </c>
      <c r="I97" t="inlineStr">
        <is>
          <t>21 NET</t>
        </is>
      </c>
    </row>
    <row r="98">
      <c r="A98" t="inlineStr">
        <is>
          <t>EL</t>
        </is>
      </c>
      <c r="B98" t="inlineStr">
        <is>
          <t>VN_CÔNG TY TNHH THƯƠNG MẠI DỊCH VỤ IGIFT VIET NAM_Outright</t>
        </is>
      </c>
      <c r="C98" t="n">
        <v>65</v>
      </c>
      <c r="D98" t="n">
        <v>3917</v>
      </c>
      <c r="E98" t="n">
        <v>14749.517578125</v>
      </c>
      <c r="F98" t="inlineStr">
        <is>
          <t>Yoobao</t>
        </is>
      </c>
      <c r="G98" t="inlineStr">
        <is>
          <t>JOYROOM</t>
        </is>
      </c>
      <c r="H98" t="inlineStr">
        <is>
          <t>Baseus</t>
        </is>
      </c>
      <c r="I98" t="inlineStr">
        <is>
          <t>30 NET</t>
        </is>
      </c>
    </row>
    <row r="99">
      <c r="A99" t="inlineStr">
        <is>
          <t>Lifestyle</t>
        </is>
      </c>
      <c r="B99" t="inlineStr">
        <is>
          <t>VN_CÔNG TY TNHH THƯƠNG MẠI VÀ DỊCH VỤ VĂN HÓA ĐINH TỊ_Outright</t>
        </is>
      </c>
      <c r="C99" t="n">
        <v>2231</v>
      </c>
      <c r="D99" t="n">
        <v>17437</v>
      </c>
      <c r="E99" t="n">
        <v>34634.2421875</v>
      </c>
      <c r="F99" t="inlineStr">
        <is>
          <t>Nhiều tác giả</t>
        </is>
      </c>
      <c r="G99" t="inlineStr">
        <is>
          <t>Diệp Lạc Vô Tâm</t>
        </is>
      </c>
      <c r="H99" t="inlineStr">
        <is>
          <t>Usbone</t>
        </is>
      </c>
      <c r="I99" t="inlineStr">
        <is>
          <t>30 NET</t>
        </is>
      </c>
    </row>
    <row r="100">
      <c r="A100" t="inlineStr">
        <is>
          <t>FMCG</t>
        </is>
      </c>
      <c r="B100" t="inlineStr">
        <is>
          <t>VN_CÔNG TY TNHH THƯƠNG MẠI VÀ XUẤT NHẬP KHẨU MINH CHÂU_Outright</t>
        </is>
      </c>
      <c r="C100" t="n">
        <v>5</v>
      </c>
      <c r="D100" t="n">
        <v>0</v>
      </c>
      <c r="E100" t="n">
        <v>0</v>
      </c>
      <c r="F100" t="inlineStr">
        <is>
          <t>Simply</t>
        </is>
      </c>
      <c r="G100" t="inlineStr">
        <is>
          <t>Meizan</t>
        </is>
      </c>
      <c r="H100" t="inlineStr">
        <is>
          <t>Neptune</t>
        </is>
      </c>
      <c r="I100" t="inlineStr">
        <is>
          <t>30 NET</t>
        </is>
      </c>
    </row>
    <row r="101">
      <c r="A101" t="inlineStr">
        <is>
          <t>FMCG</t>
        </is>
      </c>
      <c r="B101" t="inlineStr">
        <is>
          <t>VN_CÔNG TY TNHH THỜI GIÁ SÀI GÒN_Outright</t>
        </is>
      </c>
      <c r="C101" t="n">
        <v>61</v>
      </c>
      <c r="D101" t="n">
        <v>0</v>
      </c>
      <c r="E101" t="n">
        <v>0</v>
      </c>
      <c r="F101" t="inlineStr">
        <is>
          <t>AVÈNE</t>
        </is>
      </c>
      <c r="G101" t="inlineStr">
        <is>
          <t>SVR</t>
        </is>
      </c>
      <c r="H101" t="inlineStr">
        <is>
          <t>A - Derma</t>
        </is>
      </c>
      <c r="I101" t="inlineStr">
        <is>
          <t>30 NET</t>
        </is>
      </c>
    </row>
    <row r="102">
      <c r="A102" t="inlineStr">
        <is>
          <t>EL</t>
        </is>
      </c>
      <c r="B102" t="inlineStr">
        <is>
          <t>VN_CÔNG TY TNHH TM TỔNG HỢP CÔNG NGHỆ VIỆT_Outright</t>
        </is>
      </c>
      <c r="C102" t="n">
        <v>17</v>
      </c>
      <c r="D102" t="n">
        <v>4041</v>
      </c>
      <c r="E102" t="n">
        <v>5526.38818359375</v>
      </c>
      <c r="F102" t="inlineStr">
        <is>
          <t>VietTech</t>
        </is>
      </c>
      <c r="G102" t="inlineStr">
        <is>
          <t>PLEXTONE</t>
        </is>
      </c>
      <c r="H102" t="inlineStr">
        <is>
          <t>VIETTECH</t>
        </is>
      </c>
      <c r="I102" t="inlineStr">
        <is>
          <t>15 NET</t>
        </is>
      </c>
    </row>
    <row r="103">
      <c r="A103" t="inlineStr">
        <is>
          <t>Fashion</t>
        </is>
      </c>
      <c r="B103" t="inlineStr">
        <is>
          <t>VN_CÔNG TY TNHH TM-SX DT-H.M.B_Ouright</t>
        </is>
      </c>
      <c r="C103" t="n">
        <v>6</v>
      </c>
      <c r="D103" t="n">
        <v>0</v>
      </c>
      <c r="E103" t="n">
        <v>0</v>
      </c>
      <c r="F103" t="inlineStr">
        <is>
          <t>No Brand</t>
        </is>
      </c>
      <c r="G103" t="inlineStr">
        <is>
          <t>No brand</t>
        </is>
      </c>
      <c r="H103" t="inlineStr">
        <is>
          <t>n.a.</t>
        </is>
      </c>
      <c r="I103" t="inlineStr">
        <is>
          <t>30 NET</t>
        </is>
      </c>
    </row>
    <row r="104">
      <c r="A104" t="inlineStr">
        <is>
          <t>Lifestyle</t>
        </is>
      </c>
      <c r="B104" t="inlineStr">
        <is>
          <t>VN_CÔNG TY TNHH TMDV GIA BÙI _Outright</t>
        </is>
      </c>
      <c r="C104" t="n">
        <v>2</v>
      </c>
      <c r="D104" t="n">
        <v>1</v>
      </c>
      <c r="E104" t="n">
        <v>7.972115516662598</v>
      </c>
      <c r="F104" t="inlineStr">
        <is>
          <t>Shopee</t>
        </is>
      </c>
      <c r="G104" t="inlineStr">
        <is>
          <t>n.a.</t>
        </is>
      </c>
      <c r="H104" t="inlineStr">
        <is>
          <t>n.a.</t>
        </is>
      </c>
      <c r="I104" t="inlineStr">
        <is>
          <t>15 NET</t>
        </is>
      </c>
    </row>
    <row r="105">
      <c r="A105" t="inlineStr">
        <is>
          <t>Lifestyle</t>
        </is>
      </c>
      <c r="B105" t="inlineStr">
        <is>
          <t>VN_CÔNG TY TNHH TRUNG HUY_Ouright</t>
        </is>
      </c>
      <c r="C105" t="n">
        <v>11</v>
      </c>
      <c r="D105" t="n">
        <v>0</v>
      </c>
      <c r="E105" t="n">
        <v>0</v>
      </c>
      <c r="F105" t="inlineStr">
        <is>
          <t>No Brand</t>
        </is>
      </c>
      <c r="G105" t="inlineStr">
        <is>
          <t>Lionstar</t>
        </is>
      </c>
      <c r="H105" t="inlineStr">
        <is>
          <t>n.a.</t>
        </is>
      </c>
      <c r="I105" t="inlineStr">
        <is>
          <t>30 NET</t>
        </is>
      </c>
    </row>
    <row r="106">
      <c r="A106" t="inlineStr">
        <is>
          <t>FMCG</t>
        </is>
      </c>
      <c r="B106" t="inlineStr">
        <is>
          <t>VN_CÔNG TY TNHH VIETPOWERLIFE_Outright</t>
        </is>
      </c>
      <c r="C106" t="n">
        <v>6</v>
      </c>
      <c r="D106" t="n">
        <v>870</v>
      </c>
      <c r="E106" t="n">
        <v>2140.24658203125</v>
      </c>
      <c r="F106" t="inlineStr">
        <is>
          <t>Woongjin</t>
        </is>
      </c>
      <c r="G106" t="inlineStr">
        <is>
          <t>Samyang</t>
        </is>
      </c>
      <c r="H106" t="inlineStr">
        <is>
          <t>n.a.</t>
        </is>
      </c>
      <c r="I106" t="inlineStr">
        <is>
          <t>15 NET</t>
        </is>
      </c>
    </row>
    <row r="107">
      <c r="A107" t="inlineStr">
        <is>
          <t>Fashion</t>
        </is>
      </c>
      <c r="B107" t="inlineStr">
        <is>
          <t>VN_CÔNG TY TNHH YOURS.VN_Outright</t>
        </is>
      </c>
      <c r="C107" t="n">
        <v>10</v>
      </c>
      <c r="D107" t="n">
        <v>1</v>
      </c>
      <c r="E107" t="n">
        <v>5.171102046966553</v>
      </c>
      <c r="F107" t="inlineStr">
        <is>
          <t>Yours</t>
        </is>
      </c>
      <c r="G107" t="inlineStr">
        <is>
          <t>n.a.</t>
        </is>
      </c>
      <c r="H107" t="inlineStr">
        <is>
          <t>n.a.</t>
        </is>
      </c>
      <c r="I107" t="inlineStr">
        <is>
          <t>15 NET</t>
        </is>
      </c>
    </row>
    <row r="108">
      <c r="A108" t="inlineStr">
        <is>
          <t>EL</t>
        </is>
      </c>
      <c r="B108" t="inlineStr">
        <is>
          <t>VN_Công Ty Cp đầu tư công nghệ điện tử Asanzo_Outright</t>
        </is>
      </c>
      <c r="C108" t="n">
        <v>87</v>
      </c>
      <c r="D108" t="n">
        <v>176</v>
      </c>
      <c r="E108" t="n">
        <v>15144.1123046875</v>
      </c>
      <c r="F108" t="inlineStr">
        <is>
          <t>Asanzo</t>
        </is>
      </c>
      <c r="G108" t="inlineStr">
        <is>
          <t>n.a.</t>
        </is>
      </c>
      <c r="H108" t="inlineStr">
        <is>
          <t>n.a.</t>
        </is>
      </c>
      <c r="I108" t="inlineStr">
        <is>
          <t>14 NET</t>
        </is>
      </c>
    </row>
    <row r="109">
      <c r="A109" t="inlineStr">
        <is>
          <t>FMCG</t>
        </is>
      </c>
      <c r="B109" t="inlineStr">
        <is>
          <t>VN_Công Ty Cổ Phần 7S Sài Gòn_ Outright</t>
        </is>
      </c>
      <c r="C109" t="n">
        <v>2</v>
      </c>
      <c r="D109" t="n">
        <v>94</v>
      </c>
      <c r="E109" t="n">
        <v>365.2326049804688</v>
      </c>
      <c r="F109" t="inlineStr">
        <is>
          <t>Helen Harper</t>
        </is>
      </c>
      <c r="G109" t="inlineStr">
        <is>
          <t>n.a.</t>
        </is>
      </c>
      <c r="H109" t="inlineStr">
        <is>
          <t>n.a.</t>
        </is>
      </c>
      <c r="I109" t="inlineStr">
        <is>
          <t>30 NET</t>
        </is>
      </c>
    </row>
    <row r="110">
      <c r="A110" t="inlineStr">
        <is>
          <t>Lifestyle</t>
        </is>
      </c>
      <c r="B110" t="inlineStr">
        <is>
          <t>VN_Công Ty Cổ Phần Sách Bách Việt_ Outright</t>
        </is>
      </c>
      <c r="C110" t="n">
        <v>1</v>
      </c>
      <c r="D110" t="n">
        <v>0</v>
      </c>
      <c r="E110" t="n">
        <v>0</v>
      </c>
      <c r="F110" t="inlineStr">
        <is>
          <t>n.a.</t>
        </is>
      </c>
      <c r="G110" t="inlineStr">
        <is>
          <t>n.a.</t>
        </is>
      </c>
      <c r="H110" t="inlineStr">
        <is>
          <t>n.a.</t>
        </is>
      </c>
      <c r="I110" t="inlineStr">
        <is>
          <t>30 NET</t>
        </is>
      </c>
    </row>
    <row r="111">
      <c r="A111" t="inlineStr">
        <is>
          <t>FMCG</t>
        </is>
      </c>
      <c r="B111" t="inlineStr">
        <is>
          <t>VN_Công Ty Cổ Phần TM &amp; DV Sagen_ Outright</t>
        </is>
      </c>
      <c r="C111" t="n">
        <v>30</v>
      </c>
      <c r="D111" t="n">
        <v>870</v>
      </c>
      <c r="E111" t="n">
        <v>6445.8955078125</v>
      </c>
      <c r="F111" t="inlineStr">
        <is>
          <t>Christian Lenart</t>
        </is>
      </c>
      <c r="G111" t="inlineStr">
        <is>
          <t>Etiaxil</t>
        </is>
      </c>
      <c r="H111" t="inlineStr">
        <is>
          <t>chateau rouge</t>
        </is>
      </c>
      <c r="I111" t="inlineStr">
        <is>
          <t>30 NET</t>
        </is>
      </c>
    </row>
    <row r="112">
      <c r="A112" t="inlineStr">
        <is>
          <t>Lifestyle</t>
        </is>
      </c>
      <c r="B112" t="inlineStr">
        <is>
          <t>VN_Công Ty Cổ Phần Thực Phẩm Blue Star_ Outright</t>
        </is>
      </c>
      <c r="C112" t="n">
        <v>1</v>
      </c>
      <c r="D112" t="n">
        <v>314</v>
      </c>
      <c r="E112" t="n">
        <v>369.0286865234375</v>
      </c>
      <c r="F112" t="inlineStr">
        <is>
          <t>Baskin Robbins</t>
        </is>
      </c>
      <c r="G112" t="inlineStr">
        <is>
          <t>n.a.</t>
        </is>
      </c>
      <c r="H112" t="inlineStr">
        <is>
          <t>n.a.</t>
        </is>
      </c>
      <c r="I112" t="inlineStr">
        <is>
          <t>15 NET</t>
        </is>
      </c>
    </row>
    <row r="113">
      <c r="A113" t="inlineStr">
        <is>
          <t>Lifestyle</t>
        </is>
      </c>
      <c r="B113" t="inlineStr">
        <is>
          <t>VN_Công Ty Cổ Phần Việt Tinh Anh_Outright</t>
        </is>
      </c>
      <c r="C113" t="n">
        <v>11</v>
      </c>
      <c r="D113" t="n">
        <v>3275</v>
      </c>
      <c r="E113" t="n">
        <v>33207.5703125</v>
      </c>
      <c r="F113" t="inlineStr">
        <is>
          <t>MATTEL</t>
        </is>
      </c>
      <c r="G113" t="inlineStr">
        <is>
          <t>LEGO</t>
        </is>
      </c>
      <c r="H113" t="inlineStr">
        <is>
          <t>MATTEL GAMES</t>
        </is>
      </c>
      <c r="I113" t="inlineStr">
        <is>
          <t>30 NET</t>
        </is>
      </c>
    </row>
    <row r="114">
      <c r="A114" t="inlineStr">
        <is>
          <t>FMCG</t>
        </is>
      </c>
      <c r="B114" t="inlineStr">
        <is>
          <t>VN_Công Ty TNHH Kinh Doanh Thương Mại Dịch Vụ Đầu Tư Hải Đăng_Outright</t>
        </is>
      </c>
      <c r="C114" t="n">
        <v>3</v>
      </c>
      <c r="D114" t="n">
        <v>689</v>
      </c>
      <c r="E114" t="n">
        <v>4967.28173828125</v>
      </c>
      <c r="F114" t="inlineStr">
        <is>
          <t>NIVEA</t>
        </is>
      </c>
      <c r="G114" t="inlineStr">
        <is>
          <t>n.a.</t>
        </is>
      </c>
      <c r="H114" t="inlineStr">
        <is>
          <t>n.a.</t>
        </is>
      </c>
      <c r="I114" t="inlineStr">
        <is>
          <t>Immediately</t>
        </is>
      </c>
    </row>
    <row r="115">
      <c r="A115" t="inlineStr">
        <is>
          <t>EL</t>
        </is>
      </c>
      <c r="B115" t="inlineStr">
        <is>
          <t>VN_Công Ty TNHH MD Consumer Electric Appliance Việt Nam_ Outright</t>
        </is>
      </c>
      <c r="C115" t="n">
        <v>10</v>
      </c>
      <c r="D115" t="n">
        <v>78</v>
      </c>
      <c r="E115" t="n">
        <v>1289.132202148438</v>
      </c>
      <c r="F115" t="inlineStr">
        <is>
          <t>Midea</t>
        </is>
      </c>
      <c r="G115" t="inlineStr">
        <is>
          <t>MIDEA</t>
        </is>
      </c>
      <c r="H115" t="inlineStr">
        <is>
          <t>n.a.</t>
        </is>
      </c>
      <c r="I115" t="inlineStr">
        <is>
          <t>30 NET</t>
        </is>
      </c>
    </row>
    <row r="116">
      <c r="A116" t="inlineStr">
        <is>
          <t>FMCG</t>
        </is>
      </c>
      <c r="B116" t="inlineStr">
        <is>
          <t>VN_Công Ty TNHH SX và TM Quốc Tế Việt Sing _ Outright</t>
        </is>
      </c>
      <c r="C116" t="n">
        <v>70</v>
      </c>
      <c r="D116" t="n">
        <v>716</v>
      </c>
      <c r="E116" t="n">
        <v>6387.0693359375</v>
      </c>
      <c r="F116" t="inlineStr">
        <is>
          <t>JO</t>
        </is>
      </c>
      <c r="G116" t="inlineStr">
        <is>
          <t>n.a.</t>
        </is>
      </c>
      <c r="H116" t="inlineStr">
        <is>
          <t>n.a.</t>
        </is>
      </c>
      <c r="I116" t="inlineStr">
        <is>
          <t>30 NET</t>
        </is>
      </c>
    </row>
    <row r="117">
      <c r="A117" t="inlineStr">
        <is>
          <t>Lifestyle</t>
        </is>
      </c>
      <c r="B117" t="inlineStr">
        <is>
          <t>VN_Công Ty TNHH Văn Hóa và truyền thông Skybooks Việt Nam_Outright</t>
        </is>
      </c>
      <c r="C117" t="n">
        <v>228</v>
      </c>
      <c r="D117" t="n">
        <v>2168</v>
      </c>
      <c r="E117" t="n">
        <v>4617.84033203125</v>
      </c>
      <c r="F117" t="inlineStr">
        <is>
          <t>Nhiều tác giả</t>
        </is>
      </c>
      <c r="G117" t="inlineStr">
        <is>
          <t>Pelangi</t>
        </is>
      </c>
      <c r="H117" t="inlineStr">
        <is>
          <t>Beth Evans</t>
        </is>
      </c>
      <c r="I117" t="inlineStr">
        <is>
          <t>30 NET</t>
        </is>
      </c>
    </row>
    <row r="118">
      <c r="A118" t="inlineStr">
        <is>
          <t>EL</t>
        </is>
      </c>
      <c r="B118" t="inlineStr">
        <is>
          <t>VN_Công Ty TNHH Đầu Tư Công Nghệ NDTL_ Outright</t>
        </is>
      </c>
      <c r="C118" t="n">
        <v>1</v>
      </c>
      <c r="D118" t="n">
        <v>19</v>
      </c>
      <c r="E118" t="n">
        <v>3126.16552734375</v>
      </c>
      <c r="F118" t="inlineStr">
        <is>
          <t>Eufy</t>
        </is>
      </c>
      <c r="G118" t="inlineStr">
        <is>
          <t>n.a.</t>
        </is>
      </c>
      <c r="H118" t="inlineStr">
        <is>
          <t>n.a.</t>
        </is>
      </c>
      <c r="I118" t="inlineStr">
        <is>
          <t>30 NET</t>
        </is>
      </c>
    </row>
    <row r="119">
      <c r="A119" t="inlineStr">
        <is>
          <t>FMCG</t>
        </is>
      </c>
      <c r="B119" t="inlineStr">
        <is>
          <t>VN_Công Ty TNHH Đầu Tư Thương Mại Sơn Kiều_ Outright</t>
        </is>
      </c>
      <c r="C119" t="n">
        <v>2</v>
      </c>
      <c r="D119" t="n">
        <v>0</v>
      </c>
      <c r="E119" t="n">
        <v>0</v>
      </c>
      <c r="F119" t="inlineStr">
        <is>
          <t>babyhop</t>
        </is>
      </c>
      <c r="G119" t="inlineStr">
        <is>
          <t>n.a.</t>
        </is>
      </c>
      <c r="H119" t="inlineStr">
        <is>
          <t>n.a.</t>
        </is>
      </c>
      <c r="I119" t="inlineStr">
        <is>
          <t>30 NET</t>
        </is>
      </c>
    </row>
    <row r="120">
      <c r="A120" t="inlineStr">
        <is>
          <t>FMCG</t>
        </is>
      </c>
      <c r="B120" t="inlineStr">
        <is>
          <t>VN_Công ty  TNHH Đào Minh Tiên_Outright</t>
        </is>
      </c>
      <c r="C120" t="n">
        <v>56</v>
      </c>
      <c r="D120" t="n">
        <v>9829</v>
      </c>
      <c r="E120" t="n">
        <v>67306.3125</v>
      </c>
      <c r="F120" t="inlineStr">
        <is>
          <t>NARUKO</t>
        </is>
      </c>
      <c r="G120" t="inlineStr">
        <is>
          <t>Kotex</t>
        </is>
      </c>
      <c r="H120" t="inlineStr">
        <is>
          <t>n.a.</t>
        </is>
      </c>
      <c r="I120" t="inlineStr">
        <is>
          <t>30 NET</t>
        </is>
      </c>
    </row>
    <row r="121">
      <c r="A121" t="inlineStr">
        <is>
          <t>FMCG</t>
        </is>
      </c>
      <c r="B121" t="inlineStr">
        <is>
          <t>VN_Công ty CP Acecook Việt Nam_Outright</t>
        </is>
      </c>
      <c r="C121" t="n">
        <v>43</v>
      </c>
      <c r="D121" t="n">
        <v>9</v>
      </c>
      <c r="E121" t="n">
        <v>26.89798355102539</v>
      </c>
      <c r="F121" t="inlineStr">
        <is>
          <t>Acecook</t>
        </is>
      </c>
      <c r="G121" t="inlineStr">
        <is>
          <t>n.a.</t>
        </is>
      </c>
      <c r="H121" t="inlineStr">
        <is>
          <t>n.a.</t>
        </is>
      </c>
      <c r="I121" t="inlineStr">
        <is>
          <t>15 NET</t>
        </is>
      </c>
    </row>
    <row r="122">
      <c r="A122" t="inlineStr">
        <is>
          <t>EL</t>
        </is>
      </c>
      <c r="B122" t="inlineStr">
        <is>
          <t>VN_Công ty CP BIG SUN Việt Nam_Outright</t>
        </is>
      </c>
      <c r="C122" t="n">
        <v>8</v>
      </c>
      <c r="D122" t="n">
        <v>6</v>
      </c>
      <c r="E122" t="n">
        <v>21.97718238830566</v>
      </c>
      <c r="F122" t="inlineStr">
        <is>
          <t>Bigsun</t>
        </is>
      </c>
      <c r="G122" t="inlineStr">
        <is>
          <t>n.a.</t>
        </is>
      </c>
      <c r="H122" t="inlineStr">
        <is>
          <t>n.a.</t>
        </is>
      </c>
      <c r="I122" t="inlineStr">
        <is>
          <t>30 NET</t>
        </is>
      </c>
    </row>
    <row r="123">
      <c r="A123" t="inlineStr">
        <is>
          <t>FMCG</t>
        </is>
      </c>
      <c r="B123" t="inlineStr">
        <is>
          <t>VN_Công ty CP Chuỗi thực phẩm TH_Outright</t>
        </is>
      </c>
      <c r="C123" t="n">
        <v>52</v>
      </c>
      <c r="D123" t="n">
        <v>44</v>
      </c>
      <c r="E123" t="n">
        <v>42.48077392578125</v>
      </c>
      <c r="F123" t="inlineStr">
        <is>
          <t>TH true milk</t>
        </is>
      </c>
      <c r="G123" t="inlineStr">
        <is>
          <t>TH</t>
        </is>
      </c>
      <c r="H123" t="inlineStr">
        <is>
          <t>No brand</t>
        </is>
      </c>
      <c r="I123" t="inlineStr">
        <is>
          <t>30 NET</t>
        </is>
      </c>
    </row>
    <row r="124">
      <c r="A124" t="inlineStr">
        <is>
          <t>EL</t>
        </is>
      </c>
      <c r="B124" t="inlineStr">
        <is>
          <t>VN_Công ty CP Công Nghệ Elite _ outright</t>
        </is>
      </c>
      <c r="C124" t="n">
        <v>1</v>
      </c>
      <c r="D124" t="n">
        <v>0</v>
      </c>
      <c r="E124" t="n">
        <v>0</v>
      </c>
      <c r="F124" t="inlineStr">
        <is>
          <t>Samsung</t>
        </is>
      </c>
      <c r="G124" t="inlineStr">
        <is>
          <t>n.a.</t>
        </is>
      </c>
      <c r="H124" t="inlineStr">
        <is>
          <t>n.a.</t>
        </is>
      </c>
      <c r="I124" t="inlineStr">
        <is>
          <t>Immediately</t>
        </is>
      </c>
    </row>
    <row r="125">
      <c r="A125" t="inlineStr">
        <is>
          <t>EL</t>
        </is>
      </c>
      <c r="B125" t="inlineStr">
        <is>
          <t>VN_Công ty CP Hội Tụ Thông Minh_Outright</t>
        </is>
      </c>
      <c r="C125" t="n">
        <v>53</v>
      </c>
      <c r="D125" t="n">
        <v>2400</v>
      </c>
      <c r="E125" t="n">
        <v>5123.24072265625</v>
      </c>
      <c r="F125" t="inlineStr">
        <is>
          <t>Rapoo</t>
        </is>
      </c>
      <c r="G125" t="inlineStr">
        <is>
          <t>Microsoft</t>
        </is>
      </c>
      <c r="H125" t="inlineStr">
        <is>
          <t>COOLPAD</t>
        </is>
      </c>
      <c r="I125" t="inlineStr">
        <is>
          <t>21 NET</t>
        </is>
      </c>
    </row>
    <row r="126">
      <c r="A126" t="inlineStr">
        <is>
          <t>EL</t>
        </is>
      </c>
      <c r="B126" t="inlineStr">
        <is>
          <t>VN_Công ty CP MASSCOM VIỆT NAM_Outright</t>
        </is>
      </c>
      <c r="C126" t="n">
        <v>38</v>
      </c>
      <c r="D126" t="n">
        <v>19</v>
      </c>
      <c r="E126" t="n">
        <v>402.4840087890625</v>
      </c>
      <c r="F126" t="inlineStr">
        <is>
          <t>MASSTEL</t>
        </is>
      </c>
      <c r="G126" t="inlineStr">
        <is>
          <t>n.a.</t>
        </is>
      </c>
      <c r="H126" t="inlineStr">
        <is>
          <t>n.a.</t>
        </is>
      </c>
      <c r="I126" t="inlineStr">
        <is>
          <t>21 NET</t>
        </is>
      </c>
    </row>
    <row r="127">
      <c r="A127" t="inlineStr">
        <is>
          <t>Fashion</t>
        </is>
      </c>
      <c r="B127" t="inlineStr">
        <is>
          <t>VN_Công ty CP May NANIO_Outright</t>
        </is>
      </c>
      <c r="C127" t="n">
        <v>22</v>
      </c>
      <c r="D127" t="n">
        <v>1</v>
      </c>
      <c r="E127" t="n">
        <v>2.311310291290283</v>
      </c>
      <c r="F127" t="inlineStr">
        <is>
          <t>n.a.</t>
        </is>
      </c>
      <c r="G127" t="inlineStr">
        <is>
          <t>n.a.</t>
        </is>
      </c>
      <c r="H127" t="inlineStr">
        <is>
          <t>n.a.</t>
        </is>
      </c>
      <c r="I127" t="inlineStr">
        <is>
          <t>30 NET</t>
        </is>
      </c>
    </row>
    <row r="128">
      <c r="A128" t="inlineStr">
        <is>
          <t>EL</t>
        </is>
      </c>
      <c r="B128" t="inlineStr">
        <is>
          <t>VN_Công ty CP Microsun_Outright</t>
        </is>
      </c>
      <c r="C128" t="n">
        <v>1</v>
      </c>
      <c r="D128" t="n">
        <v>22</v>
      </c>
      <c r="E128" t="n">
        <v>146.5145568847656</v>
      </c>
      <c r="F128" t="inlineStr">
        <is>
          <t>Tenda</t>
        </is>
      </c>
      <c r="G128" t="inlineStr">
        <is>
          <t>n.a.</t>
        </is>
      </c>
      <c r="H128" t="inlineStr">
        <is>
          <t>n.a.</t>
        </is>
      </c>
      <c r="I128" t="inlineStr">
        <is>
          <t>30 NET</t>
        </is>
      </c>
    </row>
    <row r="129">
      <c r="A129" t="inlineStr">
        <is>
          <t>EL</t>
        </is>
      </c>
      <c r="B129" t="inlineStr">
        <is>
          <t>VN_Công ty CP Phân Phối SP Công Nghệ Cao Dầu Khí_Ouright</t>
        </is>
      </c>
      <c r="C129" t="n">
        <v>43</v>
      </c>
      <c r="D129" t="n">
        <v>3</v>
      </c>
      <c r="E129" t="n">
        <v>202.8090515136719</v>
      </c>
      <c r="F129" t="inlineStr">
        <is>
          <t>Itel</t>
        </is>
      </c>
      <c r="G129" t="inlineStr">
        <is>
          <t>Tecno</t>
        </is>
      </c>
      <c r="H129" t="inlineStr">
        <is>
          <t>n.a.</t>
        </is>
      </c>
      <c r="I129" t="inlineStr">
        <is>
          <t>30 NET</t>
        </is>
      </c>
    </row>
    <row r="130">
      <c r="A130" t="inlineStr">
        <is>
          <t>Lifestyle</t>
        </is>
      </c>
      <c r="B130" t="inlineStr">
        <is>
          <t>VN_Công ty CP Sách Alpha- chi nhánh tại TPHCM_Outright</t>
        </is>
      </c>
      <c r="C130" t="n">
        <v>1320</v>
      </c>
      <c r="D130" t="n">
        <v>9206</v>
      </c>
      <c r="E130" t="n">
        <v>32246.26953125</v>
      </c>
      <c r="F130" t="inlineStr">
        <is>
          <t>Nhiều tác giả</t>
        </is>
      </c>
      <c r="G130" t="inlineStr">
        <is>
          <t>Hoàng Xuân Việt</t>
        </is>
      </c>
      <c r="H130" t="inlineStr">
        <is>
          <t>Vương Hiểu Lỗi</t>
        </is>
      </c>
      <c r="I130" t="inlineStr">
        <is>
          <t>30 NET</t>
        </is>
      </c>
    </row>
    <row r="131">
      <c r="A131" t="inlineStr">
        <is>
          <t>Lifestyle</t>
        </is>
      </c>
      <c r="B131" t="inlineStr">
        <is>
          <t>VN_Công ty CP Sách Thái Hà_Outright</t>
        </is>
      </c>
      <c r="C131" t="n">
        <v>723</v>
      </c>
      <c r="D131" t="n">
        <v>13000</v>
      </c>
      <c r="E131" t="n">
        <v>25984.72265625</v>
      </c>
      <c r="F131" t="inlineStr">
        <is>
          <t>Nhiều tác giả</t>
        </is>
      </c>
      <c r="G131" t="inlineStr">
        <is>
          <t>Phan Thị Hồ ĐIệp</t>
        </is>
      </c>
      <c r="H131" t="inlineStr">
        <is>
          <t>Kazuhiko Toyota</t>
        </is>
      </c>
      <c r="I131" t="inlineStr">
        <is>
          <t>30 NET</t>
        </is>
      </c>
    </row>
    <row r="132">
      <c r="A132" t="inlineStr">
        <is>
          <t>Lifestyle</t>
        </is>
      </c>
      <c r="B132" t="inlineStr">
        <is>
          <t>VN_Công ty CP Thương Mại Dịch Vụ Á Âu_Outright</t>
        </is>
      </c>
      <c r="C132" t="n">
        <v>14</v>
      </c>
      <c r="D132" t="n">
        <v>428</v>
      </c>
      <c r="E132" t="n">
        <v>1223.993408203125</v>
      </c>
      <c r="F132" t="inlineStr">
        <is>
          <t>Herevin</t>
        </is>
      </c>
      <c r="G132" t="inlineStr">
        <is>
          <t>TRAMONTINA</t>
        </is>
      </c>
      <c r="H132" t="inlineStr">
        <is>
          <t>Kangaroo</t>
        </is>
      </c>
      <c r="I132" t="inlineStr">
        <is>
          <t>30 NET</t>
        </is>
      </c>
    </row>
    <row r="133">
      <c r="A133" t="inlineStr">
        <is>
          <t>FMCG</t>
        </is>
      </c>
      <c r="B133" t="inlineStr">
        <is>
          <t>VN_Công ty CP Thực Phẩm Dinh Dưỡng Nutifood Bình Dương_Outright</t>
        </is>
      </c>
      <c r="C133" t="n">
        <v>53</v>
      </c>
      <c r="D133" t="n">
        <v>390</v>
      </c>
      <c r="E133" t="n">
        <v>2536.541015625</v>
      </c>
      <c r="F133" t="inlineStr">
        <is>
          <t>Nutifood</t>
        </is>
      </c>
      <c r="G133" t="inlineStr">
        <is>
          <t>Nuti IQ</t>
        </is>
      </c>
      <c r="H133" t="inlineStr">
        <is>
          <t>GrowPlus</t>
        </is>
      </c>
      <c r="I133" t="inlineStr">
        <is>
          <t>30 NET</t>
        </is>
      </c>
    </row>
    <row r="134">
      <c r="A134" t="inlineStr">
        <is>
          <t>FMCG</t>
        </is>
      </c>
      <c r="B134" t="inlineStr">
        <is>
          <t>VN_Công ty CP Trung tâm thương mại Lotte Việt Nam_ Chi nhánh Đống Đa_Outright</t>
        </is>
      </c>
      <c r="C134" t="n">
        <v>881</v>
      </c>
      <c r="D134" t="n">
        <v>845</v>
      </c>
      <c r="E134" t="n">
        <v>2040.29833984375</v>
      </c>
      <c r="F134" t="inlineStr">
        <is>
          <t>Ottogi</t>
        </is>
      </c>
      <c r="G134" t="inlineStr">
        <is>
          <t>Phúc Long</t>
        </is>
      </c>
      <c r="H134" t="inlineStr">
        <is>
          <t>ottogi</t>
        </is>
      </c>
      <c r="I134" t="inlineStr">
        <is>
          <t>30 NET</t>
        </is>
      </c>
    </row>
    <row r="135">
      <c r="A135" t="inlineStr">
        <is>
          <t>EL</t>
        </is>
      </c>
      <c r="B135" t="inlineStr">
        <is>
          <t>VN_Công ty CP Umbala Việt Nam_Outright</t>
        </is>
      </c>
      <c r="C135" t="n">
        <v>6</v>
      </c>
      <c r="D135" t="n">
        <v>19</v>
      </c>
      <c r="E135" t="n">
        <v>1334.692749023438</v>
      </c>
      <c r="F135" t="inlineStr">
        <is>
          <t>Samsung</t>
        </is>
      </c>
      <c r="G135" t="inlineStr">
        <is>
          <t>Toshiba</t>
        </is>
      </c>
      <c r="H135" t="inlineStr">
        <is>
          <t>Electrolux</t>
        </is>
      </c>
      <c r="I135" t="inlineStr">
        <is>
          <t>15 NET</t>
        </is>
      </c>
    </row>
    <row r="136">
      <c r="A136" t="inlineStr">
        <is>
          <t>EL</t>
        </is>
      </c>
      <c r="B136" t="inlineStr">
        <is>
          <t>VN_Công ty CP VIETTRONICS TÂN BÌNH_Outright</t>
        </is>
      </c>
      <c r="C136" t="n">
        <v>15</v>
      </c>
      <c r="D136" t="n">
        <v>80</v>
      </c>
      <c r="E136" t="n">
        <v>11389.705078125</v>
      </c>
      <c r="F136" t="inlineStr">
        <is>
          <t>VTB</t>
        </is>
      </c>
      <c r="G136" t="inlineStr">
        <is>
          <t>n.a.</t>
        </is>
      </c>
      <c r="H136" t="inlineStr">
        <is>
          <t>n.a.</t>
        </is>
      </c>
      <c r="I136" t="inlineStr">
        <is>
          <t>30 NET</t>
        </is>
      </c>
    </row>
    <row r="137">
      <c r="A137" t="inlineStr">
        <is>
          <t>EL</t>
        </is>
      </c>
      <c r="B137" t="inlineStr">
        <is>
          <t>VN_Công ty CP VISCOM_Outright</t>
        </is>
      </c>
      <c r="C137" t="n">
        <v>2</v>
      </c>
      <c r="D137" t="n">
        <v>0</v>
      </c>
      <c r="E137" t="n">
        <v>0</v>
      </c>
      <c r="F137" t="inlineStr">
        <is>
          <t>ASUS</t>
        </is>
      </c>
      <c r="G137" t="inlineStr">
        <is>
          <t>n.a.</t>
        </is>
      </c>
      <c r="H137" t="inlineStr">
        <is>
          <t>n.a.</t>
        </is>
      </c>
      <c r="I137" t="inlineStr">
        <is>
          <t>30 NET</t>
        </is>
      </c>
    </row>
    <row r="138">
      <c r="A138" t="inlineStr">
        <is>
          <t>EL</t>
        </is>
      </c>
      <c r="B138" t="inlineStr">
        <is>
          <t>VN_Công ty CP Viễn Thông Di Động Thông Minh_Ouright</t>
        </is>
      </c>
      <c r="C138" t="n">
        <v>12</v>
      </c>
      <c r="D138" t="n">
        <v>0</v>
      </c>
      <c r="E138" t="n">
        <v>0</v>
      </c>
      <c r="F138" t="inlineStr">
        <is>
          <t>Meizu</t>
        </is>
      </c>
      <c r="G138" t="inlineStr">
        <is>
          <t>n.a.</t>
        </is>
      </c>
      <c r="H138" t="inlineStr">
        <is>
          <t>n.a.</t>
        </is>
      </c>
      <c r="I138" t="inlineStr">
        <is>
          <t>30 NET</t>
        </is>
      </c>
    </row>
    <row r="139">
      <c r="A139" t="inlineStr">
        <is>
          <t>Lifestyle</t>
        </is>
      </c>
      <c r="B139" t="inlineStr">
        <is>
          <t>VN_Công ty CP Văn Hóa và Giáo Dục Tân Việt_Outright</t>
        </is>
      </c>
      <c r="C139" t="n">
        <v>751</v>
      </c>
      <c r="D139" t="n">
        <v>4954</v>
      </c>
      <c r="E139" t="n">
        <v>8748.08984375</v>
      </c>
      <c r="F139" t="inlineStr">
        <is>
          <t>Nhiều tác giả</t>
        </is>
      </c>
      <c r="G139" t="inlineStr">
        <is>
          <t>Giorgia Farnesi</t>
        </is>
      </c>
      <c r="H139" t="inlineStr">
        <is>
          <t>n.a.</t>
        </is>
      </c>
      <c r="I139" t="inlineStr">
        <is>
          <t>30 NET</t>
        </is>
      </c>
    </row>
    <row r="140">
      <c r="A140" t="inlineStr">
        <is>
          <t>Lifestyle</t>
        </is>
      </c>
      <c r="B140" t="inlineStr">
        <is>
          <t>VN_Công ty CP Văn hóa Và Truyền Thông Nhã Nam_Outright</t>
        </is>
      </c>
      <c r="C140" t="n">
        <v>1256</v>
      </c>
      <c r="D140" t="n">
        <v>19017</v>
      </c>
      <c r="E140" t="n">
        <v>45318.078125</v>
      </c>
      <c r="F140" t="inlineStr">
        <is>
          <t>Nhiều tác giả</t>
        </is>
      </c>
      <c r="G140" t="inlineStr">
        <is>
          <t>Emily Bone</t>
        </is>
      </c>
      <c r="H140" t="inlineStr">
        <is>
          <t>Georges Simenon</t>
        </is>
      </c>
      <c r="I140" t="inlineStr">
        <is>
          <t>30 NET</t>
        </is>
      </c>
    </row>
    <row r="141">
      <c r="A141" t="inlineStr">
        <is>
          <t>Lifestyle</t>
        </is>
      </c>
      <c r="B141" t="inlineStr">
        <is>
          <t>VN_Công ty CP Văn hóa Văn Lang_Outright</t>
        </is>
      </c>
      <c r="C141" t="n">
        <v>1168</v>
      </c>
      <c r="D141" t="n">
        <v>5004</v>
      </c>
      <c r="E141" t="n">
        <v>8498.029296875</v>
      </c>
      <c r="F141" t="inlineStr">
        <is>
          <t>Nhiều tác giả</t>
        </is>
      </c>
      <c r="G141" t="inlineStr">
        <is>
          <t>Balan Wallace</t>
        </is>
      </c>
      <c r="H141" t="inlineStr">
        <is>
          <t>Bob Woodward</t>
        </is>
      </c>
      <c r="I141" t="inlineStr">
        <is>
          <t>30 NET</t>
        </is>
      </c>
    </row>
    <row r="142">
      <c r="A142" t="inlineStr">
        <is>
          <t>Lifestyle</t>
        </is>
      </c>
      <c r="B142" t="inlineStr">
        <is>
          <t>VN_Công ty CP Văn hóa Đông A_Outright</t>
        </is>
      </c>
      <c r="C142" t="n">
        <v>525</v>
      </c>
      <c r="D142" t="n">
        <v>7211</v>
      </c>
      <c r="E142" t="n">
        <v>17384.44140625</v>
      </c>
      <c r="F142" t="inlineStr">
        <is>
          <t>Nhiều tác giả</t>
        </is>
      </c>
      <c r="G142" t="inlineStr">
        <is>
          <t>Đông A</t>
        </is>
      </c>
      <c r="H142" t="inlineStr">
        <is>
          <t>NXB Bang Son</t>
        </is>
      </c>
      <c r="I142" t="inlineStr">
        <is>
          <t>30 NET</t>
        </is>
      </c>
    </row>
    <row r="143">
      <c r="A143" t="inlineStr">
        <is>
          <t>EL</t>
        </is>
      </c>
      <c r="B143" t="inlineStr">
        <is>
          <t>VN_Công ty CP XNK Thiết bị Viễn Thông May Mắn_Outright</t>
        </is>
      </c>
      <c r="C143" t="n">
        <v>47</v>
      </c>
      <c r="D143" t="n">
        <v>1727</v>
      </c>
      <c r="E143" t="n">
        <v>65099.23046875</v>
      </c>
      <c r="F143" t="inlineStr">
        <is>
          <t>Nokia</t>
        </is>
      </c>
      <c r="G143" t="inlineStr">
        <is>
          <t>n.a.</t>
        </is>
      </c>
      <c r="H143" t="inlineStr">
        <is>
          <t>n.a.</t>
        </is>
      </c>
      <c r="I143" t="inlineStr">
        <is>
          <t>15 NET</t>
        </is>
      </c>
    </row>
    <row r="144">
      <c r="A144" t="inlineStr">
        <is>
          <t>EL</t>
        </is>
      </c>
      <c r="B144" t="inlineStr">
        <is>
          <t>VN_Công ty CP Xuất nhập khẩu Kỹ nghệ Á Đông_Outright</t>
        </is>
      </c>
      <c r="C144" t="n">
        <v>21</v>
      </c>
      <c r="D144" t="n">
        <v>525</v>
      </c>
      <c r="E144" t="n">
        <v>5782.70166015625</v>
      </c>
      <c r="F144" t="inlineStr">
        <is>
          <t>PISEN</t>
        </is>
      </c>
      <c r="G144" t="inlineStr">
        <is>
          <t>Pisen</t>
        </is>
      </c>
      <c r="H144" t="inlineStr">
        <is>
          <t>n.a.</t>
        </is>
      </c>
      <c r="I144" t="inlineStr">
        <is>
          <t>30 NET</t>
        </is>
      </c>
    </row>
    <row r="145">
      <c r="A145" t="inlineStr">
        <is>
          <t>Lifestyle</t>
        </is>
      </c>
      <c r="B145" t="inlineStr">
        <is>
          <t>VN_Công ty CP sản xuất Dịch vụ Thương Mại Đồ Chơi Phương Nga_Outright</t>
        </is>
      </c>
      <c r="C145" t="n">
        <v>28</v>
      </c>
      <c r="D145" t="n">
        <v>52</v>
      </c>
      <c r="E145" t="n">
        <v>71.91847991943359</v>
      </c>
      <c r="F145" t="inlineStr">
        <is>
          <t>Sluban</t>
        </is>
      </c>
      <c r="G145" t="inlineStr">
        <is>
          <t>Hot Wheels</t>
        </is>
      </c>
      <c r="H145" t="inlineStr">
        <is>
          <t>Barbie</t>
        </is>
      </c>
      <c r="I145" t="inlineStr">
        <is>
          <t>30 NET</t>
        </is>
      </c>
    </row>
    <row r="146">
      <c r="A146" t="inlineStr">
        <is>
          <t>FMCG</t>
        </is>
      </c>
      <c r="B146" t="inlineStr">
        <is>
          <t>VN_Công ty CP trung tâm thương mại Lotte Việt Nam - Chi nhánh Tân Bình_Outright</t>
        </is>
      </c>
      <c r="C146" t="n">
        <v>612</v>
      </c>
      <c r="D146" t="n">
        <v>168</v>
      </c>
      <c r="E146" t="n">
        <v>443.8610534667969</v>
      </c>
      <c r="F146" t="inlineStr">
        <is>
          <t>Phúc Long</t>
        </is>
      </c>
      <c r="G146" t="inlineStr">
        <is>
          <t>ottogi</t>
        </is>
      </c>
      <c r="H146" t="inlineStr">
        <is>
          <t>Safoco</t>
        </is>
      </c>
      <c r="I146" t="inlineStr">
        <is>
          <t>30 NET</t>
        </is>
      </c>
    </row>
    <row r="147">
      <c r="A147" t="inlineStr">
        <is>
          <t>EL</t>
        </is>
      </c>
      <c r="B147" t="inlineStr">
        <is>
          <t>VN_Công ty CP Điện Tử Điện Lạnh Bình Minh_Ouright</t>
        </is>
      </c>
      <c r="C147" t="n">
        <v>1</v>
      </c>
      <c r="D147" t="n">
        <v>0</v>
      </c>
      <c r="E147" t="n">
        <v>0</v>
      </c>
      <c r="F147" t="inlineStr">
        <is>
          <t>Pensonic</t>
        </is>
      </c>
      <c r="G147" t="inlineStr">
        <is>
          <t>n.a.</t>
        </is>
      </c>
      <c r="H147" t="inlineStr">
        <is>
          <t>n.a.</t>
        </is>
      </c>
      <c r="I147" t="inlineStr">
        <is>
          <t>15 NET</t>
        </is>
      </c>
    </row>
    <row r="148">
      <c r="A148" t="inlineStr">
        <is>
          <t>FMCG</t>
        </is>
      </c>
      <c r="B148" t="inlineStr">
        <is>
          <t>VN_Công ty CP đầu tu phát triển và thương mại quốc tế Việt An_Outright</t>
        </is>
      </c>
      <c r="C148" t="n">
        <v>7</v>
      </c>
      <c r="D148" t="n">
        <v>2678</v>
      </c>
      <c r="E148" t="n">
        <v>9941.380859375</v>
      </c>
      <c r="F148" t="inlineStr">
        <is>
          <t>Yến SàoThiên Hoàng</t>
        </is>
      </c>
      <c r="G148" t="inlineStr">
        <is>
          <t>Yến Sào Thiên Hoàng</t>
        </is>
      </c>
      <c r="H148" t="inlineStr">
        <is>
          <t>n.a.</t>
        </is>
      </c>
      <c r="I148" t="inlineStr">
        <is>
          <t>30 NET</t>
        </is>
      </c>
    </row>
    <row r="149">
      <c r="A149" t="inlineStr">
        <is>
          <t>Lifestyle</t>
        </is>
      </c>
      <c r="B149" t="inlineStr">
        <is>
          <t>VN_Công ty CP đầu tư thương mại và phát triển Phúc Minh_Outright</t>
        </is>
      </c>
      <c r="C149" t="n">
        <v>450</v>
      </c>
      <c r="D149" t="n">
        <v>3737</v>
      </c>
      <c r="E149" t="n">
        <v>5793.82568359375</v>
      </c>
      <c r="F149" t="inlineStr">
        <is>
          <t>Evelyn Sue Wong - Tee Sieok Bing</t>
        </is>
      </c>
      <c r="G149" t="inlineStr">
        <is>
          <t>n.a.</t>
        </is>
      </c>
      <c r="H149" t="inlineStr">
        <is>
          <t>n.a.</t>
        </is>
      </c>
      <c r="I149" t="inlineStr">
        <is>
          <t>30 NET</t>
        </is>
      </c>
    </row>
    <row r="150">
      <c r="A150" t="inlineStr">
        <is>
          <t>FMCG</t>
        </is>
      </c>
      <c r="B150" t="inlineStr">
        <is>
          <t>VN_Công ty Cp Phú thái TPHCM_Outright</t>
        </is>
      </c>
      <c r="C150" t="n">
        <v>21</v>
      </c>
      <c r="D150" t="n">
        <v>165</v>
      </c>
      <c r="E150" t="n">
        <v>137.0614624023438</v>
      </c>
      <c r="F150" t="inlineStr">
        <is>
          <t>Danisa</t>
        </is>
      </c>
      <c r="G150" t="inlineStr">
        <is>
          <t>Coffee Joy</t>
        </is>
      </c>
      <c r="H150" t="inlineStr">
        <is>
          <t>Kopiko</t>
        </is>
      </c>
      <c r="I150" t="inlineStr">
        <is>
          <t>30 NET</t>
        </is>
      </c>
    </row>
    <row r="151">
      <c r="A151" t="inlineStr">
        <is>
          <t>EL</t>
        </is>
      </c>
      <c r="B151" t="inlineStr">
        <is>
          <t>VN_Công ty Cp dịch vụ Phân phối tổng hợp Dầu Khí_Outright</t>
        </is>
      </c>
      <c r="C151" t="n">
        <v>23</v>
      </c>
      <c r="D151" t="n">
        <v>22</v>
      </c>
      <c r="E151" t="n">
        <v>4091.826416015625</v>
      </c>
      <c r="F151" t="inlineStr">
        <is>
          <t>Asus</t>
        </is>
      </c>
      <c r="G151" t="inlineStr">
        <is>
          <t>DELL</t>
        </is>
      </c>
      <c r="H151" t="inlineStr">
        <is>
          <t>Samsung</t>
        </is>
      </c>
      <c r="I151" t="inlineStr">
        <is>
          <t>21 NET</t>
        </is>
      </c>
    </row>
    <row r="152">
      <c r="A152" t="inlineStr">
        <is>
          <t>EL</t>
        </is>
      </c>
      <c r="B152" t="inlineStr">
        <is>
          <t>VN_Công ty Cp Đầu Tư LBM _ Outright</t>
        </is>
      </c>
      <c r="C152" t="n">
        <v>7</v>
      </c>
      <c r="D152" t="n">
        <v>83</v>
      </c>
      <c r="E152" t="n">
        <v>9717.75390625</v>
      </c>
      <c r="F152" t="inlineStr">
        <is>
          <t>Canon</t>
        </is>
      </c>
      <c r="G152" t="inlineStr">
        <is>
          <t>n.a.</t>
        </is>
      </c>
      <c r="H152" t="inlineStr">
        <is>
          <t>n.a.</t>
        </is>
      </c>
      <c r="I152" t="inlineStr">
        <is>
          <t>30 NET</t>
        </is>
      </c>
    </row>
    <row r="153">
      <c r="A153" t="inlineStr">
        <is>
          <t>EL</t>
        </is>
      </c>
      <c r="B153" t="inlineStr">
        <is>
          <t>VN_Công ty Cổ phần Lộc Đại Quý_Outright</t>
        </is>
      </c>
      <c r="C153" t="n">
        <v>12</v>
      </c>
      <c r="D153" t="n">
        <v>196</v>
      </c>
      <c r="E153" t="n">
        <v>768.1055908203125</v>
      </c>
      <c r="F153" t="inlineStr">
        <is>
          <t>Chefman</t>
        </is>
      </c>
      <c r="G153" t="inlineStr">
        <is>
          <t>n.a.</t>
        </is>
      </c>
      <c r="H153" t="inlineStr">
        <is>
          <t>n.a.</t>
        </is>
      </c>
      <c r="I153" t="inlineStr">
        <is>
          <t>21 NET</t>
        </is>
      </c>
    </row>
    <row r="154">
      <c r="A154" t="inlineStr">
        <is>
          <t>Fashion</t>
        </is>
      </c>
      <c r="B154" t="inlineStr">
        <is>
          <t>VN_Công ty Cổ phần Sản xuất thương mại Dịch vụ Juno_Outright</t>
        </is>
      </c>
      <c r="C154" t="n">
        <v>225</v>
      </c>
      <c r="D154" t="n">
        <v>0</v>
      </c>
      <c r="E154" t="n">
        <v>0</v>
      </c>
      <c r="F154" t="inlineStr">
        <is>
          <t>Juno</t>
        </is>
      </c>
      <c r="G154" t="inlineStr">
        <is>
          <t>n.a.</t>
        </is>
      </c>
      <c r="H154" t="inlineStr">
        <is>
          <t>n.a.</t>
        </is>
      </c>
      <c r="I154" t="inlineStr">
        <is>
          <t>30 NET</t>
        </is>
      </c>
    </row>
    <row r="155">
      <c r="A155" t="inlineStr">
        <is>
          <t>FMCG</t>
        </is>
      </c>
      <c r="B155" t="inlineStr">
        <is>
          <t>VN_Công ty Cổ phần Sữa Việt nam_Outright</t>
        </is>
      </c>
      <c r="C155" t="n">
        <v>61</v>
      </c>
      <c r="D155" t="n">
        <v>10</v>
      </c>
      <c r="E155" t="n">
        <v>0</v>
      </c>
      <c r="F155" t="inlineStr">
        <is>
          <t>Vinamilk</t>
        </is>
      </c>
      <c r="G155" t="inlineStr">
        <is>
          <t>VINAMILK</t>
        </is>
      </c>
      <c r="H155" t="inlineStr">
        <is>
          <t>ngôi sao phương nam</t>
        </is>
      </c>
      <c r="I155" t="inlineStr">
        <is>
          <t>15 NET</t>
        </is>
      </c>
    </row>
    <row r="156">
      <c r="A156" t="inlineStr">
        <is>
          <t>FMCG</t>
        </is>
      </c>
      <c r="B156" t="inlineStr">
        <is>
          <t>VN_Công ty Cổ phần Thực phẩm Dinh Dưỡng Nutifood_Outright</t>
        </is>
      </c>
      <c r="C156" t="n">
        <v>7</v>
      </c>
      <c r="D156" t="n">
        <v>96</v>
      </c>
      <c r="E156" t="n">
        <v>1182.39599609375</v>
      </c>
      <c r="F156" t="inlineStr">
        <is>
          <t>WAKODO</t>
        </is>
      </c>
      <c r="G156" t="inlineStr">
        <is>
          <t>Wakodo</t>
        </is>
      </c>
      <c r="H156" t="inlineStr">
        <is>
          <t>n.a.</t>
        </is>
      </c>
      <c r="I156" t="inlineStr">
        <is>
          <t>30 NET</t>
        </is>
      </c>
    </row>
    <row r="157">
      <c r="A157" t="inlineStr">
        <is>
          <t>FMCG</t>
        </is>
      </c>
      <c r="B157" t="inlineStr">
        <is>
          <t>VN_Công ty TNHH Actsone Việt Nam_Outright</t>
        </is>
      </c>
      <c r="C157" t="n">
        <v>8</v>
      </c>
      <c r="D157" t="n">
        <v>0</v>
      </c>
      <c r="E157" t="n">
        <v>0</v>
      </c>
      <c r="F157" t="inlineStr">
        <is>
          <t>BbiA</t>
        </is>
      </c>
      <c r="G157" t="inlineStr">
        <is>
          <t>n.a.</t>
        </is>
      </c>
      <c r="H157" t="inlineStr">
        <is>
          <t>n.a.</t>
        </is>
      </c>
      <c r="I157" t="inlineStr">
        <is>
          <t>30 NET</t>
        </is>
      </c>
    </row>
    <row r="158">
      <c r="A158" t="inlineStr">
        <is>
          <t>FMCG</t>
        </is>
      </c>
      <c r="B158" t="inlineStr">
        <is>
          <t>VN_Công ty TNHH B.P.V_Outright</t>
        </is>
      </c>
      <c r="C158" t="n">
        <v>34</v>
      </c>
      <c r="D158" t="n">
        <v>141</v>
      </c>
      <c r="E158" t="n">
        <v>394.576416015625</v>
      </c>
      <c r="F158" t="inlineStr">
        <is>
          <t>BEAUTY FORMULAS</t>
        </is>
      </c>
      <c r="G158" t="inlineStr">
        <is>
          <t>Green Pharmacy</t>
        </is>
      </c>
      <c r="H158" t="inlineStr">
        <is>
          <t>Beauty Formulas</t>
        </is>
      </c>
      <c r="I158" t="inlineStr">
        <is>
          <t>30 NET</t>
        </is>
      </c>
    </row>
    <row r="159">
      <c r="A159" t="inlineStr">
        <is>
          <t>EL</t>
        </is>
      </c>
      <c r="B159" t="inlineStr">
        <is>
          <t>VN_Công ty TNHH Công Nghệ ViVo_Outright</t>
        </is>
      </c>
      <c r="C159" t="n">
        <v>73</v>
      </c>
      <c r="D159" t="n">
        <v>2488</v>
      </c>
      <c r="E159" t="n">
        <v>249675.34375</v>
      </c>
      <c r="F159" t="inlineStr">
        <is>
          <t>VIVO</t>
        </is>
      </c>
      <c r="G159" t="inlineStr">
        <is>
          <t>n.a.</t>
        </is>
      </c>
      <c r="H159" t="inlineStr">
        <is>
          <t>n.a.</t>
        </is>
      </c>
      <c r="I159" t="inlineStr">
        <is>
          <t>30 NET</t>
        </is>
      </c>
    </row>
    <row r="160">
      <c r="A160" t="inlineStr">
        <is>
          <t>Lifestyle</t>
        </is>
      </c>
      <c r="B160" t="inlineStr">
        <is>
          <t>VN_Công ty TNHH Công nghiệp Plus Việt Nam_Outright</t>
        </is>
      </c>
      <c r="C160" t="n">
        <v>46</v>
      </c>
      <c r="D160" t="n">
        <v>121</v>
      </c>
      <c r="E160" t="n">
        <v>168.4676055908203</v>
      </c>
      <c r="F160" t="inlineStr">
        <is>
          <t>PLUS</t>
        </is>
      </c>
      <c r="G160" t="inlineStr">
        <is>
          <t>n.a.</t>
        </is>
      </c>
      <c r="H160" t="inlineStr">
        <is>
          <t>n.a.</t>
        </is>
      </c>
      <c r="I160" t="inlineStr">
        <is>
          <t>45 NET</t>
        </is>
      </c>
    </row>
    <row r="161">
      <c r="A161" t="inlineStr">
        <is>
          <t>FMCG</t>
        </is>
      </c>
      <c r="B161" t="inlineStr">
        <is>
          <t>VN_Công ty TNHH Daniel Keith Việt Nam_Outright</t>
        </is>
      </c>
      <c r="C161" t="n">
        <v>114</v>
      </c>
      <c r="D161" t="n">
        <v>287</v>
      </c>
      <c r="E161" t="n">
        <v>462.9295654296875</v>
      </c>
      <c r="F161" t="inlineStr">
        <is>
          <t>echoice</t>
        </is>
      </c>
      <c r="G161" t="inlineStr">
        <is>
          <t>Elastine</t>
        </is>
      </c>
      <c r="H161" t="inlineStr">
        <is>
          <t>Double Rich</t>
        </is>
      </c>
      <c r="I161" t="inlineStr">
        <is>
          <t>30 NET</t>
        </is>
      </c>
    </row>
    <row r="162">
      <c r="A162" t="inlineStr">
        <is>
          <t>FMCG</t>
        </is>
      </c>
      <c r="B162" t="inlineStr">
        <is>
          <t>VN_Công ty TNHH Dầu ăn Nguyên Phát_Outright</t>
        </is>
      </c>
      <c r="C162" t="n">
        <v>72</v>
      </c>
      <c r="D162" t="n">
        <v>10119</v>
      </c>
      <c r="E162" t="n">
        <v>33784.07421875</v>
      </c>
      <c r="F162" t="inlineStr">
        <is>
          <t>Meizan</t>
        </is>
      </c>
      <c r="G162" t="inlineStr">
        <is>
          <t>Simply</t>
        </is>
      </c>
      <c r="H162" t="inlineStr">
        <is>
          <t>POWER100</t>
        </is>
      </c>
      <c r="I162" t="inlineStr">
        <is>
          <t>15 NET</t>
        </is>
      </c>
    </row>
    <row r="163">
      <c r="A163" t="inlineStr">
        <is>
          <t>FMCG</t>
        </is>
      </c>
      <c r="B163" t="inlineStr">
        <is>
          <t>VN_Công ty TNHH Dịch Vụ và chế biến Thực phẩm Minh Dương_Outright</t>
        </is>
      </c>
      <c r="C163" t="n">
        <v>315</v>
      </c>
      <c r="D163" t="n">
        <v>26562</v>
      </c>
      <c r="E163" t="n">
        <v>103913.625</v>
      </c>
      <c r="F163" t="inlineStr">
        <is>
          <t>Nestlé</t>
        </is>
      </c>
      <c r="G163" t="inlineStr">
        <is>
          <t>NESCAFE</t>
        </is>
      </c>
      <c r="H163" t="inlineStr">
        <is>
          <t>Cerelac</t>
        </is>
      </c>
      <c r="I163" t="inlineStr">
        <is>
          <t>15 NET</t>
        </is>
      </c>
    </row>
    <row r="164">
      <c r="A164" t="inlineStr">
        <is>
          <t>EL</t>
        </is>
      </c>
      <c r="B164" t="inlineStr">
        <is>
          <t>VN_Công ty TNHH Dịch vụ Thương Mại Khang Anh_Outright</t>
        </is>
      </c>
      <c r="C164" t="n">
        <v>3</v>
      </c>
      <c r="D164" t="n">
        <v>0</v>
      </c>
      <c r="E164" t="n">
        <v>0</v>
      </c>
      <c r="F164" t="inlineStr">
        <is>
          <t>Samsung</t>
        </is>
      </c>
      <c r="G164" t="inlineStr">
        <is>
          <t>n.a.</t>
        </is>
      </c>
      <c r="H164" t="inlineStr">
        <is>
          <t>n.a.</t>
        </is>
      </c>
      <c r="I164" t="inlineStr">
        <is>
          <t>30 NET</t>
        </is>
      </c>
    </row>
    <row r="165">
      <c r="A165" t="inlineStr">
        <is>
          <t>FMCG</t>
        </is>
      </c>
      <c r="B165" t="inlineStr">
        <is>
          <t>VN_Công ty TNHH Earth Corporation Việt Nam_Outright</t>
        </is>
      </c>
      <c r="C165" t="n">
        <v>51</v>
      </c>
      <c r="D165" t="n">
        <v>480</v>
      </c>
      <c r="E165" t="n">
        <v>572.7210083007812</v>
      </c>
      <c r="F165" t="inlineStr">
        <is>
          <t>Gift</t>
        </is>
      </c>
      <c r="G165" t="inlineStr">
        <is>
          <t>Ami</t>
        </is>
      </c>
      <c r="H165" t="inlineStr">
        <is>
          <t>Red Foxx</t>
        </is>
      </c>
      <c r="I165" t="inlineStr">
        <is>
          <t>30 NET</t>
        </is>
      </c>
    </row>
    <row r="166">
      <c r="A166" t="inlineStr">
        <is>
          <t>Lifestyle</t>
        </is>
      </c>
      <c r="B166" t="inlineStr">
        <is>
          <t>VN_Công ty TNHH For Kids_Outright</t>
        </is>
      </c>
      <c r="C166" t="n">
        <v>60</v>
      </c>
      <c r="D166" t="n">
        <v>176</v>
      </c>
      <c r="E166" t="n">
        <v>673.638427734375</v>
      </c>
      <c r="F166" t="inlineStr">
        <is>
          <t>Forkids</t>
        </is>
      </c>
      <c r="G166" t="inlineStr">
        <is>
          <t>ForKids</t>
        </is>
      </c>
      <c r="H166" t="inlineStr">
        <is>
          <t>Vietoys</t>
        </is>
      </c>
      <c r="I166" t="inlineStr">
        <is>
          <t>30 NET</t>
        </is>
      </c>
    </row>
    <row r="167">
      <c r="A167" t="inlineStr">
        <is>
          <t>FMCG</t>
        </is>
      </c>
      <c r="B167" t="inlineStr">
        <is>
          <t>VN_Công ty TNHH FrieslandCampina Việt Nam_Outright</t>
        </is>
      </c>
      <c r="C167" t="n">
        <v>107</v>
      </c>
      <c r="D167" t="n">
        <v>4764</v>
      </c>
      <c r="E167" t="n">
        <v>71986.328125</v>
      </c>
      <c r="F167" t="inlineStr">
        <is>
          <t>Dutch Lady</t>
        </is>
      </c>
      <c r="G167" t="inlineStr">
        <is>
          <t>Friso</t>
        </is>
      </c>
      <c r="H167" t="inlineStr">
        <is>
          <t>Yomost</t>
        </is>
      </c>
      <c r="I167" t="inlineStr">
        <is>
          <t>30 NET</t>
        </is>
      </c>
    </row>
    <row r="168">
      <c r="A168" t="inlineStr">
        <is>
          <t>Lifestyle</t>
        </is>
      </c>
      <c r="B168" t="inlineStr">
        <is>
          <t>VN_Công ty TNHH Hansaeyes24 Vina_Outright</t>
        </is>
      </c>
      <c r="C168" t="n">
        <v>53</v>
      </c>
      <c r="D168" t="n">
        <v>3060</v>
      </c>
      <c r="E168" t="n">
        <v>53845.7734375</v>
      </c>
      <c r="F168" t="inlineStr">
        <is>
          <t>Luminarc</t>
        </is>
      </c>
      <c r="G168" t="inlineStr">
        <is>
          <t>Arcoroc</t>
        </is>
      </c>
      <c r="H168" t="inlineStr">
        <is>
          <t>n.a.</t>
        </is>
      </c>
      <c r="I168" t="inlineStr">
        <is>
          <t>30 NET</t>
        </is>
      </c>
    </row>
    <row r="169">
      <c r="A169" t="inlineStr">
        <is>
          <t>Lifestyle</t>
        </is>
      </c>
      <c r="B169" t="inlineStr">
        <is>
          <t>VN_Công ty TNHH Happy Cook_Outright</t>
        </is>
      </c>
      <c r="C169" t="n">
        <v>8</v>
      </c>
      <c r="D169" t="n">
        <v>2422</v>
      </c>
      <c r="E169" t="n">
        <v>12577.15625</v>
      </c>
      <c r="F169" t="inlineStr">
        <is>
          <t>Happy Cook</t>
        </is>
      </c>
      <c r="G169" t="inlineStr">
        <is>
          <t>Happycook</t>
        </is>
      </c>
      <c r="H169" t="inlineStr">
        <is>
          <t>n.a.</t>
        </is>
      </c>
      <c r="I169" t="inlineStr">
        <is>
          <t>30 NET</t>
        </is>
      </c>
    </row>
    <row r="170">
      <c r="A170" t="inlineStr">
        <is>
          <t>EL</t>
        </is>
      </c>
      <c r="B170" t="inlineStr">
        <is>
          <t>VN_Công ty TNHH IDC Sài Gòn_Outright</t>
        </is>
      </c>
      <c r="C170" t="n">
        <v>26</v>
      </c>
      <c r="D170" t="n">
        <v>336</v>
      </c>
      <c r="E170" t="n">
        <v>48201.33203125</v>
      </c>
      <c r="F170" t="inlineStr">
        <is>
          <t>LG</t>
        </is>
      </c>
      <c r="G170" t="inlineStr">
        <is>
          <t>No Brand</t>
        </is>
      </c>
      <c r="H170" t="inlineStr">
        <is>
          <t>n.a.</t>
        </is>
      </c>
      <c r="I170" t="inlineStr">
        <is>
          <t>21 NET</t>
        </is>
      </c>
    </row>
    <row r="171">
      <c r="A171" t="inlineStr">
        <is>
          <t>FMCG</t>
        </is>
      </c>
      <c r="B171" t="inlineStr">
        <is>
          <t>VN_Công ty TNHH KiYoMi PaPers Viet Nam_Outright</t>
        </is>
      </c>
      <c r="C171" t="n">
        <v>12</v>
      </c>
      <c r="D171" t="n">
        <v>12</v>
      </c>
      <c r="E171" t="n">
        <v>62.05322265625</v>
      </c>
      <c r="F171" t="inlineStr">
        <is>
          <t>Kiyomi</t>
        </is>
      </c>
      <c r="G171" t="inlineStr">
        <is>
          <t>n.a.</t>
        </is>
      </c>
      <c r="H171" t="inlineStr">
        <is>
          <t>n.a.</t>
        </is>
      </c>
      <c r="I171" t="inlineStr">
        <is>
          <t>30 NET</t>
        </is>
      </c>
    </row>
    <row r="172">
      <c r="A172" t="inlineStr">
        <is>
          <t>FMCG</t>
        </is>
      </c>
      <c r="B172" t="inlineStr">
        <is>
          <t>VN_Công ty TNHH Kimberly- Clark Việt Nam_Outright</t>
        </is>
      </c>
      <c r="C172" t="n">
        <v>249</v>
      </c>
      <c r="D172" t="n">
        <v>12201</v>
      </c>
      <c r="E172" t="n">
        <v>43263.48046875</v>
      </c>
      <c r="F172" t="inlineStr">
        <is>
          <t>Huggies</t>
        </is>
      </c>
      <c r="G172" t="inlineStr">
        <is>
          <t>Kotex</t>
        </is>
      </c>
      <c r="H172" t="inlineStr">
        <is>
          <t>Pampers</t>
        </is>
      </c>
      <c r="I172" t="inlineStr">
        <is>
          <t>21 NET</t>
        </is>
      </c>
    </row>
    <row r="173">
      <c r="A173" t="inlineStr">
        <is>
          <t>EL</t>
        </is>
      </c>
      <c r="B173" t="inlineStr">
        <is>
          <t>VN_Công ty TNHH LG ELECTRONICS VIỆT NAM HẢI PHÒNG_Outright</t>
        </is>
      </c>
      <c r="C173" t="n">
        <v>50</v>
      </c>
      <c r="D173" t="n">
        <v>1107</v>
      </c>
      <c r="E173" t="n">
        <v>284185.8125</v>
      </c>
      <c r="F173" t="inlineStr">
        <is>
          <t>LG</t>
        </is>
      </c>
      <c r="G173" t="inlineStr">
        <is>
          <t>LOCK&amp;LOCK</t>
        </is>
      </c>
      <c r="H173" t="inlineStr">
        <is>
          <t>n.a.</t>
        </is>
      </c>
      <c r="I173" t="inlineStr">
        <is>
          <t>30 NET</t>
        </is>
      </c>
    </row>
    <row r="174">
      <c r="A174" t="inlineStr">
        <is>
          <t>Lifestyle</t>
        </is>
      </c>
      <c r="B174" t="inlineStr">
        <is>
          <t>VN_Công ty TNHH Lâm Ngọc Việt_Outright</t>
        </is>
      </c>
      <c r="C174" t="n">
        <v>2</v>
      </c>
      <c r="D174" t="n">
        <v>110</v>
      </c>
      <c r="E174" t="n">
        <v>106.1799621582031</v>
      </c>
      <c r="F174" t="inlineStr">
        <is>
          <t>antona</t>
        </is>
      </c>
      <c r="G174" t="inlineStr">
        <is>
          <t>n.a.</t>
        </is>
      </c>
      <c r="H174" t="inlineStr">
        <is>
          <t>n.a.</t>
        </is>
      </c>
      <c r="I174" t="inlineStr">
        <is>
          <t>30 NET</t>
        </is>
      </c>
    </row>
    <row r="175">
      <c r="A175" t="inlineStr">
        <is>
          <t>EL</t>
        </is>
      </c>
      <c r="B175" t="inlineStr">
        <is>
          <t>VN_Công ty TNHH MTV Công nghệ Tin Học Viễn Sơn_Outright</t>
        </is>
      </c>
      <c r="C175" t="n">
        <v>16</v>
      </c>
      <c r="D175" t="n">
        <v>256</v>
      </c>
      <c r="E175" t="n">
        <v>60446.67578125</v>
      </c>
      <c r="F175" t="inlineStr">
        <is>
          <t>Samsung</t>
        </is>
      </c>
      <c r="G175" t="inlineStr">
        <is>
          <t>Asus</t>
        </is>
      </c>
      <c r="H175" t="inlineStr">
        <is>
          <t>n.a.</t>
        </is>
      </c>
      <c r="I175" t="inlineStr">
        <is>
          <t>30 NET</t>
        </is>
      </c>
    </row>
    <row r="176">
      <c r="A176" t="inlineStr">
        <is>
          <t>Lifestyle</t>
        </is>
      </c>
      <c r="B176" t="inlineStr">
        <is>
          <t>VN_Công ty TNHH MTV Dịch vụ văn hóa Khang Việt_Outright</t>
        </is>
      </c>
      <c r="C176" t="n">
        <v>937</v>
      </c>
      <c r="D176" t="n">
        <v>3796</v>
      </c>
      <c r="E176" t="n">
        <v>8458.73828125</v>
      </c>
      <c r="F176" t="inlineStr">
        <is>
          <t>n.a.</t>
        </is>
      </c>
      <c r="G176" t="inlineStr">
        <is>
          <t>n.a.</t>
        </is>
      </c>
      <c r="H176" t="inlineStr">
        <is>
          <t>n.a.</t>
        </is>
      </c>
      <c r="I176" t="inlineStr">
        <is>
          <t>30 NET</t>
        </is>
      </c>
    </row>
    <row r="177">
      <c r="A177" t="inlineStr">
        <is>
          <t>EL</t>
        </is>
      </c>
      <c r="B177" t="inlineStr">
        <is>
          <t>VN_Công ty TNHH MTV Kỹ Thuật&amp; Khoa Học Vĩnh Khang_Outright</t>
        </is>
      </c>
      <c r="C177" t="n">
        <v>125</v>
      </c>
      <c r="D177" t="n">
        <v>5598</v>
      </c>
      <c r="E177" t="n">
        <v>682573.25</v>
      </c>
      <c r="F177" t="inlineStr">
        <is>
          <t>Oppo</t>
        </is>
      </c>
      <c r="G177" t="inlineStr">
        <is>
          <t>Havit</t>
        </is>
      </c>
      <c r="H177" t="inlineStr">
        <is>
          <t>n.a.</t>
        </is>
      </c>
      <c r="I177" t="inlineStr">
        <is>
          <t>Immediately</t>
        </is>
      </c>
    </row>
    <row r="178">
      <c r="A178" t="inlineStr">
        <is>
          <t>EL</t>
        </is>
      </c>
      <c r="B178" t="inlineStr">
        <is>
          <t>VN_Công ty TNHH MTV Thương Mại Xuất Nhập Khẩu Vi Ta_Outright</t>
        </is>
      </c>
      <c r="C178" t="n">
        <v>31</v>
      </c>
      <c r="D178" t="n">
        <v>1318</v>
      </c>
      <c r="E178" t="n">
        <v>149338.46875</v>
      </c>
      <c r="F178" t="inlineStr">
        <is>
          <t>Philips</t>
        </is>
      </c>
      <c r="G178" t="inlineStr">
        <is>
          <t>AMTECOR</t>
        </is>
      </c>
      <c r="H178" t="inlineStr">
        <is>
          <t>LG</t>
        </is>
      </c>
      <c r="I178" t="inlineStr">
        <is>
          <t>21 NET</t>
        </is>
      </c>
    </row>
    <row r="179">
      <c r="A179" t="inlineStr">
        <is>
          <t>Lifestyle</t>
        </is>
      </c>
      <c r="B179" t="inlineStr">
        <is>
          <t>VN_Công ty TNHH Mai Son Việt Nam_outright</t>
        </is>
      </c>
      <c r="C179" t="n">
        <v>46</v>
      </c>
      <c r="D179" t="n">
        <v>197</v>
      </c>
      <c r="E179" t="n">
        <v>557.1442260742188</v>
      </c>
      <c r="F179" t="inlineStr">
        <is>
          <t>Maped</t>
        </is>
      </c>
      <c r="G179" t="inlineStr">
        <is>
          <t>n.a.</t>
        </is>
      </c>
      <c r="H179" t="inlineStr">
        <is>
          <t>n.a.</t>
        </is>
      </c>
      <c r="I179" t="inlineStr">
        <is>
          <t>30 NET</t>
        </is>
      </c>
    </row>
    <row r="180">
      <c r="A180" t="inlineStr">
        <is>
          <t>EL</t>
        </is>
      </c>
      <c r="B180" t="inlineStr">
        <is>
          <t>VN_Công ty TNHH Maxpro_Outright</t>
        </is>
      </c>
      <c r="C180" t="n">
        <v>85</v>
      </c>
      <c r="D180" t="n">
        <v>216</v>
      </c>
      <c r="E180" t="n">
        <v>617.4609375</v>
      </c>
      <c r="F180" t="inlineStr">
        <is>
          <t>Remax</t>
        </is>
      </c>
      <c r="G180" t="inlineStr">
        <is>
          <t>n.a.</t>
        </is>
      </c>
      <c r="H180" t="inlineStr">
        <is>
          <t>n.a.</t>
        </is>
      </c>
      <c r="I180" t="inlineStr">
        <is>
          <t>30 NET</t>
        </is>
      </c>
    </row>
    <row r="181">
      <c r="A181" t="inlineStr">
        <is>
          <t>EL</t>
        </is>
      </c>
      <c r="B181" t="inlineStr">
        <is>
          <t>VN_Công ty TNHH Máy tính Hoàng Sơn_Outright</t>
        </is>
      </c>
      <c r="C181" t="n">
        <v>1</v>
      </c>
      <c r="D181" t="n">
        <v>0</v>
      </c>
      <c r="E181" t="n">
        <v>0</v>
      </c>
      <c r="F181" t="inlineStr">
        <is>
          <t>Canon</t>
        </is>
      </c>
      <c r="G181" t="inlineStr">
        <is>
          <t>n.a.</t>
        </is>
      </c>
      <c r="H181" t="inlineStr">
        <is>
          <t>n.a.</t>
        </is>
      </c>
      <c r="I181" t="inlineStr">
        <is>
          <t>30 NET</t>
        </is>
      </c>
    </row>
    <row r="182">
      <c r="A182" t="inlineStr">
        <is>
          <t>EL</t>
        </is>
      </c>
      <c r="B182" t="inlineStr">
        <is>
          <t>VN_Công ty TNHH Một thành viên Thiết bị Số Dmart_Outright</t>
        </is>
      </c>
      <c r="C182" t="n">
        <v>23</v>
      </c>
      <c r="D182" t="n">
        <v>149</v>
      </c>
      <c r="E182" t="n">
        <v>698.4512939453125</v>
      </c>
      <c r="F182" t="inlineStr">
        <is>
          <t>microlab</t>
        </is>
      </c>
      <c r="G182" t="inlineStr">
        <is>
          <t>MICROLAB</t>
        </is>
      </c>
      <c r="H182" t="inlineStr">
        <is>
          <t>n.a.</t>
        </is>
      </c>
      <c r="I182" t="inlineStr">
        <is>
          <t>30 NET</t>
        </is>
      </c>
    </row>
    <row r="183">
      <c r="A183" t="inlineStr">
        <is>
          <t>FMCG</t>
        </is>
      </c>
      <c r="B183" t="inlineStr">
        <is>
          <t>VN_Công ty TNHH MỸ PHẨM SNP_Outright</t>
        </is>
      </c>
      <c r="C183" t="n">
        <v>46</v>
      </c>
      <c r="D183" t="n">
        <v>2008</v>
      </c>
      <c r="E183" t="n">
        <v>2830.9853515625</v>
      </c>
      <c r="F183" t="inlineStr">
        <is>
          <t>SNP</t>
        </is>
      </c>
      <c r="G183" t="inlineStr">
        <is>
          <t>n.a.</t>
        </is>
      </c>
      <c r="H183" t="inlineStr">
        <is>
          <t>n.a.</t>
        </is>
      </c>
      <c r="I183" t="inlineStr">
        <is>
          <t>30 NET</t>
        </is>
      </c>
    </row>
    <row r="184">
      <c r="A184" t="inlineStr">
        <is>
          <t>FMCG</t>
        </is>
      </c>
      <c r="B184" t="inlineStr">
        <is>
          <t>VN_Công ty TNHH NGUYÊN PHỐ_Outright</t>
        </is>
      </c>
      <c r="C184" t="n">
        <v>10</v>
      </c>
      <c r="D184" t="n">
        <v>824</v>
      </c>
      <c r="E184" t="n">
        <v>3458.54541015625</v>
      </c>
      <c r="F184" t="inlineStr">
        <is>
          <t>Nam Anh</t>
        </is>
      </c>
      <c r="G184" t="inlineStr">
        <is>
          <t>Bảo An</t>
        </is>
      </c>
      <c r="H184" t="inlineStr">
        <is>
          <t>Mini Pro</t>
        </is>
      </c>
      <c r="I184" t="inlineStr">
        <is>
          <t>20 NET</t>
        </is>
      </c>
    </row>
    <row r="185">
      <c r="A185" t="inlineStr">
        <is>
          <t>Lifestyle</t>
        </is>
      </c>
      <c r="B185" t="inlineStr">
        <is>
          <t>VN_Công ty TNHH Nhân Trí Việt_Outright</t>
        </is>
      </c>
      <c r="C185" t="n">
        <v>819</v>
      </c>
      <c r="D185" t="n">
        <v>4794</v>
      </c>
      <c r="E185" t="n">
        <v>24770.05078125</v>
      </c>
      <c r="F185" t="inlineStr">
        <is>
          <t>Collins</t>
        </is>
      </c>
      <c r="G185" t="inlineStr">
        <is>
          <t>Khương Lệ Bình</t>
        </is>
      </c>
      <c r="H185" t="inlineStr">
        <is>
          <t>Collins Cobuild</t>
        </is>
      </c>
      <c r="I185" t="inlineStr">
        <is>
          <t>30 NET</t>
        </is>
      </c>
    </row>
    <row r="186">
      <c r="A186" t="inlineStr">
        <is>
          <t>FMCG</t>
        </is>
      </c>
      <c r="B186" t="inlineStr">
        <is>
          <t>VN_Công ty TNHH Nước giải khát Coca Cola_Outright</t>
        </is>
      </c>
      <c r="C186" t="n">
        <v>100</v>
      </c>
      <c r="D186" t="n">
        <v>4924</v>
      </c>
      <c r="E186" t="n">
        <v>16150.978515625</v>
      </c>
      <c r="F186" t="inlineStr">
        <is>
          <t>Coca-Cola</t>
        </is>
      </c>
      <c r="G186" t="inlineStr">
        <is>
          <t>Nutriboost</t>
        </is>
      </c>
      <c r="H186" t="inlineStr">
        <is>
          <t>MUTANT</t>
        </is>
      </c>
      <c r="I186" t="inlineStr">
        <is>
          <t>30 NET</t>
        </is>
      </c>
    </row>
    <row r="187">
      <c r="A187" t="inlineStr">
        <is>
          <t>FMCG</t>
        </is>
      </c>
      <c r="B187" t="inlineStr">
        <is>
          <t>VN_Công ty TNHH Nước giải khát Suntory Pepsico Việt Nam _Outright</t>
        </is>
      </c>
      <c r="C187" t="n">
        <v>84</v>
      </c>
      <c r="D187" t="n">
        <v>75</v>
      </c>
      <c r="E187" t="n">
        <v>175.1486206054688</v>
      </c>
      <c r="F187" t="inlineStr">
        <is>
          <t>Pepsi</t>
        </is>
      </c>
      <c r="G187" t="inlineStr">
        <is>
          <t>Mirinda</t>
        </is>
      </c>
      <c r="H187" t="inlineStr">
        <is>
          <t>Twister</t>
        </is>
      </c>
      <c r="I187" t="inlineStr">
        <is>
          <t>30 NET</t>
        </is>
      </c>
    </row>
    <row r="188">
      <c r="A188" t="inlineStr">
        <is>
          <t>FMCG</t>
        </is>
      </c>
      <c r="B188" t="inlineStr">
        <is>
          <t>VN_Công ty TNHH Nước giải khát Suntory Pepsico Việt Nam tại Bắc Ninh_Outright</t>
        </is>
      </c>
      <c r="C188" t="n">
        <v>61</v>
      </c>
      <c r="D188" t="n">
        <v>10</v>
      </c>
      <c r="E188" t="n">
        <v>60.87092208862305</v>
      </c>
      <c r="F188" t="inlineStr">
        <is>
          <t>Mirinda</t>
        </is>
      </c>
      <c r="G188" t="inlineStr">
        <is>
          <t>Tea+ Plus</t>
        </is>
      </c>
      <c r="H188" t="inlineStr">
        <is>
          <t>Twister</t>
        </is>
      </c>
      <c r="I188" t="inlineStr">
        <is>
          <t>30 NET</t>
        </is>
      </c>
    </row>
    <row r="189">
      <c r="A189" t="inlineStr">
        <is>
          <t>FMCG</t>
        </is>
      </c>
      <c r="B189" t="inlineStr">
        <is>
          <t>VN_Công ty TNHH Nước giải khát Thu Vân_Outright</t>
        </is>
      </c>
      <c r="C189" t="n">
        <v>45</v>
      </c>
      <c r="D189" t="n">
        <v>2504</v>
      </c>
      <c r="E189" t="n">
        <v>29349.62890625</v>
      </c>
      <c r="F189" t="inlineStr">
        <is>
          <t>Strongbow</t>
        </is>
      </c>
      <c r="G189" t="inlineStr">
        <is>
          <t>Heineken</t>
        </is>
      </c>
      <c r="H189" t="inlineStr">
        <is>
          <t>Tiger</t>
        </is>
      </c>
      <c r="I189" t="inlineStr">
        <is>
          <t>7 NET</t>
        </is>
      </c>
    </row>
    <row r="190">
      <c r="A190" t="inlineStr">
        <is>
          <t>FMCG</t>
        </is>
      </c>
      <c r="B190" t="inlineStr">
        <is>
          <t>VN_Công ty TNHH Onpoint_Outright</t>
        </is>
      </c>
      <c r="C190" t="n">
        <v>120</v>
      </c>
      <c r="D190" t="n">
        <v>3139</v>
      </c>
      <c r="E190" t="n">
        <v>26560.60546875</v>
      </c>
      <c r="F190" t="inlineStr">
        <is>
          <t>Bobby</t>
        </is>
      </c>
      <c r="G190" t="inlineStr">
        <is>
          <t>MamyPoko</t>
        </is>
      </c>
      <c r="H190" t="inlineStr">
        <is>
          <t>moony</t>
        </is>
      </c>
      <c r="I190" t="inlineStr">
        <is>
          <t>30 NET</t>
        </is>
      </c>
    </row>
    <row r="191">
      <c r="A191" t="inlineStr">
        <is>
          <t>FMCG</t>
        </is>
      </c>
      <c r="B191" t="inlineStr">
        <is>
          <t>VN_Công ty TNHH PERFETTTI VAN MELLE VIỆT NAM_Outright</t>
        </is>
      </c>
      <c r="C191" t="n">
        <v>198</v>
      </c>
      <c r="D191" t="n">
        <v>22532</v>
      </c>
      <c r="E191" t="n">
        <v>10675.3828125</v>
      </c>
      <c r="F191" t="inlineStr">
        <is>
          <t>alpenliebe</t>
        </is>
      </c>
      <c r="G191" t="inlineStr">
        <is>
          <t>Chupa Chups</t>
        </is>
      </c>
      <c r="H191" t="inlineStr">
        <is>
          <t>Mentos</t>
        </is>
      </c>
      <c r="I191" t="inlineStr">
        <is>
          <t>30 NET</t>
        </is>
      </c>
    </row>
    <row r="192">
      <c r="A192" t="inlineStr">
        <is>
          <t>EL</t>
        </is>
      </c>
      <c r="B192" t="inlineStr">
        <is>
          <t>VN_Công ty TNHH Phân Phối Và Xuất Nhập Khẩu Vũ Tuấn Minh_Outright</t>
        </is>
      </c>
      <c r="C192" t="n">
        <v>11</v>
      </c>
      <c r="D192" t="n">
        <v>3</v>
      </c>
      <c r="E192" t="n">
        <v>496.4483642578125</v>
      </c>
      <c r="F192" t="inlineStr">
        <is>
          <t>Vsmart</t>
        </is>
      </c>
      <c r="G192" t="inlineStr">
        <is>
          <t>n.a.</t>
        </is>
      </c>
      <c r="H192" t="inlineStr">
        <is>
          <t>n.a.</t>
        </is>
      </c>
      <c r="I192" t="inlineStr">
        <is>
          <t>15 NET</t>
        </is>
      </c>
    </row>
    <row r="193">
      <c r="A193" t="inlineStr">
        <is>
          <t>Fashion</t>
        </is>
      </c>
      <c r="B193" t="inlineStr">
        <is>
          <t>VN_Công ty TNHH S-Trading</t>
        </is>
      </c>
      <c r="C193" t="n">
        <v>1</v>
      </c>
      <c r="D193" t="n">
        <v>0</v>
      </c>
      <c r="E193" t="n">
        <v>0</v>
      </c>
      <c r="F193" t="inlineStr">
        <is>
          <t>No Brand</t>
        </is>
      </c>
      <c r="G193" t="inlineStr">
        <is>
          <t>n.a.</t>
        </is>
      </c>
      <c r="H193" t="inlineStr">
        <is>
          <t>n.a.</t>
        </is>
      </c>
      <c r="I193" t="inlineStr">
        <is>
          <t>30 NET</t>
        </is>
      </c>
    </row>
    <row r="194">
      <c r="A194" t="inlineStr">
        <is>
          <t>FMCG</t>
        </is>
      </c>
      <c r="B194" t="inlineStr">
        <is>
          <t>VN_Công ty TNHH SNO_Outright</t>
        </is>
      </c>
      <c r="C194" t="n">
        <v>9</v>
      </c>
      <c r="D194" t="n">
        <v>164</v>
      </c>
      <c r="E194" t="n">
        <v>578.2232055664062</v>
      </c>
      <c r="F194" t="inlineStr">
        <is>
          <t>babyguard</t>
        </is>
      </c>
      <c r="G194" t="inlineStr">
        <is>
          <t>BabyGuard</t>
        </is>
      </c>
      <c r="H194" t="inlineStr">
        <is>
          <t>n.a.</t>
        </is>
      </c>
      <c r="I194" t="inlineStr">
        <is>
          <t>7 NET</t>
        </is>
      </c>
    </row>
    <row r="195">
      <c r="A195" t="inlineStr">
        <is>
          <t>EL</t>
        </is>
      </c>
      <c r="B195" t="inlineStr">
        <is>
          <t>VN_Công ty TNHH Sony Electronics Việt Nam_Outright</t>
        </is>
      </c>
      <c r="C195" t="n">
        <v>103</v>
      </c>
      <c r="D195" t="n">
        <v>15778</v>
      </c>
      <c r="E195" t="n">
        <v>182273.484375</v>
      </c>
      <c r="F195" t="inlineStr">
        <is>
          <t>Sony</t>
        </is>
      </c>
      <c r="G195" t="inlineStr">
        <is>
          <t>SONY</t>
        </is>
      </c>
      <c r="H195" t="inlineStr">
        <is>
          <t>sony</t>
        </is>
      </c>
      <c r="I195" t="inlineStr">
        <is>
          <t>Immediately</t>
        </is>
      </c>
    </row>
    <row r="196">
      <c r="A196" t="inlineStr">
        <is>
          <t>EL</t>
        </is>
      </c>
      <c r="B196" t="inlineStr">
        <is>
          <t>VN_Công ty TNHH Sản xuất Thương mại Dịch vụ Gia Hưng Phát_Outright</t>
        </is>
      </c>
      <c r="C196" t="n">
        <v>5</v>
      </c>
      <c r="D196" t="n">
        <v>838</v>
      </c>
      <c r="E196" t="n">
        <v>2999.86572265625</v>
      </c>
      <c r="F196" t="inlineStr">
        <is>
          <t>Remax</t>
        </is>
      </c>
      <c r="G196" t="inlineStr">
        <is>
          <t>n.a.</t>
        </is>
      </c>
      <c r="H196" t="inlineStr">
        <is>
          <t>n.a.</t>
        </is>
      </c>
      <c r="I196" t="inlineStr">
        <is>
          <t>30 NET</t>
        </is>
      </c>
    </row>
    <row r="197">
      <c r="A197" t="inlineStr">
        <is>
          <t>FMCG</t>
        </is>
      </c>
      <c r="B197" t="inlineStr">
        <is>
          <t>VN_Công ty TNHH Sản xuất Thương mại dịch vụ Tiến Thành_Outright</t>
        </is>
      </c>
      <c r="C197" t="n">
        <v>872</v>
      </c>
      <c r="D197" t="n">
        <v>76576</v>
      </c>
      <c r="E197" t="n">
        <v>380164.8125</v>
      </c>
      <c r="F197" t="inlineStr">
        <is>
          <t>Pampers</t>
        </is>
      </c>
      <c r="G197" t="inlineStr">
        <is>
          <t>Downy</t>
        </is>
      </c>
      <c r="H197" t="inlineStr">
        <is>
          <t>Rejoice</t>
        </is>
      </c>
      <c r="I197" t="inlineStr">
        <is>
          <t>30 NET</t>
        </is>
      </c>
    </row>
    <row r="198">
      <c r="A198" t="inlineStr">
        <is>
          <t>EL</t>
        </is>
      </c>
      <c r="B198" t="inlineStr">
        <is>
          <t>VN_Công ty TNHH THương mại Gia Thành_Outright</t>
        </is>
      </c>
      <c r="C198" t="n">
        <v>15</v>
      </c>
      <c r="D198" t="n">
        <v>25</v>
      </c>
      <c r="E198" t="n">
        <v>1742.504638671875</v>
      </c>
      <c r="F198" t="inlineStr">
        <is>
          <t>Electrolux</t>
        </is>
      </c>
      <c r="G198" t="inlineStr">
        <is>
          <t>Panasonic</t>
        </is>
      </c>
      <c r="H198" t="inlineStr">
        <is>
          <t>Midea</t>
        </is>
      </c>
      <c r="I198" t="inlineStr">
        <is>
          <t>15 NET</t>
        </is>
      </c>
    </row>
    <row r="199">
      <c r="A199" t="inlineStr">
        <is>
          <t>EL</t>
        </is>
      </c>
      <c r="B199" t="inlineStr">
        <is>
          <t>VN_Công ty TNHH THương mại điện tử DNG_Outright</t>
        </is>
      </c>
      <c r="C199" t="n">
        <v>8</v>
      </c>
      <c r="D199" t="n">
        <v>640</v>
      </c>
      <c r="E199" t="n">
        <v>14672.8134765625</v>
      </c>
      <c r="F199" t="inlineStr">
        <is>
          <t>Sony</t>
        </is>
      </c>
      <c r="G199" t="inlineStr">
        <is>
          <t>Xiaomi</t>
        </is>
      </c>
      <c r="H199" t="inlineStr">
        <is>
          <t>n.a.</t>
        </is>
      </c>
      <c r="I199" t="inlineStr">
        <is>
          <t>15 NET</t>
        </is>
      </c>
    </row>
    <row r="200">
      <c r="A200" t="inlineStr">
        <is>
          <t>Lifestyle</t>
        </is>
      </c>
      <c r="B200" t="inlineStr">
        <is>
          <t>VN_Công ty TNHH TM CÔNG NGHIỆP GIẤY VĨNH THỊNH_Outright</t>
        </is>
      </c>
      <c r="C200" t="n">
        <v>109</v>
      </c>
      <c r="D200" t="n">
        <v>1328</v>
      </c>
      <c r="E200" t="n">
        <v>1088.65869140625</v>
      </c>
      <c r="F200" t="inlineStr">
        <is>
          <t>Double A</t>
        </is>
      </c>
      <c r="G200" t="inlineStr">
        <is>
          <t>n.a.</t>
        </is>
      </c>
      <c r="H200" t="inlineStr">
        <is>
          <t>n.a.</t>
        </is>
      </c>
      <c r="I200" t="inlineStr">
        <is>
          <t>30 NET</t>
        </is>
      </c>
    </row>
    <row r="201">
      <c r="A201" t="inlineStr">
        <is>
          <t>EL</t>
        </is>
      </c>
      <c r="B201" t="inlineStr">
        <is>
          <t>VN_Công ty TNHH TM DV XNK Dĩnh Khang_Outright</t>
        </is>
      </c>
      <c r="C201" t="n">
        <v>4</v>
      </c>
      <c r="D201" t="n">
        <v>0</v>
      </c>
      <c r="E201" t="n">
        <v>0</v>
      </c>
      <c r="F201" t="inlineStr">
        <is>
          <t>Supor</t>
        </is>
      </c>
      <c r="G201" t="inlineStr">
        <is>
          <t>SUPOR</t>
        </is>
      </c>
      <c r="H201" t="inlineStr">
        <is>
          <t>n.a.</t>
        </is>
      </c>
      <c r="I201" t="inlineStr">
        <is>
          <t>30 NET</t>
        </is>
      </c>
    </row>
    <row r="202">
      <c r="A202" t="inlineStr">
        <is>
          <t>FMCG</t>
        </is>
      </c>
      <c r="B202" t="inlineStr">
        <is>
          <t>VN_Công ty TNHH TM Tâm Lệ_Outright</t>
        </is>
      </c>
      <c r="C202" t="n">
        <v>114</v>
      </c>
      <c r="D202" t="n">
        <v>321</v>
      </c>
      <c r="E202" t="n">
        <v>736.4154663085938</v>
      </c>
      <c r="F202" t="inlineStr">
        <is>
          <t>Nestlé</t>
        </is>
      </c>
      <c r="G202" t="inlineStr">
        <is>
          <t>NESCAFE</t>
        </is>
      </c>
      <c r="H202" t="inlineStr">
        <is>
          <t>NAN</t>
        </is>
      </c>
      <c r="I202" t="inlineStr">
        <is>
          <t>15 NET</t>
        </is>
      </c>
    </row>
    <row r="203">
      <c r="A203" t="inlineStr">
        <is>
          <t>EL</t>
        </is>
      </c>
      <c r="B203" t="inlineStr">
        <is>
          <t>VN_Công ty TNHH Taka Việt Nam_Outright</t>
        </is>
      </c>
      <c r="C203" t="n">
        <v>3</v>
      </c>
      <c r="D203" t="n">
        <v>0</v>
      </c>
      <c r="E203" t="n">
        <v>0</v>
      </c>
      <c r="F203" t="inlineStr">
        <is>
          <t>Taka</t>
        </is>
      </c>
      <c r="G203" t="inlineStr">
        <is>
          <t>n.a.</t>
        </is>
      </c>
      <c r="H203" t="inlineStr">
        <is>
          <t>n.a.</t>
        </is>
      </c>
      <c r="I203" t="inlineStr">
        <is>
          <t>30 NET</t>
        </is>
      </c>
    </row>
    <row r="204">
      <c r="A204" t="inlineStr">
        <is>
          <t>EL</t>
        </is>
      </c>
      <c r="B204" t="inlineStr">
        <is>
          <t>VN_Công ty TNHH Thiết Bị Viễn Thông STac VN_Outright</t>
        </is>
      </c>
      <c r="C204" t="n">
        <v>49</v>
      </c>
      <c r="D204" t="n">
        <v>241</v>
      </c>
      <c r="E204" t="n">
        <v>6123.681640625</v>
      </c>
      <c r="F204" t="inlineStr">
        <is>
          <t>Honor</t>
        </is>
      </c>
      <c r="G204" t="inlineStr">
        <is>
          <t>honor</t>
        </is>
      </c>
      <c r="H204" t="inlineStr">
        <is>
          <t>n.a.</t>
        </is>
      </c>
      <c r="I204" t="inlineStr">
        <is>
          <t>30 NET</t>
        </is>
      </c>
    </row>
    <row r="205">
      <c r="A205" t="inlineStr">
        <is>
          <t>EL</t>
        </is>
      </c>
      <c r="B205" t="inlineStr">
        <is>
          <t>VN_Công ty TNHH Thiết bị Tin Học Hải Anh_Outright</t>
        </is>
      </c>
      <c r="C205" t="n">
        <v>7</v>
      </c>
      <c r="D205" t="n">
        <v>43</v>
      </c>
      <c r="E205" t="n">
        <v>11950.4521484375</v>
      </c>
      <c r="F205" t="inlineStr">
        <is>
          <t>LG</t>
        </is>
      </c>
      <c r="G205" t="inlineStr">
        <is>
          <t>No Brand</t>
        </is>
      </c>
      <c r="H205" t="inlineStr">
        <is>
          <t>logitech</t>
        </is>
      </c>
      <c r="I205" t="inlineStr">
        <is>
          <t>30 NET</t>
        </is>
      </c>
    </row>
    <row r="206">
      <c r="A206" t="inlineStr">
        <is>
          <t>Lifestyle</t>
        </is>
      </c>
      <c r="B206" t="inlineStr">
        <is>
          <t>VN_Công ty TNHH Thương Mại Bình Nga_Outright</t>
        </is>
      </c>
      <c r="C206" t="n">
        <v>21</v>
      </c>
      <c r="D206" t="n">
        <v>130</v>
      </c>
      <c r="E206" t="n">
        <v>516.2874755859375</v>
      </c>
      <c r="F206" t="inlineStr">
        <is>
          <t>Wowlen</t>
        </is>
      </c>
      <c r="G206" t="inlineStr">
        <is>
          <t>n.a.</t>
        </is>
      </c>
      <c r="H206" t="inlineStr">
        <is>
          <t>n.a.</t>
        </is>
      </c>
      <c r="I206" t="inlineStr">
        <is>
          <t>30 NET</t>
        </is>
      </c>
    </row>
    <row r="207">
      <c r="A207" t="inlineStr">
        <is>
          <t>EL</t>
        </is>
      </c>
      <c r="B207" t="inlineStr">
        <is>
          <t>VN_Công ty TNHH Thương Mại Dịch vụ A Kata_Outright</t>
        </is>
      </c>
      <c r="C207" t="n">
        <v>5</v>
      </c>
      <c r="D207" t="n">
        <v>1</v>
      </c>
      <c r="E207" t="n">
        <v>27.26579856872559</v>
      </c>
      <c r="F207" t="inlineStr">
        <is>
          <t>Panasonic</t>
        </is>
      </c>
      <c r="G207" t="inlineStr">
        <is>
          <t>Cuckoo</t>
        </is>
      </c>
      <c r="H207" t="inlineStr">
        <is>
          <t>n.a.</t>
        </is>
      </c>
      <c r="I207" t="inlineStr">
        <is>
          <t>30 NET</t>
        </is>
      </c>
    </row>
    <row r="208">
      <c r="A208" t="inlineStr">
        <is>
          <t>EL</t>
        </is>
      </c>
      <c r="B208" t="inlineStr">
        <is>
          <t>VN_Công ty TNHH Thương Mại dịch vụ xuất nhập khẩu Phan Lê_Outright</t>
        </is>
      </c>
      <c r="C208" t="n">
        <v>11</v>
      </c>
      <c r="D208" t="n">
        <v>67</v>
      </c>
      <c r="E208" t="n">
        <v>992.695068359375</v>
      </c>
      <c r="F208" t="inlineStr">
        <is>
          <t>Electrolux</t>
        </is>
      </c>
      <c r="G208" t="inlineStr">
        <is>
          <t>Bluestone</t>
        </is>
      </c>
      <c r="H208" t="inlineStr">
        <is>
          <t>Sharp</t>
        </is>
      </c>
      <c r="I208" t="inlineStr">
        <is>
          <t>30 NET</t>
        </is>
      </c>
    </row>
    <row r="209">
      <c r="A209" t="inlineStr">
        <is>
          <t>EL</t>
        </is>
      </c>
      <c r="B209" t="inlineStr">
        <is>
          <t>VN_Công ty TNHH Thương Mại điện tư R&amp;m_Outright</t>
        </is>
      </c>
      <c r="C209" t="n">
        <v>26</v>
      </c>
      <c r="D209" t="n">
        <v>83</v>
      </c>
      <c r="E209" t="n">
        <v>14864.658203125</v>
      </c>
      <c r="F209" t="inlineStr">
        <is>
          <t>Realme</t>
        </is>
      </c>
      <c r="G209" t="inlineStr">
        <is>
          <t>n.a.</t>
        </is>
      </c>
      <c r="H209" t="inlineStr">
        <is>
          <t>n.a.</t>
        </is>
      </c>
      <c r="I209" t="inlineStr">
        <is>
          <t>7 NET</t>
        </is>
      </c>
    </row>
    <row r="210">
      <c r="A210" t="inlineStr">
        <is>
          <t>EL</t>
        </is>
      </c>
      <c r="B210" t="inlineStr">
        <is>
          <t>VN_Công ty TNHH Thương mại -đầu tư Phương Linh_Outright</t>
        </is>
      </c>
      <c r="C210" t="n">
        <v>43</v>
      </c>
      <c r="D210" t="n">
        <v>3835</v>
      </c>
      <c r="E210" t="n">
        <v>18809.974609375</v>
      </c>
      <c r="F210" t="inlineStr">
        <is>
          <t>iWalk</t>
        </is>
      </c>
      <c r="G210" t="inlineStr">
        <is>
          <t>IWalk</t>
        </is>
      </c>
      <c r="H210" t="inlineStr">
        <is>
          <t>n.a.</t>
        </is>
      </c>
      <c r="I210" t="inlineStr">
        <is>
          <t>30 NET</t>
        </is>
      </c>
    </row>
    <row r="211">
      <c r="A211" t="inlineStr">
        <is>
          <t>EL</t>
        </is>
      </c>
      <c r="B211" t="inlineStr">
        <is>
          <t>VN_Công ty TNHH Thương mại Dịch Vụ Hai Sáu Sáu_Outright</t>
        </is>
      </c>
      <c r="C211" t="n">
        <v>29</v>
      </c>
      <c r="D211" t="n">
        <v>19</v>
      </c>
      <c r="E211" t="n">
        <v>3507.339111328125</v>
      </c>
      <c r="F211" t="inlineStr">
        <is>
          <t>Toshiba</t>
        </is>
      </c>
      <c r="G211" t="inlineStr">
        <is>
          <t>Panasonic</t>
        </is>
      </c>
      <c r="H211" t="inlineStr">
        <is>
          <t>Ariston</t>
        </is>
      </c>
      <c r="I211" t="inlineStr">
        <is>
          <t>14 NET</t>
        </is>
      </c>
    </row>
    <row r="212">
      <c r="A212" t="inlineStr">
        <is>
          <t>FMCG</t>
        </is>
      </c>
      <c r="B212" t="inlineStr">
        <is>
          <t>VN_Công ty TNHH Thương mại Dịch vụ Huệ Thiên Phú_Outright</t>
        </is>
      </c>
      <c r="C212" t="n">
        <v>21</v>
      </c>
      <c r="D212" t="n">
        <v>877</v>
      </c>
      <c r="E212" t="n">
        <v>1357.820190429688</v>
      </c>
      <c r="F212" t="inlineStr">
        <is>
          <t>Omachi</t>
        </is>
      </c>
      <c r="G212" t="inlineStr">
        <is>
          <t>chin-su</t>
        </is>
      </c>
      <c r="H212" t="inlineStr">
        <is>
          <t>vinacafe</t>
        </is>
      </c>
      <c r="I212" t="inlineStr">
        <is>
          <t>30 NET</t>
        </is>
      </c>
    </row>
    <row r="213">
      <c r="A213" t="inlineStr">
        <is>
          <t>FMCG</t>
        </is>
      </c>
      <c r="B213" t="inlineStr">
        <is>
          <t>VN_Công ty TNHH Thương mại dịch vụ Thực Phẩm Nhà hàng Toàn Đức_Outright</t>
        </is>
      </c>
      <c r="C213" t="n">
        <v>1</v>
      </c>
      <c r="D213" t="n">
        <v>0</v>
      </c>
      <c r="E213" t="n">
        <v>0</v>
      </c>
      <c r="F213" t="inlineStr">
        <is>
          <t>Omachi</t>
        </is>
      </c>
      <c r="G213" t="inlineStr">
        <is>
          <t>n.a.</t>
        </is>
      </c>
      <c r="H213" t="inlineStr">
        <is>
          <t>n.a.</t>
        </is>
      </c>
      <c r="I213" t="inlineStr">
        <is>
          <t>15 NET</t>
        </is>
      </c>
    </row>
    <row r="214">
      <c r="A214" t="inlineStr">
        <is>
          <t>EL</t>
        </is>
      </c>
      <c r="B214" t="inlineStr">
        <is>
          <t>VN_Công ty TNHH Thời Trang và Mỹ Phẩm Duy Anh_Outright</t>
        </is>
      </c>
      <c r="C214" t="n">
        <v>11</v>
      </c>
      <c r="D214" t="n">
        <v>0</v>
      </c>
      <c r="E214" t="n">
        <v>0</v>
      </c>
      <c r="F214" t="inlineStr">
        <is>
          <t>Apple</t>
        </is>
      </c>
      <c r="G214" t="inlineStr">
        <is>
          <t>n.a.</t>
        </is>
      </c>
      <c r="H214" t="inlineStr">
        <is>
          <t>n.a.</t>
        </is>
      </c>
      <c r="I214" t="inlineStr">
        <is>
          <t>10 NET</t>
        </is>
      </c>
    </row>
    <row r="215">
      <c r="A215" t="inlineStr">
        <is>
          <t>FMCG</t>
        </is>
      </c>
      <c r="B215" t="inlineStr">
        <is>
          <t>VN_Công ty TNHH Thực phẩm Orion Vina_Outright</t>
        </is>
      </c>
      <c r="C215" t="n">
        <v>18</v>
      </c>
      <c r="D215" t="n">
        <v>770</v>
      </c>
      <c r="E215" t="n">
        <v>1163.365600585938</v>
      </c>
      <c r="F215" t="inlineStr">
        <is>
          <t>Orion</t>
        </is>
      </c>
      <c r="G215" t="inlineStr">
        <is>
          <t>Lime Orange</t>
        </is>
      </c>
      <c r="H215" t="inlineStr">
        <is>
          <t>n.a.</t>
        </is>
      </c>
      <c r="I215" t="inlineStr">
        <is>
          <t>30 NET</t>
        </is>
      </c>
    </row>
    <row r="216">
      <c r="A216" t="inlineStr">
        <is>
          <t>FMCG</t>
        </is>
      </c>
      <c r="B216" t="inlineStr">
        <is>
          <t>VN_Công ty TNHH Thực phẩm Pepsico Việt Nam_Outright</t>
        </is>
      </c>
      <c r="C216" t="n">
        <v>42</v>
      </c>
      <c r="D216" t="n">
        <v>12713</v>
      </c>
      <c r="E216" t="n">
        <v>11793.6728515625</v>
      </c>
      <c r="F216" t="inlineStr">
        <is>
          <t>Lay's</t>
        </is>
      </c>
      <c r="G216" t="inlineStr">
        <is>
          <t>Quaker Oats</t>
        </is>
      </c>
      <c r="H216" t="inlineStr">
        <is>
          <t>Lay's stax</t>
        </is>
      </c>
      <c r="I216" t="inlineStr">
        <is>
          <t>30 NET</t>
        </is>
      </c>
    </row>
    <row r="217">
      <c r="A217" t="inlineStr">
        <is>
          <t>EL</t>
        </is>
      </c>
      <c r="B217" t="inlineStr">
        <is>
          <t>VN_Công ty TNHH Tiross Miền Nam _Outright</t>
        </is>
      </c>
      <c r="C217" t="n">
        <v>15</v>
      </c>
      <c r="D217" t="n">
        <v>69</v>
      </c>
      <c r="E217" t="n">
        <v>2548.92236328125</v>
      </c>
      <c r="F217" t="inlineStr">
        <is>
          <t>Tiross</t>
        </is>
      </c>
      <c r="G217" t="inlineStr">
        <is>
          <t>TIROSS</t>
        </is>
      </c>
      <c r="H217" t="inlineStr">
        <is>
          <t>n.a.</t>
        </is>
      </c>
      <c r="I217" t="inlineStr">
        <is>
          <t>30 NET</t>
        </is>
      </c>
    </row>
    <row r="218">
      <c r="A218" t="inlineStr">
        <is>
          <t>Fashion</t>
        </is>
      </c>
      <c r="B218" t="inlineStr">
        <is>
          <t>VN_Công ty TNHH Vuông_Outright</t>
        </is>
      </c>
      <c r="C218" t="n">
        <v>38</v>
      </c>
      <c r="D218" t="n">
        <v>32</v>
      </c>
      <c r="E218" t="n">
        <v>248.7041473388672</v>
      </c>
      <c r="F218" t="inlineStr">
        <is>
          <t>Vuông</t>
        </is>
      </c>
      <c r="G218" t="inlineStr">
        <is>
          <t>n.a.</t>
        </is>
      </c>
      <c r="H218" t="inlineStr">
        <is>
          <t>n.a.</t>
        </is>
      </c>
      <c r="I218" t="inlineStr">
        <is>
          <t>21 NET</t>
        </is>
      </c>
    </row>
    <row r="219">
      <c r="A219" t="inlineStr">
        <is>
          <t>Lifestyle</t>
        </is>
      </c>
      <c r="B219" t="inlineStr">
        <is>
          <t>VN_Công ty TNHH VĂN HÓA VÀ TRUYỀN THÔNG TRÍ VIỆT_Outright</t>
        </is>
      </c>
      <c r="C219" t="n">
        <v>964</v>
      </c>
      <c r="D219" t="n">
        <v>2577</v>
      </c>
      <c r="E219" t="n">
        <v>4163.12890625</v>
      </c>
      <c r="F219" t="inlineStr">
        <is>
          <t>Gia Long</t>
        </is>
      </c>
      <c r="G219" t="inlineStr">
        <is>
          <t>F. Scott Fitzgerrld</t>
        </is>
      </c>
      <c r="H219" t="inlineStr">
        <is>
          <t>n.a.</t>
        </is>
      </c>
      <c r="I219" t="inlineStr">
        <is>
          <t>45 NET</t>
        </is>
      </c>
    </row>
    <row r="220">
      <c r="A220" t="inlineStr">
        <is>
          <t>Lifestyle</t>
        </is>
      </c>
      <c r="B220" t="inlineStr">
        <is>
          <t>VN_Công ty TNHH Văn hóa Sáng tạo Trí Việt_Outright</t>
        </is>
      </c>
      <c r="C220" t="n">
        <v>1188</v>
      </c>
      <c r="D220" t="n">
        <v>12317</v>
      </c>
      <c r="E220" t="n">
        <v>23329.96875</v>
      </c>
      <c r="F220" t="inlineStr">
        <is>
          <t>Nhiều tác giả</t>
        </is>
      </c>
      <c r="G220" t="inlineStr">
        <is>
          <t>First News</t>
        </is>
      </c>
      <c r="H220" t="inlineStr">
        <is>
          <t>Mikhail Samarsky</t>
        </is>
      </c>
      <c r="I220" t="inlineStr">
        <is>
          <t>30 NET</t>
        </is>
      </c>
    </row>
    <row r="221">
      <c r="A221" t="inlineStr">
        <is>
          <t>Lifestyle</t>
        </is>
      </c>
      <c r="B221" t="inlineStr">
        <is>
          <t>VN_Công ty TNHH Văn hóa và truyền thông 1980 BOOKS_Outright</t>
        </is>
      </c>
      <c r="C221" t="n">
        <v>422</v>
      </c>
      <c r="D221" t="n">
        <v>3040</v>
      </c>
      <c r="E221" t="n">
        <v>8894.8857421875</v>
      </c>
      <c r="F221" t="inlineStr">
        <is>
          <t>Nhiều tác giả</t>
        </is>
      </c>
      <c r="G221" t="inlineStr">
        <is>
          <t>Takaomi Saki</t>
        </is>
      </c>
      <c r="H221" t="inlineStr">
        <is>
          <t>1980 Edu</t>
        </is>
      </c>
      <c r="I221" t="inlineStr">
        <is>
          <t>30 NET</t>
        </is>
      </c>
    </row>
    <row r="222">
      <c r="A222" t="inlineStr">
        <is>
          <t>Lifestyle</t>
        </is>
      </c>
      <c r="B222" t="inlineStr">
        <is>
          <t>VN_Công ty TNHH Văn hóa và truyền thông AZ Việt Nam_Outright</t>
        </is>
      </c>
      <c r="C222" t="n">
        <v>850</v>
      </c>
      <c r="D222" t="n">
        <v>7653</v>
      </c>
      <c r="E222" t="n">
        <v>18503.7890625</v>
      </c>
      <c r="F222" t="inlineStr">
        <is>
          <t>Nhiều tác giả</t>
        </is>
      </c>
      <c r="G222" t="inlineStr">
        <is>
          <t>Oopsy</t>
        </is>
      </c>
      <c r="H222" t="inlineStr">
        <is>
          <t>Oospy</t>
        </is>
      </c>
      <c r="I222" t="inlineStr">
        <is>
          <t>30 NET</t>
        </is>
      </c>
    </row>
    <row r="223">
      <c r="A223" t="inlineStr">
        <is>
          <t>EL</t>
        </is>
      </c>
      <c r="B223" t="inlineStr">
        <is>
          <t>VN_Công ty TNHH Vật Dụng Gia Đình Minh Trí_Outright</t>
        </is>
      </c>
      <c r="C223" t="n">
        <v>9</v>
      </c>
      <c r="D223" t="n">
        <v>53</v>
      </c>
      <c r="E223" t="n">
        <v>1819.689697265625</v>
      </c>
      <c r="F223" t="inlineStr">
        <is>
          <t>PERFECT</t>
        </is>
      </c>
      <c r="G223" t="inlineStr">
        <is>
          <t>n.a.</t>
        </is>
      </c>
      <c r="H223" t="inlineStr">
        <is>
          <t>n.a.</t>
        </is>
      </c>
      <c r="I223" t="inlineStr">
        <is>
          <t>30 NET</t>
        </is>
      </c>
    </row>
    <row r="224">
      <c r="A224" t="inlineStr">
        <is>
          <t>FMCG</t>
        </is>
      </c>
      <c r="B224" t="inlineStr">
        <is>
          <t>VN_Công ty TNHH Wipro Unza Việt Nam_Outright</t>
        </is>
      </c>
      <c r="C224" t="n">
        <v>28</v>
      </c>
      <c r="D224" t="n">
        <v>1143</v>
      </c>
      <c r="E224" t="n">
        <v>2607.62890625</v>
      </c>
      <c r="F224" t="inlineStr">
        <is>
          <t>Carrie Junior</t>
        </is>
      </c>
      <c r="G224" t="inlineStr">
        <is>
          <t>Maxkleen</t>
        </is>
      </c>
      <c r="H224" t="inlineStr">
        <is>
          <t>Happi Lock</t>
        </is>
      </c>
      <c r="I224" t="inlineStr">
        <is>
          <t>30 NET</t>
        </is>
      </c>
    </row>
    <row r="225">
      <c r="A225" t="inlineStr">
        <is>
          <t>Lifestyle</t>
        </is>
      </c>
      <c r="B225" t="inlineStr">
        <is>
          <t>VN_Công ty TNHH phát triển Việt Lên_Outright</t>
        </is>
      </c>
      <c r="C225" t="n">
        <v>1</v>
      </c>
      <c r="D225" t="n">
        <v>0</v>
      </c>
      <c r="E225" t="n">
        <v>0</v>
      </c>
      <c r="F225" t="inlineStr">
        <is>
          <t>Shopee</t>
        </is>
      </c>
      <c r="G225" t="inlineStr">
        <is>
          <t>n.a.</t>
        </is>
      </c>
      <c r="H225" t="inlineStr">
        <is>
          <t>n.a.</t>
        </is>
      </c>
      <c r="I225" t="inlineStr">
        <is>
          <t>30 NET</t>
        </is>
      </c>
    </row>
    <row r="226">
      <c r="A226" t="inlineStr">
        <is>
          <t>EL</t>
        </is>
      </c>
      <c r="B226" t="inlineStr">
        <is>
          <t>VN_Công ty TNHH Điện Tử SamSung HCM CE Complex - Chi nhánh HCM _Outright</t>
        </is>
      </c>
      <c r="C226" t="n">
        <v>65</v>
      </c>
      <c r="D226" t="n">
        <v>1347</v>
      </c>
      <c r="E226" t="n">
        <v>244519.5625</v>
      </c>
      <c r="F226" t="inlineStr">
        <is>
          <t>Samsung</t>
        </is>
      </c>
      <c r="G226" t="inlineStr">
        <is>
          <t>LOCK&amp;LOCK</t>
        </is>
      </c>
      <c r="H226" t="inlineStr">
        <is>
          <t>elmich</t>
        </is>
      </c>
      <c r="I226" t="inlineStr">
        <is>
          <t>30 NET</t>
        </is>
      </c>
    </row>
    <row r="227">
      <c r="A227" t="inlineStr">
        <is>
          <t>EL</t>
        </is>
      </c>
      <c r="B227" t="inlineStr">
        <is>
          <t>VN_Công ty TNHH Đầu Tư Công Nghệ Âm Thanh Triệu Gia_Outright</t>
        </is>
      </c>
      <c r="C227" t="n">
        <v>17</v>
      </c>
      <c r="D227" t="n">
        <v>59</v>
      </c>
      <c r="E227" t="n">
        <v>392.0643920898438</v>
      </c>
      <c r="F227" t="inlineStr">
        <is>
          <t>Soundmax</t>
        </is>
      </c>
      <c r="G227" t="inlineStr">
        <is>
          <t>SOUNDMAX</t>
        </is>
      </c>
      <c r="H227" t="inlineStr">
        <is>
          <t>SoundMax</t>
        </is>
      </c>
      <c r="I227" t="inlineStr">
        <is>
          <t>14 NET</t>
        </is>
      </c>
    </row>
    <row r="228">
      <c r="A228" t="inlineStr">
        <is>
          <t>Lifestyle</t>
        </is>
      </c>
      <c r="B228" t="inlineStr">
        <is>
          <t>VN_Công ty TNHH Đầu Tư Dịch vụ thương Mại TT_Outright</t>
        </is>
      </c>
      <c r="C228" t="n">
        <v>24</v>
      </c>
      <c r="D228" t="n">
        <v>1090</v>
      </c>
      <c r="E228" t="n">
        <v>5294.88232421875</v>
      </c>
      <c r="F228" t="inlineStr">
        <is>
          <t>Tmark</t>
        </is>
      </c>
      <c r="G228" t="inlineStr">
        <is>
          <t>n.a.</t>
        </is>
      </c>
      <c r="H228" t="inlineStr">
        <is>
          <t>n.a.</t>
        </is>
      </c>
      <c r="I228" t="inlineStr">
        <is>
          <t>30 NET</t>
        </is>
      </c>
    </row>
    <row r="229">
      <c r="A229" t="inlineStr">
        <is>
          <t>FMCG</t>
        </is>
      </c>
      <c r="B229" t="inlineStr">
        <is>
          <t>VN_Công ty TNHH Đầu Tư Thiên Ân_Outright</t>
        </is>
      </c>
      <c r="C229" t="n">
        <v>594</v>
      </c>
      <c r="D229" t="n">
        <v>110944</v>
      </c>
      <c r="E229" t="n">
        <v>415642.71875</v>
      </c>
      <c r="F229" t="inlineStr">
        <is>
          <t>Comfort</t>
        </is>
      </c>
      <c r="G229" t="inlineStr">
        <is>
          <t>Dove</t>
        </is>
      </c>
      <c r="H229" t="inlineStr">
        <is>
          <t>Sunlight</t>
        </is>
      </c>
      <c r="I229" t="inlineStr">
        <is>
          <t>30 NET</t>
        </is>
      </c>
    </row>
    <row r="230">
      <c r="A230" t="inlineStr">
        <is>
          <t>EL</t>
        </is>
      </c>
      <c r="B230" t="inlineStr">
        <is>
          <t>VN_Công ty TNHH Đầu Tư Đông Dương Hà Nội_Outright</t>
        </is>
      </c>
      <c r="C230" t="n">
        <v>61</v>
      </c>
      <c r="D230" t="n">
        <v>22</v>
      </c>
      <c r="E230" t="n">
        <v>6538.89794921875</v>
      </c>
      <c r="F230" t="inlineStr">
        <is>
          <t>Kindle</t>
        </is>
      </c>
      <c r="G230" t="inlineStr">
        <is>
          <t>Apple</t>
        </is>
      </c>
      <c r="H230" t="inlineStr">
        <is>
          <t>n.a.</t>
        </is>
      </c>
      <c r="I230" t="inlineStr">
        <is>
          <t>15 NET</t>
        </is>
      </c>
    </row>
    <row r="231">
      <c r="A231" t="inlineStr">
        <is>
          <t>FMCG</t>
        </is>
      </c>
      <c r="B231" t="inlineStr">
        <is>
          <t>VN_Công ty cp phân phối Quốc Tế Genex_Outright</t>
        </is>
      </c>
      <c r="C231" t="n">
        <v>121</v>
      </c>
      <c r="D231" t="n">
        <v>1053</v>
      </c>
      <c r="E231" t="n">
        <v>8408.4375</v>
      </c>
      <c r="F231" t="inlineStr">
        <is>
          <t>UPASS</t>
        </is>
      </c>
      <c r="G231" t="inlineStr">
        <is>
          <t>UNIMOM</t>
        </is>
      </c>
      <c r="H231" t="inlineStr">
        <is>
          <t>Fatz baby</t>
        </is>
      </c>
      <c r="I231" t="inlineStr">
        <is>
          <t>15 NET</t>
        </is>
      </c>
    </row>
    <row r="232">
      <c r="A232" t="inlineStr">
        <is>
          <t>EL</t>
        </is>
      </c>
      <c r="B232" t="inlineStr">
        <is>
          <t>VN_Công ty điện và điện tử TCL (Việt Nam)_Outright</t>
        </is>
      </c>
      <c r="C232" t="n">
        <v>24</v>
      </c>
      <c r="D232" t="n">
        <v>124</v>
      </c>
      <c r="E232" t="n">
        <v>30636.65625</v>
      </c>
      <c r="F232" t="inlineStr">
        <is>
          <t>TCL</t>
        </is>
      </c>
      <c r="G232" t="inlineStr">
        <is>
          <t>n.a.</t>
        </is>
      </c>
      <c r="H232" t="inlineStr">
        <is>
          <t>n.a.</t>
        </is>
      </c>
      <c r="I232" t="inlineStr">
        <is>
          <t>30 NET</t>
        </is>
      </c>
    </row>
    <row r="233">
      <c r="A233" t="inlineStr">
        <is>
          <t>FMCG</t>
        </is>
      </c>
      <c r="B233" t="inlineStr">
        <is>
          <t>VN_CỬA HÀNG BẢO HỘ LAO ĐỘNG DỤNG CỤ Y TẾ LỘC_OUTRIGHT</t>
        </is>
      </c>
      <c r="C233" t="n">
        <v>1</v>
      </c>
      <c r="D233" t="n">
        <v>0</v>
      </c>
      <c r="E233" t="n">
        <v>0</v>
      </c>
      <c r="F233" t="inlineStr">
        <is>
          <t>Nam Anh</t>
        </is>
      </c>
      <c r="G233" t="inlineStr">
        <is>
          <t>n.a.</t>
        </is>
      </c>
      <c r="H233" t="inlineStr">
        <is>
          <t>n.a.</t>
        </is>
      </c>
      <c r="I233" t="inlineStr">
        <is>
          <t>30 NET</t>
        </is>
      </c>
    </row>
    <row r="234">
      <c r="A234" t="inlineStr">
        <is>
          <t>Lifestyle</t>
        </is>
      </c>
      <c r="B234" t="inlineStr">
        <is>
          <t>VN_CỬA HÀNG PHƯỚC THÀNH_Outright</t>
        </is>
      </c>
      <c r="C234" t="n">
        <v>14</v>
      </c>
      <c r="D234" t="n">
        <v>568</v>
      </c>
      <c r="E234" t="n">
        <v>1820.65869140625</v>
      </c>
      <c r="F234" t="inlineStr">
        <is>
          <t>Phước Thành</t>
        </is>
      </c>
      <c r="G234" t="inlineStr">
        <is>
          <t>n.a.</t>
        </is>
      </c>
      <c r="H234" t="inlineStr">
        <is>
          <t>n.a.</t>
        </is>
      </c>
      <c r="I234" t="inlineStr">
        <is>
          <t>30 NET</t>
        </is>
      </c>
    </row>
    <row r="235">
      <c r="A235" t="inlineStr">
        <is>
          <t>EL</t>
        </is>
      </c>
      <c r="B235" t="inlineStr">
        <is>
          <t>VN_CỬA HÀNG THANH VY_OUTRIGHT</t>
        </is>
      </c>
      <c r="C235" t="n">
        <v>1</v>
      </c>
      <c r="D235" t="n">
        <v>0</v>
      </c>
      <c r="E235" t="n">
        <v>0</v>
      </c>
      <c r="F235" t="inlineStr">
        <is>
          <t>LV Mobile</t>
        </is>
      </c>
      <c r="G235" t="inlineStr">
        <is>
          <t>n.a.</t>
        </is>
      </c>
      <c r="H235" t="inlineStr">
        <is>
          <t>n.a.</t>
        </is>
      </c>
      <c r="I235" t="inlineStr">
        <is>
          <t>15 NET</t>
        </is>
      </c>
    </row>
    <row r="236">
      <c r="A236" t="inlineStr">
        <is>
          <t>FMCG</t>
        </is>
      </c>
      <c r="B236" t="inlineStr">
        <is>
          <t>VN_HCM Công ty TNHH Thực phẩm Ân Nam_Outright</t>
        </is>
      </c>
      <c r="C236" t="n">
        <v>68</v>
      </c>
      <c r="D236" t="n">
        <v>420</v>
      </c>
      <c r="E236" t="n">
        <v>685.3214721679688</v>
      </c>
      <c r="F236" t="inlineStr">
        <is>
          <t>Haribo</t>
        </is>
      </c>
      <c r="G236" t="inlineStr">
        <is>
          <t>Pepperidge Farm</t>
        </is>
      </c>
      <c r="H236" t="inlineStr">
        <is>
          <t>Bob's Red Mill</t>
        </is>
      </c>
      <c r="I236" t="inlineStr">
        <is>
          <t>20 NET</t>
        </is>
      </c>
    </row>
    <row r="237">
      <c r="A237" t="inlineStr">
        <is>
          <t>Lifestyle</t>
        </is>
      </c>
      <c r="B237" t="inlineStr">
        <is>
          <t>VN_HKD Trịnh Thị Thúy An_Outright</t>
        </is>
      </c>
      <c r="C237" t="n">
        <v>444</v>
      </c>
      <c r="D237" t="n">
        <v>31388</v>
      </c>
      <c r="E237" t="n">
        <v>111930.6484375</v>
      </c>
      <c r="F237" t="inlineStr">
        <is>
          <t>LOCK&amp;LOCK</t>
        </is>
      </c>
      <c r="G237" t="inlineStr">
        <is>
          <t>Homeeasy</t>
        </is>
      </c>
      <c r="H237" t="inlineStr">
        <is>
          <t>FIVESTAR</t>
        </is>
      </c>
      <c r="I237" t="inlineStr">
        <is>
          <t>30 NET</t>
        </is>
      </c>
    </row>
    <row r="238">
      <c r="A238" t="inlineStr">
        <is>
          <t>Fashion</t>
        </is>
      </c>
      <c r="B238" t="inlineStr">
        <is>
          <t>VN_HỘ KINH DOANH DƯƠNG NHẬT TIẾN_Outright</t>
        </is>
      </c>
      <c r="C238" t="n">
        <v>10</v>
      </c>
      <c r="D238" t="n">
        <v>4</v>
      </c>
      <c r="E238" t="n">
        <v>24.64891815185547</v>
      </c>
      <c r="F238" t="inlineStr">
        <is>
          <t>Veithdia</t>
        </is>
      </c>
      <c r="G238" t="inlineStr">
        <is>
          <t>veithdia</t>
        </is>
      </c>
      <c r="H238" t="inlineStr">
        <is>
          <t>n.a.</t>
        </is>
      </c>
      <c r="I238" t="inlineStr">
        <is>
          <t>30 NET</t>
        </is>
      </c>
    </row>
    <row r="239">
      <c r="A239" t="inlineStr">
        <is>
          <t>FMCG</t>
        </is>
      </c>
      <c r="B239" t="inlineStr">
        <is>
          <t>VN_HỘ KINH DOANH LÊ BÁ NGỌC_Outright</t>
        </is>
      </c>
      <c r="C239" t="n">
        <v>5</v>
      </c>
      <c r="D239" t="n">
        <v>0</v>
      </c>
      <c r="E239" t="n">
        <v>0</v>
      </c>
      <c r="F239" t="inlineStr">
        <is>
          <t>LOCK&amp;LOCK</t>
        </is>
      </c>
      <c r="G239" t="inlineStr">
        <is>
          <t>Muji</t>
        </is>
      </c>
      <c r="H239" t="inlineStr">
        <is>
          <t>No Brand</t>
        </is>
      </c>
      <c r="I239" t="inlineStr">
        <is>
          <t>15 NET</t>
        </is>
      </c>
    </row>
    <row r="240">
      <c r="A240" t="inlineStr">
        <is>
          <t>Lifestyle</t>
        </is>
      </c>
      <c r="B240" t="inlineStr">
        <is>
          <t>VN_Hộ Kinh Doanh Phạm Văn Tú_ Outright</t>
        </is>
      </c>
      <c r="C240" t="n">
        <v>28</v>
      </c>
      <c r="D240" t="n">
        <v>2293</v>
      </c>
      <c r="E240" t="n">
        <v>6975.4716796875</v>
      </c>
      <c r="F240" t="inlineStr">
        <is>
          <t>B&amp;Q</t>
        </is>
      </c>
      <c r="G240" t="inlineStr">
        <is>
          <t>n.a.</t>
        </is>
      </c>
      <c r="H240" t="inlineStr">
        <is>
          <t>n.a.</t>
        </is>
      </c>
      <c r="I240" t="inlineStr">
        <is>
          <t>30 NET</t>
        </is>
      </c>
    </row>
    <row r="241">
      <c r="A241" t="inlineStr">
        <is>
          <t>FMCG</t>
        </is>
      </c>
      <c r="B241" t="inlineStr">
        <is>
          <t>VN_Hợp tác xã thương mại Quận 3(Tricoop)_Outright</t>
        </is>
      </c>
      <c r="C241" t="n">
        <v>715</v>
      </c>
      <c r="D241" t="n">
        <v>56</v>
      </c>
      <c r="E241" t="n">
        <v>29.45784759521484</v>
      </c>
      <c r="F241" t="inlineStr">
        <is>
          <t>POND'S</t>
        </is>
      </c>
      <c r="G241" t="inlineStr">
        <is>
          <t>Dove</t>
        </is>
      </c>
      <c r="H241" t="inlineStr">
        <is>
          <t>Clear</t>
        </is>
      </c>
      <c r="I241" t="inlineStr">
        <is>
          <t>10 NET</t>
        </is>
      </c>
    </row>
    <row r="242">
      <c r="A242" t="inlineStr">
        <is>
          <t>Fashion</t>
        </is>
      </c>
      <c r="B242" t="inlineStr">
        <is>
          <t>VN_JBS Textile Group A/S_ Outright</t>
        </is>
      </c>
      <c r="C242" t="n">
        <v>88</v>
      </c>
      <c r="D242" t="n">
        <v>0</v>
      </c>
      <c r="E242" t="n">
        <v>0</v>
      </c>
      <c r="F242" t="inlineStr">
        <is>
          <t>CR7</t>
        </is>
      </c>
      <c r="G242" t="inlineStr">
        <is>
          <t>n.a.</t>
        </is>
      </c>
      <c r="H242" t="inlineStr">
        <is>
          <t>n.a.</t>
        </is>
      </c>
      <c r="I242" t="inlineStr">
        <is>
          <t>30 NET</t>
        </is>
      </c>
    </row>
    <row r="243">
      <c r="A243" t="inlineStr">
        <is>
          <t>Fashion</t>
        </is>
      </c>
      <c r="B243" t="inlineStr">
        <is>
          <t>VN_NGUYỄN TẤN TÀI_Outright</t>
        </is>
      </c>
      <c r="C243" t="n">
        <v>122</v>
      </c>
      <c r="D243" t="n">
        <v>511</v>
      </c>
      <c r="E243" t="n">
        <v>2617.7841796875</v>
      </c>
      <c r="F243" t="inlineStr">
        <is>
          <t>Lata</t>
        </is>
      </c>
      <c r="G243" t="inlineStr">
        <is>
          <t>LATA</t>
        </is>
      </c>
      <c r="H243" t="inlineStr">
        <is>
          <t>Yuumy</t>
        </is>
      </c>
      <c r="I243" t="inlineStr">
        <is>
          <t>10 NET</t>
        </is>
      </c>
    </row>
    <row r="244">
      <c r="A244" t="inlineStr">
        <is>
          <t>Lifestyle</t>
        </is>
      </c>
      <c r="B244" t="inlineStr">
        <is>
          <t>VN_NHÀ SÁCH SAO MAI_Outright</t>
        </is>
      </c>
      <c r="C244" t="n">
        <v>953</v>
      </c>
      <c r="D244" t="n">
        <v>2058</v>
      </c>
      <c r="E244" t="n">
        <v>2297.434326171875</v>
      </c>
      <c r="F244" t="inlineStr">
        <is>
          <t>Nhiều tác giả</t>
        </is>
      </c>
      <c r="G244" t="inlineStr">
        <is>
          <t>n.a.</t>
        </is>
      </c>
      <c r="H244" t="inlineStr">
        <is>
          <t>n.a.</t>
        </is>
      </c>
      <c r="I244" t="inlineStr">
        <is>
          <t>30 NET</t>
        </is>
      </c>
    </row>
    <row r="245">
      <c r="A245" t="inlineStr">
        <is>
          <t>FMCG</t>
        </is>
      </c>
      <c r="B245" t="inlineStr">
        <is>
          <t>VN_TAISUN VIET NAM_Outright</t>
        </is>
      </c>
      <c r="C245" t="n">
        <v>454</v>
      </c>
      <c r="D245" t="n">
        <v>2822</v>
      </c>
      <c r="E245" t="n">
        <v>29964.5</v>
      </c>
      <c r="F245" t="inlineStr">
        <is>
          <t>UniDry</t>
        </is>
      </c>
      <c r="G245" t="inlineStr">
        <is>
          <t>Unifresh</t>
        </is>
      </c>
      <c r="H245" t="inlineStr">
        <is>
          <t>Goodry</t>
        </is>
      </c>
      <c r="I245" t="inlineStr">
        <is>
          <t>30 NET</t>
        </is>
      </c>
    </row>
    <row r="246">
      <c r="A246" t="inlineStr">
        <is>
          <t>Lifestyle</t>
        </is>
      </c>
      <c r="B246" t="inlineStr">
        <is>
          <t>VN_VIỆN QUẢN LÝ P.A.C.E_Outright</t>
        </is>
      </c>
      <c r="C246" t="n">
        <v>19</v>
      </c>
      <c r="D246" t="n">
        <v>917</v>
      </c>
      <c r="E246" t="n">
        <v>3019.67724609375</v>
      </c>
      <c r="F246" t="inlineStr">
        <is>
          <t>n.a.</t>
        </is>
      </c>
      <c r="G246" t="inlineStr">
        <is>
          <t>n.a.</t>
        </is>
      </c>
      <c r="H246" t="inlineStr">
        <is>
          <t>n.a.</t>
        </is>
      </c>
      <c r="I246" t="inlineStr">
        <is>
          <t>30 NET</t>
        </is>
      </c>
    </row>
    <row r="247">
      <c r="A247" t="inlineStr">
        <is>
          <t>EL</t>
        </is>
      </c>
      <c r="B247" t="inlineStr">
        <is>
          <t>VN_Warehouse VN_Outright</t>
        </is>
      </c>
      <c r="C247" t="n">
        <v>84</v>
      </c>
      <c r="D247" t="n">
        <v>0</v>
      </c>
      <c r="E247" t="n">
        <v>0</v>
      </c>
      <c r="F247" t="inlineStr">
        <is>
          <t>Maybelline New York</t>
        </is>
      </c>
      <c r="G247" t="inlineStr">
        <is>
          <t>mades</t>
        </is>
      </c>
      <c r="H247" t="inlineStr">
        <is>
          <t>Skinfood</t>
        </is>
      </c>
      <c r="I247" t="inlineStr">
        <is>
          <t>30 NET</t>
        </is>
      </c>
    </row>
    <row r="248">
      <c r="A248" t="inlineStr">
        <is>
          <t>EL</t>
        </is>
      </c>
      <c r="B248" t="inlineStr">
        <is>
          <t>VN_công ty TNHH MTV -SẢN XUẤT-THƯƠNG MẠI-DỊCH VỤ DTR_Outright</t>
        </is>
      </c>
      <c r="C248" t="n">
        <v>17</v>
      </c>
      <c r="D248" t="n">
        <v>3163</v>
      </c>
      <c r="E248" t="n">
        <v>26198.1328125</v>
      </c>
      <c r="F248" t="inlineStr">
        <is>
          <t>Energizer</t>
        </is>
      </c>
      <c r="G248" t="inlineStr">
        <is>
          <t>n.a.</t>
        </is>
      </c>
      <c r="H248" t="inlineStr">
        <is>
          <t>n.a.</t>
        </is>
      </c>
      <c r="I248" t="inlineStr">
        <is>
          <t>21 NET</t>
        </is>
      </c>
    </row>
    <row r="249">
      <c r="A249" t="inlineStr">
        <is>
          <t>FMCG</t>
        </is>
      </c>
      <c r="B249" t="inlineStr">
        <is>
          <t>vn_Công ty TNHH Thương Mại Song Hằng_outright</t>
        </is>
      </c>
      <c r="C249" t="n">
        <v>184</v>
      </c>
      <c r="D249" t="n">
        <v>938</v>
      </c>
      <c r="E249" t="n">
        <v>4654.9228515625</v>
      </c>
      <c r="F249" t="inlineStr">
        <is>
          <t>Tag</t>
        </is>
      </c>
      <c r="G249" t="inlineStr">
        <is>
          <t>PANTENE</t>
        </is>
      </c>
      <c r="H249" t="inlineStr">
        <is>
          <t>Head and Shoulders</t>
        </is>
      </c>
      <c r="I249" t="inlineStr">
        <is>
          <t>30 NET</t>
        </is>
      </c>
    </row>
  </sheetData>
  <conditionalFormatting sqref="AO15">
    <cfRule dxfId="0" operator="equal" priority="17" type="cellIs">
      <formula>$AO$16</formula>
    </cfRule>
  </conditionalFormatting>
  <conditionalFormatting sqref="AO13">
    <cfRule dxfId="0" operator="equal" priority="15" type="cellIs">
      <formula>$AO$16</formula>
    </cfRule>
  </conditionalFormatting>
  <conditionalFormatting sqref="AO14:AO15">
    <cfRule dxfId="0" operator="equal" priority="7" type="cellIs">
      <formula>$AO$16</formula>
    </cfRule>
  </conditionalFormatting>
  <conditionalFormatting sqref="AG4:AG16">
    <cfRule priority="3" type="dataBar">
      <dataBar>
        <cfvo type="min"/>
        <cfvo type="max"/>
        <color rgb="FF638EC6"/>
      </dataBar>
    </cfRule>
  </conditionalFormatting>
  <conditionalFormatting sqref="Y4:Y16">
    <cfRule priority="2" type="dataBar">
      <dataBar>
        <cfvo type="min"/>
        <cfvo type="max"/>
        <color rgb="FF638EC6"/>
      </dataBar>
    </cfRule>
  </conditionalFormatting>
  <conditionalFormatting sqref="T4:T16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"/>
  <sheetViews>
    <sheetView showGridLines="0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A4" pane="bottomRight" sqref="A4:AG16"/>
    </sheetView>
  </sheetViews>
  <sheetFormatPr baseColWidth="8" defaultColWidth="9.1796875" defaultRowHeight="14.5"/>
  <cols>
    <col customWidth="1" max="1" min="1" style="23" width="32.453125"/>
    <col customWidth="1" max="2" min="2" style="23" width="9.81640625"/>
    <col customWidth="1" max="3" min="3" style="23" width="27.453125"/>
    <col customWidth="1" hidden="1" max="5" min="4" outlineLevel="1" style="23" width="10.1796875"/>
    <col customWidth="1" hidden="1" max="15" min="6" outlineLevel="1" style="23" width="9.1796875"/>
    <col collapsed="1" customWidth="1" max="16" min="16" style="41" width="10.1796875"/>
    <col customWidth="1" max="17" min="17" style="41" width="10.1796875"/>
    <col customWidth="1" max="19" min="18" style="41" width="9.1796875"/>
    <col customWidth="1" max="27" min="20" style="41" width="6.453125"/>
    <col customWidth="1" max="28" min="28" style="41" width="41.54296875"/>
    <col customWidth="1" max="32" min="29" style="41" width="6.453125"/>
    <col customWidth="1" max="33" min="33" style="41" width="41.54296875"/>
    <col customWidth="1" hidden="1" max="35" min="34" outlineLevel="1" style="23" width="9.1796875"/>
    <col customWidth="1" hidden="1" max="36" min="36" outlineLevel="1" style="41" width="41.54296875"/>
    <col collapsed="1" customWidth="1" max="37" min="37" style="23" width="9.1796875"/>
    <col customWidth="1" max="38" min="38" style="23" width="9.1796875"/>
    <col customWidth="1" max="16384" min="39" style="23" width="9.1796875"/>
  </cols>
  <sheetData>
    <row r="1">
      <c r="A1" s="23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  <c r="O1" s="23" t="n">
        <v>15</v>
      </c>
      <c r="P1" s="23" t="n">
        <v>16</v>
      </c>
      <c r="Q1" s="23" t="n">
        <v>17</v>
      </c>
      <c r="R1" s="23" t="n">
        <v>18</v>
      </c>
      <c r="S1" s="23" t="n">
        <v>19</v>
      </c>
      <c r="T1" s="23" t="n">
        <v>20</v>
      </c>
      <c r="U1" s="23" t="n">
        <v>21</v>
      </c>
      <c r="V1" s="23" t="n">
        <v>22</v>
      </c>
      <c r="W1" s="23" t="n">
        <v>23</v>
      </c>
      <c r="X1" s="23" t="n">
        <v>24</v>
      </c>
      <c r="Y1" s="23" t="n">
        <v>25</v>
      </c>
      <c r="Z1" s="23" t="n">
        <v>26</v>
      </c>
      <c r="AA1" s="23" t="n">
        <v>27</v>
      </c>
      <c r="AB1" s="23" t="n">
        <v>28</v>
      </c>
      <c r="AC1" s="23" t="n">
        <v>29</v>
      </c>
      <c r="AD1" s="23" t="n">
        <v>30</v>
      </c>
      <c r="AE1" s="23" t="n">
        <v>31</v>
      </c>
      <c r="AF1" s="23" t="n">
        <v>32</v>
      </c>
      <c r="AG1" s="23" t="n">
        <v>33</v>
      </c>
      <c r="AH1" s="23" t="n">
        <v>34</v>
      </c>
      <c r="AI1" s="23" t="n">
        <v>35</v>
      </c>
      <c r="AJ1" s="23" t="n">
        <v>36</v>
      </c>
    </row>
    <row customHeight="1" ht="15" r="2">
      <c r="A2" s="20" t="n"/>
      <c r="B2" s="21" t="n"/>
      <c r="C2" s="22" t="n"/>
      <c r="D2" s="114" t="inlineStr">
        <is>
          <t>WC $</t>
        </is>
      </c>
      <c r="E2" s="115" t="n"/>
      <c r="F2" s="115" t="n"/>
      <c r="G2" s="116" t="n"/>
      <c r="H2" s="114" t="inlineStr">
        <is>
          <t>Inv Value $</t>
        </is>
      </c>
      <c r="I2" s="115" t="n"/>
      <c r="J2" s="115" t="n"/>
      <c r="K2" s="116" t="n"/>
      <c r="L2" s="114" t="inlineStr">
        <is>
          <t>Payables $</t>
        </is>
      </c>
      <c r="M2" s="115" t="n"/>
      <c r="N2" s="115" t="n"/>
      <c r="O2" s="116" t="n"/>
      <c r="P2" s="114" t="inlineStr">
        <is>
          <t>COGS $</t>
        </is>
      </c>
      <c r="Q2" s="115" t="n"/>
      <c r="R2" s="115" t="n"/>
      <c r="S2" s="116" t="n"/>
      <c r="T2" s="118" t="inlineStr">
        <is>
          <t>WC Days</t>
        </is>
      </c>
      <c r="U2" s="115" t="n"/>
      <c r="V2" s="115" t="n"/>
      <c r="W2" s="115" t="n"/>
      <c r="X2" s="114" t="inlineStr">
        <is>
          <t>Inv Days</t>
        </is>
      </c>
      <c r="Y2" s="115" t="n"/>
      <c r="Z2" s="115" t="n"/>
      <c r="AA2" s="115" t="n"/>
      <c r="AB2" s="116" t="n"/>
      <c r="AC2" s="114" t="inlineStr">
        <is>
          <t>Payable Days</t>
        </is>
      </c>
      <c r="AD2" s="115" t="n"/>
      <c r="AE2" s="115" t="n"/>
      <c r="AF2" s="115" t="n"/>
      <c r="AG2" s="116" t="n"/>
      <c r="AH2" s="117" t="inlineStr">
        <is>
          <t>Deposit Days</t>
        </is>
      </c>
      <c r="AI2" s="115" t="n"/>
      <c r="AJ2" s="101" t="n"/>
    </row>
    <row customHeight="1" ht="45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99" t="inlineStr">
        <is>
          <t>May</t>
        </is>
      </c>
      <c r="E3" s="118" t="inlineStr">
        <is>
          <t>Jun</t>
        </is>
      </c>
      <c r="F3" s="118" t="inlineStr">
        <is>
          <t>Jul</t>
        </is>
      </c>
      <c r="G3" s="101" t="inlineStr">
        <is>
          <t>Target</t>
        </is>
      </c>
      <c r="H3" s="99" t="inlineStr">
        <is>
          <t>May</t>
        </is>
      </c>
      <c r="I3" s="118" t="inlineStr">
        <is>
          <t>Jun</t>
        </is>
      </c>
      <c r="J3" s="118" t="inlineStr">
        <is>
          <t>Jul</t>
        </is>
      </c>
      <c r="K3" s="101" t="inlineStr">
        <is>
          <t>Target</t>
        </is>
      </c>
      <c r="L3" s="99" t="inlineStr">
        <is>
          <t>May</t>
        </is>
      </c>
      <c r="M3" s="118" t="inlineStr">
        <is>
          <t>Jun</t>
        </is>
      </c>
      <c r="N3" s="118" t="inlineStr">
        <is>
          <t>Jul</t>
        </is>
      </c>
      <c r="O3" s="101" t="inlineStr">
        <is>
          <t>Target</t>
        </is>
      </c>
      <c r="P3" s="99" t="inlineStr">
        <is>
          <t>May</t>
        </is>
      </c>
      <c r="Q3" s="118" t="inlineStr">
        <is>
          <t>Jun</t>
        </is>
      </c>
      <c r="R3" s="118" t="inlineStr">
        <is>
          <t>Jul</t>
        </is>
      </c>
      <c r="S3" s="101" t="inlineStr">
        <is>
          <t>L3M Average</t>
        </is>
      </c>
      <c r="T3" s="118" t="inlineStr">
        <is>
          <t>May</t>
        </is>
      </c>
      <c r="U3" s="118" t="inlineStr">
        <is>
          <t>Jun</t>
        </is>
      </c>
      <c r="V3" s="118" t="inlineStr">
        <is>
          <t>Jul</t>
        </is>
      </c>
      <c r="W3" s="27" t="inlineStr">
        <is>
          <t>Target</t>
        </is>
      </c>
      <c r="X3" s="118" t="inlineStr">
        <is>
          <t>May</t>
        </is>
      </c>
      <c r="Y3" s="118" t="inlineStr">
        <is>
          <t>Jun</t>
        </is>
      </c>
      <c r="Z3" s="118" t="inlineStr">
        <is>
          <t>Jul</t>
        </is>
      </c>
      <c r="AA3" s="28" t="inlineStr">
        <is>
          <t>Target</t>
        </is>
      </c>
      <c r="AB3" s="101" t="inlineStr">
        <is>
          <t>Comments</t>
        </is>
      </c>
      <c r="AC3" s="99" t="inlineStr">
        <is>
          <t>May</t>
        </is>
      </c>
      <c r="AD3" s="118" t="inlineStr">
        <is>
          <t>Jun</t>
        </is>
      </c>
      <c r="AE3" s="118" t="inlineStr">
        <is>
          <t>Jul</t>
        </is>
      </c>
      <c r="AF3" s="28" t="inlineStr">
        <is>
          <t>Target</t>
        </is>
      </c>
      <c r="AG3" s="101" t="inlineStr">
        <is>
          <t>Comments</t>
        </is>
      </c>
      <c r="AH3" s="117" t="inlineStr">
        <is>
          <t>Jul</t>
        </is>
      </c>
      <c r="AI3" s="103" t="inlineStr">
        <is>
          <t>Long Term</t>
        </is>
      </c>
      <c r="AJ3" s="101" t="inlineStr">
        <is>
          <t>Comments</t>
        </is>
      </c>
    </row>
    <row customHeight="1" ht="15.75" r="4" thickBot="1">
      <c r="A4" s="29" t="inlineStr">
        <is>
          <t>TOTAL</t>
        </is>
      </c>
      <c r="B4" s="30" t="n"/>
      <c r="C4" s="31" t="n"/>
      <c r="D4" s="32">
        <f>SUM(#REF!)</f>
        <v/>
      </c>
      <c r="E4" s="33">
        <f>SUM(#REF!)</f>
        <v/>
      </c>
      <c r="F4" s="33">
        <f>SUM(#REF!)</f>
        <v/>
      </c>
      <c r="G4" s="34">
        <f>SUM(#REF!)</f>
        <v/>
      </c>
      <c r="H4" s="32">
        <f>SUM(#REF!)</f>
        <v/>
      </c>
      <c r="I4" s="33">
        <f>SUM(#REF!)</f>
        <v/>
      </c>
      <c r="J4" s="33">
        <f>SUM(#REF!)</f>
        <v/>
      </c>
      <c r="K4" s="34">
        <f>SUM(#REF!)</f>
        <v/>
      </c>
      <c r="L4" s="32">
        <f>SUM(#REF!)</f>
        <v/>
      </c>
      <c r="M4" s="33">
        <f>SUM(#REF!)</f>
        <v/>
      </c>
      <c r="N4" s="33">
        <f>SUM(#REF!)</f>
        <v/>
      </c>
      <c r="O4" s="34">
        <f>SUM(#REF!)</f>
        <v/>
      </c>
      <c r="P4" s="35">
        <f>SUM(#REF!)</f>
        <v/>
      </c>
      <c r="Q4" s="36">
        <f>SUM(#REF!)</f>
        <v/>
      </c>
      <c r="R4" s="36">
        <f>SUM(#REF!)</f>
        <v/>
      </c>
      <c r="S4" s="37">
        <f>SUM(#REF!)</f>
        <v/>
      </c>
      <c r="T4" s="36">
        <f>D4/P4*30</f>
        <v/>
      </c>
      <c r="U4" s="36">
        <f>E4/Q4*30</f>
        <v/>
      </c>
      <c r="V4" s="36">
        <f>F4/R4*30</f>
        <v/>
      </c>
      <c r="W4" s="38">
        <f>G4/S4*30</f>
        <v/>
      </c>
      <c r="X4" s="35">
        <f>H4/P4*30</f>
        <v/>
      </c>
      <c r="Y4" s="36">
        <f>I4/Q4*30</f>
        <v/>
      </c>
      <c r="Z4" s="36">
        <f>J4/R4*30</f>
        <v/>
      </c>
      <c r="AA4" s="38">
        <f>K4/S4*30</f>
        <v/>
      </c>
      <c r="AB4" s="37" t="n"/>
      <c r="AC4" s="35">
        <f>L4/P4*30</f>
        <v/>
      </c>
      <c r="AD4" s="36">
        <f>M4/Q4*30</f>
        <v/>
      </c>
      <c r="AE4" s="36">
        <f>N4/R4*30</f>
        <v/>
      </c>
      <c r="AF4" s="38">
        <f>O4/S4*30</f>
        <v/>
      </c>
      <c r="AG4" s="37" t="n"/>
      <c r="AH4" s="39">
        <f>#REF!</f>
        <v/>
      </c>
      <c r="AI4" s="40">
        <f>#REF!</f>
        <v/>
      </c>
      <c r="AJ4" s="34" t="n"/>
    </row>
    <row customHeight="1" ht="15.75" r="5" thickTop="1"/>
    <row r="6">
      <c r="F6" s="42" t="n"/>
      <c r="R6" s="42" t="n"/>
      <c r="X6" s="42" t="n"/>
      <c r="Y6" s="42" t="n"/>
      <c r="Z6" s="42" t="n"/>
      <c r="AA6" s="42" t="n"/>
      <c r="AB6" s="42" t="n"/>
      <c r="AC6" s="42" t="n"/>
      <c r="AD6" s="42" t="n"/>
      <c r="AG6" s="42" t="n"/>
      <c r="AJ6" s="42" t="n"/>
    </row>
    <row r="7">
      <c r="R7" s="23" t="n"/>
      <c r="Z7" s="42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58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12">
      <c r="A3" t="inlineStr">
        <is>
          <t>FMCG</t>
        </is>
      </c>
      <c r="B3" t="inlineStr">
        <is>
          <t>vn_Công ty TNHH Thương Mại Song Hằng_outright</t>
        </is>
      </c>
      <c r="C3" s="112" t="n">
        <v>874.6779708862305</v>
      </c>
      <c r="D3" s="112" t="n">
        <v>563.4706287384033</v>
      </c>
      <c r="E3" s="112" t="n">
        <v>637.3406119346619</v>
      </c>
      <c r="F3" s="60" t="n">
        <v>54.09928894042969</v>
      </c>
      <c r="G3" t="n">
        <v>58.93092727661133</v>
      </c>
      <c r="H3" t="n">
        <v>20.06487274169922</v>
      </c>
      <c r="I3" t="n">
        <v>39.55767440795898</v>
      </c>
      <c r="J3" t="n">
        <v>51.42687606811523</v>
      </c>
      <c r="K3" t="n">
        <v>26.93796539306641</v>
      </c>
      <c r="L3" t="n">
        <v>20.19420623779297</v>
      </c>
      <c r="M3" t="n">
        <v>58.49791717529297</v>
      </c>
      <c r="N3" t="n">
        <v>35.77429580688477</v>
      </c>
      <c r="O3" t="n">
        <v>22.73931312561035</v>
      </c>
      <c r="P3" t="n">
        <v>50.98684692382812</v>
      </c>
      <c r="Q3" t="n">
        <v>19.97282791137695</v>
      </c>
      <c r="R3" t="n">
        <v>13.56012344360352</v>
      </c>
      <c r="S3" t="n">
        <v>14.43980407714844</v>
      </c>
      <c r="T3" t="n">
        <v>32.4239616394043</v>
      </c>
      <c r="U3" t="n">
        <v>51.3426513671875</v>
      </c>
      <c r="V3" t="n">
        <v>22.83332633972168</v>
      </c>
      <c r="W3" t="n">
        <v>8.705099105834961</v>
      </c>
      <c r="X3" t="n">
        <v>8.936246871948242</v>
      </c>
      <c r="Y3" t="n">
        <v>16.55010223388672</v>
      </c>
      <c r="Z3" t="n">
        <v>18.24078369140625</v>
      </c>
      <c r="AA3" t="n">
        <v>12.3355884552002</v>
      </c>
      <c r="AB3" t="n">
        <v>18.85207748413086</v>
      </c>
      <c r="AC3" t="n">
        <v>15.79174041748047</v>
      </c>
      <c r="AD3" t="n">
        <v>14.79248428344727</v>
      </c>
      <c r="AE3" t="n">
        <v>31.93810653686523</v>
      </c>
      <c r="AF3" t="n">
        <v>29.68297958374023</v>
      </c>
      <c r="AG3" t="n">
        <v>24.30092239379883</v>
      </c>
      <c r="AH3" t="n">
        <v>23.95795249938965</v>
      </c>
      <c r="AI3" t="n">
        <v>36.21908950805664</v>
      </c>
      <c r="AJ3" t="n">
        <v>20.5919189453125</v>
      </c>
      <c r="AK3" t="n">
        <v>21.84614562988281</v>
      </c>
      <c r="AL3" t="n">
        <v>0</v>
      </c>
      <c r="AM3" t="n">
        <v>40.58443450927734</v>
      </c>
      <c r="AN3" t="n">
        <v>28.4258918762207</v>
      </c>
      <c r="AO3" t="n">
        <v>29.14274024963379</v>
      </c>
      <c r="AP3" t="n">
        <v>30.61161804199219</v>
      </c>
      <c r="AQ3" t="n">
        <v>8.872053146362305</v>
      </c>
      <c r="AR3" t="n">
        <v>12.24072647094727</v>
      </c>
      <c r="AS3" t="n">
        <v>54.72301483154297</v>
      </c>
      <c r="AT3" t="n">
        <v>119.8694686889648</v>
      </c>
      <c r="AU3" t="n">
        <v>279.8918762207031</v>
      </c>
      <c r="AV3" t="n">
        <v>155.66748046875</v>
      </c>
      <c r="AW3" t="n">
        <v>20.47041130065918</v>
      </c>
      <c r="AX3" t="n">
        <v>37.54478454589844</v>
      </c>
      <c r="AY3" t="n">
        <v>0</v>
      </c>
      <c r="AZ3" t="n">
        <v>64.92500305175781</v>
      </c>
      <c r="BA3" t="n">
        <v>0</v>
      </c>
      <c r="BB3" t="n">
        <v>70.82777404785156</v>
      </c>
      <c r="BC3" t="n">
        <v>48.79071807861328</v>
      </c>
      <c r="BD3" t="n">
        <v>17.79508781433105</v>
      </c>
      <c r="BE3" t="n">
        <v>46.5541877746582</v>
      </c>
      <c r="BF3" t="n">
        <v>12.84788799285889</v>
      </c>
      <c r="BG3" t="n">
        <v>-645.703369140625</v>
      </c>
      <c r="BH3" t="n">
        <v>6.208550453186035</v>
      </c>
      <c r="BI3" t="n">
        <v>7.066380023956299</v>
      </c>
      <c r="BJ3" t="n">
        <v>26.3499641418457</v>
      </c>
      <c r="BK3" t="n">
        <v>6.698167324066162</v>
      </c>
      <c r="BL3" t="n">
        <v>40.01272583007812</v>
      </c>
      <c r="BM3" t="n">
        <v>0</v>
      </c>
      <c r="BN3" t="n">
        <v>21.20690536499023</v>
      </c>
      <c r="BO3" t="n">
        <v>4.595695495605469</v>
      </c>
      <c r="BP3" t="n">
        <v>51.91894149780273</v>
      </c>
      <c r="BQ3" t="n">
        <v>6.32680082321167</v>
      </c>
      <c r="BR3" t="n">
        <v>34.50148391723633</v>
      </c>
      <c r="BS3" t="n">
        <v>15.16858863830566</v>
      </c>
      <c r="BT3" t="n">
        <v>90.69799041748047</v>
      </c>
      <c r="BU3" t="n">
        <v>32.13919067382812</v>
      </c>
      <c r="BV3" t="n">
        <v>15.98344612121582</v>
      </c>
      <c r="BW3" t="n">
        <v>48.98447036743164</v>
      </c>
    </row>
    <row customFormat="1" r="4" s="112">
      <c r="A4" t="inlineStr">
        <is>
          <t>EL</t>
        </is>
      </c>
      <c r="B4" t="inlineStr">
        <is>
          <t>VN_công ty TNHH MTV -SẢN XUẤT-THƯƠNG MẠI-DỊCH VỤ DTR_Outright</t>
        </is>
      </c>
      <c r="C4" s="112" t="n">
        <v>17897.69125366211</v>
      </c>
      <c r="D4" s="112" t="n">
        <v>12101.73392486572</v>
      </c>
      <c r="E4" s="112" t="n">
        <v>7356.597686767578</v>
      </c>
      <c r="F4" s="60" t="n">
        <v>237.236083984375</v>
      </c>
      <c r="G4" t="n">
        <v>804.7890014648438</v>
      </c>
      <c r="H4" t="n">
        <v>364.7379455566406</v>
      </c>
      <c r="I4" t="n">
        <v>124.5701751708984</v>
      </c>
      <c r="J4" t="n">
        <v>1136.180053710938</v>
      </c>
      <c r="K4" t="n">
        <v>1965.9326171875</v>
      </c>
      <c r="L4" t="n">
        <v>1171.483032226562</v>
      </c>
      <c r="M4" t="n">
        <v>2318.483642578125</v>
      </c>
      <c r="N4" t="n">
        <v>1584.41845703125</v>
      </c>
      <c r="O4" t="n">
        <v>183.7398071289062</v>
      </c>
      <c r="P4" t="n">
        <v>260.9759216308594</v>
      </c>
      <c r="Q4" t="n">
        <v>688.6437377929688</v>
      </c>
      <c r="R4" t="n">
        <v>542.2850952148438</v>
      </c>
      <c r="S4" t="n">
        <v>644.4058227539062</v>
      </c>
      <c r="T4" t="n">
        <v>378.6065368652344</v>
      </c>
      <c r="U4" t="n">
        <v>478.4953918457031</v>
      </c>
      <c r="V4" t="n">
        <v>242.8311614990234</v>
      </c>
      <c r="W4" t="n">
        <v>257.9965209960938</v>
      </c>
      <c r="X4" t="n">
        <v>374.3363037109375</v>
      </c>
      <c r="Y4" t="n">
        <v>358.7434387207031</v>
      </c>
      <c r="Z4" t="n">
        <v>517.2847900390625</v>
      </c>
      <c r="AA4" t="n">
        <v>712.1160278320312</v>
      </c>
      <c r="AB4" t="n">
        <v>253.1774291992188</v>
      </c>
      <c r="AC4" t="n">
        <v>230.3313751220703</v>
      </c>
      <c r="AD4" t="n">
        <v>130.33056640625</v>
      </c>
      <c r="AE4" t="n">
        <v>211.5231018066406</v>
      </c>
      <c r="AF4" t="n">
        <v>160.4630432128906</v>
      </c>
      <c r="AG4" t="n">
        <v>222.8473205566406</v>
      </c>
      <c r="AH4" t="n">
        <v>893.1130981445312</v>
      </c>
      <c r="AI4" t="n">
        <v>302.1178283691406</v>
      </c>
      <c r="AJ4" t="n">
        <v>145.4959259033203</v>
      </c>
      <c r="AK4" t="n">
        <v>123.6573104858398</v>
      </c>
      <c r="AL4" t="n">
        <v>0</v>
      </c>
      <c r="AM4" t="n">
        <v>339.60791015625</v>
      </c>
      <c r="AN4" t="n">
        <v>305.6455078125</v>
      </c>
      <c r="AO4" t="n">
        <v>567.9306030273438</v>
      </c>
      <c r="AP4" t="n">
        <v>377.4041137695312</v>
      </c>
      <c r="AQ4" t="n">
        <v>154.8414459228516</v>
      </c>
      <c r="AR4" t="n">
        <v>99.96298217773438</v>
      </c>
      <c r="AS4" t="n">
        <v>896.2162475585938</v>
      </c>
      <c r="AT4" t="n">
        <v>362.24755859375</v>
      </c>
      <c r="AU4" t="n">
        <v>1471.62841796875</v>
      </c>
      <c r="AV4" t="n">
        <v>532.05078125</v>
      </c>
      <c r="AW4" t="n">
        <v>532.050048828125</v>
      </c>
      <c r="AX4" t="n">
        <v>305.646484375</v>
      </c>
      <c r="AY4" t="n">
        <v>56.60107421875</v>
      </c>
      <c r="AZ4" t="n">
        <v>781.093017578125</v>
      </c>
      <c r="BA4" t="n">
        <v>0</v>
      </c>
      <c r="BB4" t="n">
        <v>418.8485107421875</v>
      </c>
      <c r="BC4" t="n">
        <v>2027.4521484375</v>
      </c>
      <c r="BD4" t="n">
        <v>770.9063720703125</v>
      </c>
      <c r="BE4" t="n">
        <v>181.12255859375</v>
      </c>
      <c r="BF4" t="n">
        <v>147.1634521484375</v>
      </c>
      <c r="BG4" t="n">
        <v>203.7643737792969</v>
      </c>
      <c r="BH4" t="n">
        <v>237.72509765625</v>
      </c>
      <c r="BI4" t="n">
        <v>192.443359375</v>
      </c>
      <c r="BJ4" t="n">
        <v>87.46673583984375</v>
      </c>
      <c r="BK4" t="n">
        <v>283.00537109375</v>
      </c>
      <c r="BL4" t="n">
        <v>294.32568359375</v>
      </c>
      <c r="BM4" t="n">
        <v>45.28076171875</v>
      </c>
      <c r="BN4" t="n">
        <v>305.64599609375</v>
      </c>
      <c r="BO4" t="n">
        <v>-3592.5224609375</v>
      </c>
      <c r="BP4" t="n">
        <v>237.7529907226562</v>
      </c>
      <c r="BQ4" t="n">
        <v>149.0997619628906</v>
      </c>
      <c r="BR4" t="n">
        <v>475.50634765625</v>
      </c>
      <c r="BS4" t="n">
        <v>781.189208984375</v>
      </c>
      <c r="BT4" t="n">
        <v>260.3947143554688</v>
      </c>
      <c r="BU4" t="n">
        <v>634.0081176757812</v>
      </c>
      <c r="BV4" t="n">
        <v>-1200.086303710938</v>
      </c>
      <c r="BW4" t="n">
        <v>374.7875061035156</v>
      </c>
    </row>
    <row customFormat="1" r="5" s="112">
      <c r="A5" t="inlineStr">
        <is>
          <t>EL</t>
        </is>
      </c>
      <c r="B5" t="inlineStr">
        <is>
          <t>VN_Warehouse VN_Outright</t>
        </is>
      </c>
      <c r="C5" s="112" t="n">
        <v>0</v>
      </c>
      <c r="D5" s="112" t="n">
        <v>0</v>
      </c>
      <c r="E5" s="112" t="n">
        <v>0</v>
      </c>
      <c r="F5" s="6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2">
      <c r="A6" t="inlineStr">
        <is>
          <t>Lifestyle</t>
        </is>
      </c>
      <c r="B6" t="inlineStr">
        <is>
          <t>VN_VIỆN QUẢN LÝ P.A.C.E_Outright</t>
        </is>
      </c>
      <c r="C6" s="112" t="n">
        <v>120.2024993896484</v>
      </c>
      <c r="D6" s="112" t="n">
        <v>172.005744934082</v>
      </c>
      <c r="E6" s="112" t="n">
        <v>195.0077362060547</v>
      </c>
      <c r="F6" s="60" t="n">
        <v>-16.37523651123047</v>
      </c>
      <c r="G6" t="n">
        <v>2.093620300292969</v>
      </c>
      <c r="H6" t="n">
        <v>0</v>
      </c>
      <c r="I6" t="n">
        <v>10.09860229492188</v>
      </c>
      <c r="J6" t="n">
        <v>16.62579345703125</v>
      </c>
      <c r="K6" t="n">
        <v>16.99522399902344</v>
      </c>
      <c r="L6" t="n">
        <v>0</v>
      </c>
      <c r="M6" t="n">
        <v>4.803009033203125</v>
      </c>
      <c r="N6" t="n">
        <v>8.620773315429688</v>
      </c>
      <c r="O6" t="n">
        <v>0</v>
      </c>
      <c r="P6" t="n">
        <v>0</v>
      </c>
      <c r="Q6" t="n">
        <v>21.42881774902344</v>
      </c>
      <c r="R6" t="n">
        <v>8.128173828125</v>
      </c>
      <c r="S6" t="n">
        <v>2.339920043945312</v>
      </c>
      <c r="T6" t="n">
        <v>6.157699584960938</v>
      </c>
      <c r="U6" t="n">
        <v>0</v>
      </c>
      <c r="V6" t="n">
        <v>5.665069580078125</v>
      </c>
      <c r="W6" t="n">
        <v>0</v>
      </c>
      <c r="X6" t="n">
        <v>2.339920043945312</v>
      </c>
      <c r="Y6" t="n">
        <v>11.33017730712891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4.802993774414062</v>
      </c>
      <c r="AF6" t="n">
        <v>7.758697509765625</v>
      </c>
      <c r="AG6" t="n">
        <v>0</v>
      </c>
      <c r="AH6" t="n">
        <v>4.803009033203125</v>
      </c>
      <c r="AI6" t="n">
        <v>0</v>
      </c>
      <c r="AJ6" t="n">
        <v>2.586235046386719</v>
      </c>
      <c r="AK6" t="n">
        <v>1.256744384765625</v>
      </c>
      <c r="AL6" t="n">
        <v>0</v>
      </c>
      <c r="AM6" t="n">
        <v>17.48115539550781</v>
      </c>
      <c r="AN6" t="n">
        <v>7.386405944824219</v>
      </c>
      <c r="AO6" t="n">
        <v>2.339035034179688</v>
      </c>
      <c r="AP6" t="n">
        <v>2.092811584472656</v>
      </c>
      <c r="AQ6" t="n">
        <v>0</v>
      </c>
      <c r="AR6" t="n">
        <v>5.90911865234375</v>
      </c>
      <c r="AS6" t="n">
        <v>3.077667236328125</v>
      </c>
      <c r="AT6" t="n">
        <v>0</v>
      </c>
      <c r="AU6" t="n">
        <v>5.41668701171875</v>
      </c>
      <c r="AV6" t="n">
        <v>11.94136047363281</v>
      </c>
      <c r="AW6" t="n">
        <v>12.064453125</v>
      </c>
      <c r="AX6" t="n">
        <v>11.69513702392578</v>
      </c>
      <c r="AY6" t="n">
        <v>0</v>
      </c>
      <c r="AZ6" t="n">
        <v>11.32581329345703</v>
      </c>
      <c r="BA6" t="n">
        <v>0</v>
      </c>
      <c r="BB6" t="n">
        <v>10.21784210205078</v>
      </c>
      <c r="BC6" t="n">
        <v>4.801162719726562</v>
      </c>
      <c r="BD6" t="n">
        <v>4.801162719726562</v>
      </c>
      <c r="BE6" t="n">
        <v>12.06446075439453</v>
      </c>
      <c r="BF6" t="n">
        <v>18.21980285644531</v>
      </c>
      <c r="BG6" t="n">
        <v>14.15727233886719</v>
      </c>
      <c r="BH6" t="n">
        <v>0</v>
      </c>
      <c r="BI6" t="n">
        <v>0</v>
      </c>
      <c r="BJ6" t="n">
        <v>8.001937866210938</v>
      </c>
      <c r="BK6" t="n">
        <v>2.585235595703125</v>
      </c>
      <c r="BL6" t="n">
        <v>0</v>
      </c>
      <c r="BM6" t="n">
        <v>0</v>
      </c>
      <c r="BN6" t="n">
        <v>5.170478820800781</v>
      </c>
      <c r="BO6" t="n">
        <v>4.431602478027344</v>
      </c>
      <c r="BP6" t="n">
        <v>26.96360778808594</v>
      </c>
      <c r="BQ6" t="n">
        <v>7.387275695800781</v>
      </c>
      <c r="BR6" t="n">
        <v>2.585548400878906</v>
      </c>
      <c r="BS6" t="n">
        <v>4.801727294921875</v>
      </c>
      <c r="BT6" t="n">
        <v>0</v>
      </c>
      <c r="BU6" t="n">
        <v>7.510414123535156</v>
      </c>
      <c r="BV6" t="n">
        <v>7.264167785644531</v>
      </c>
      <c r="BW6" t="n">
        <v>1.6005859375</v>
      </c>
    </row>
    <row customFormat="1" r="7" s="112">
      <c r="A7" t="inlineStr">
        <is>
          <t>FMCG</t>
        </is>
      </c>
      <c r="B7" t="inlineStr">
        <is>
          <t>VN_TAISUN VIET NAM_Outright</t>
        </is>
      </c>
      <c r="C7" s="112" t="n">
        <v>20186.36373901367</v>
      </c>
      <c r="D7" s="112" t="n">
        <v>22689.6413192749</v>
      </c>
      <c r="E7" s="112" t="n">
        <v>21396.96337127686</v>
      </c>
      <c r="F7" s="60" t="n">
        <v>238.2208099365234</v>
      </c>
      <c r="G7" t="n">
        <v>1215.898071289062</v>
      </c>
      <c r="H7" t="n">
        <v>905.23974609375</v>
      </c>
      <c r="I7" t="n">
        <v>1165.561645507812</v>
      </c>
      <c r="J7" t="n">
        <v>542.41796875</v>
      </c>
      <c r="K7" t="n">
        <v>761.2167358398438</v>
      </c>
      <c r="L7" t="n">
        <v>772.6715087890625</v>
      </c>
      <c r="M7" t="n">
        <v>1618.860473632812</v>
      </c>
      <c r="N7" t="n">
        <v>675.874755859375</v>
      </c>
      <c r="O7" t="n">
        <v>309.522705078125</v>
      </c>
      <c r="P7" t="n">
        <v>499.438232421875</v>
      </c>
      <c r="Q7" t="n">
        <v>767.1171264648438</v>
      </c>
      <c r="R7" t="n">
        <v>1097.35205078125</v>
      </c>
      <c r="S7" t="n">
        <v>219.2432403564453</v>
      </c>
      <c r="T7" t="n">
        <v>483.7374877929688</v>
      </c>
      <c r="U7" t="n">
        <v>636.2277221679688</v>
      </c>
      <c r="V7" t="n">
        <v>288.6378479003906</v>
      </c>
      <c r="W7" t="n">
        <v>468.5056762695312</v>
      </c>
      <c r="X7" t="n">
        <v>825.4766235351562</v>
      </c>
      <c r="Y7" t="n">
        <v>353.2431335449219</v>
      </c>
      <c r="Z7" t="n">
        <v>444.7570190429688</v>
      </c>
      <c r="AA7" t="n">
        <v>249.3858337402344</v>
      </c>
      <c r="AB7" t="n">
        <v>625.6863403320312</v>
      </c>
      <c r="AC7" t="n">
        <v>325.4458312988281</v>
      </c>
      <c r="AD7" t="n">
        <v>357.9583435058594</v>
      </c>
      <c r="AE7" t="n">
        <v>1114.460205078125</v>
      </c>
      <c r="AF7" t="n">
        <v>398.5680541992188</v>
      </c>
      <c r="AG7" t="n">
        <v>1277.78759765625</v>
      </c>
      <c r="AH7" t="n">
        <v>738.3865356445312</v>
      </c>
      <c r="AI7" t="n">
        <v>387.4686584472656</v>
      </c>
      <c r="AJ7" t="n">
        <v>421.9957580566406</v>
      </c>
      <c r="AK7" t="n">
        <v>504.1647644042969</v>
      </c>
      <c r="AL7" t="n">
        <v>0</v>
      </c>
      <c r="AM7" t="n">
        <v>1159.561401367188</v>
      </c>
      <c r="AN7" t="n">
        <v>449.1018371582031</v>
      </c>
      <c r="AO7" t="n">
        <v>818.8175659179688</v>
      </c>
      <c r="AP7" t="n">
        <v>768.3866577148438</v>
      </c>
      <c r="AQ7" t="n">
        <v>1424.74365234375</v>
      </c>
      <c r="AR7" t="n">
        <v>475.0381774902344</v>
      </c>
      <c r="AS7" t="n">
        <v>997.1354370117188</v>
      </c>
      <c r="AT7" t="n">
        <v>1724.301391601562</v>
      </c>
      <c r="AU7" t="n">
        <v>614.2672729492188</v>
      </c>
      <c r="AV7" t="n">
        <v>2176.364990234375</v>
      </c>
      <c r="AW7" t="n">
        <v>740.8123779296875</v>
      </c>
      <c r="AX7" t="n">
        <v>780.108642578125</v>
      </c>
      <c r="AY7" t="n">
        <v>0</v>
      </c>
      <c r="AZ7" t="n">
        <v>1767.33837890625</v>
      </c>
      <c r="BA7" t="n">
        <v>0</v>
      </c>
      <c r="BB7" t="n">
        <v>613.6504516601562</v>
      </c>
      <c r="BC7" t="n">
        <v>800.8027954101562</v>
      </c>
      <c r="BD7" t="n">
        <v>386.4463806152344</v>
      </c>
      <c r="BE7" t="n">
        <v>521.7026977539062</v>
      </c>
      <c r="BF7" t="n">
        <v>805.935791015625</v>
      </c>
      <c r="BG7" t="n">
        <v>1373.7109375</v>
      </c>
      <c r="BH7" t="n">
        <v>578.6332397460938</v>
      </c>
      <c r="BI7" t="n">
        <v>574.5369262695312</v>
      </c>
      <c r="BJ7" t="n">
        <v>774.3980102539062</v>
      </c>
      <c r="BK7" t="n">
        <v>410.9264526367188</v>
      </c>
      <c r="BL7" t="n">
        <v>506.279541015625</v>
      </c>
      <c r="BM7" t="n">
        <v>64.53115081787109</v>
      </c>
      <c r="BN7" t="n">
        <v>877.9443969726562</v>
      </c>
      <c r="BO7" t="n">
        <v>873.6419067382812</v>
      </c>
      <c r="BP7" t="n">
        <v>858.2312622070312</v>
      </c>
      <c r="BQ7" t="n">
        <v>595.1149291992188</v>
      </c>
      <c r="BR7" t="n">
        <v>422.4026489257812</v>
      </c>
      <c r="BS7" t="n">
        <v>297.2489929199219</v>
      </c>
      <c r="BT7" t="n">
        <v>375.8311767578125</v>
      </c>
      <c r="BU7" t="n">
        <v>832.1935424804688</v>
      </c>
      <c r="BV7" t="n">
        <v>482.1831970214844</v>
      </c>
      <c r="BW7" t="n">
        <v>567.4238891601562</v>
      </c>
    </row>
    <row customFormat="1" r="8" s="112">
      <c r="A8" t="inlineStr">
        <is>
          <t>Lifestyle</t>
        </is>
      </c>
      <c r="B8" t="inlineStr">
        <is>
          <t>VN_NHÀ SÁCH SAO MAI_Outright</t>
        </is>
      </c>
      <c r="C8" s="112" t="n">
        <v>189.8540847301483</v>
      </c>
      <c r="D8" s="112" t="n">
        <v>241.6881359219551</v>
      </c>
      <c r="E8" s="112" t="n">
        <v>269.3647811412811</v>
      </c>
      <c r="F8" s="60" t="n">
        <v>8.171128273010254</v>
      </c>
      <c r="G8" t="n">
        <v>-0.5819022655487061</v>
      </c>
      <c r="H8" t="n">
        <v>7.715598583221436</v>
      </c>
      <c r="I8" t="n">
        <v>0</v>
      </c>
      <c r="J8" t="n">
        <v>7.801806449890137</v>
      </c>
      <c r="K8" t="n">
        <v>6.508689880371094</v>
      </c>
      <c r="L8" t="n">
        <v>3.211240768432617</v>
      </c>
      <c r="M8" t="n">
        <v>15.23723125457764</v>
      </c>
      <c r="N8" t="n">
        <v>8.319053649902344</v>
      </c>
      <c r="O8" t="n">
        <v>1.61639666557312</v>
      </c>
      <c r="P8" t="n">
        <v>0</v>
      </c>
      <c r="Q8" t="n">
        <v>9.461305618286133</v>
      </c>
      <c r="R8" t="n">
        <v>6.551793575286865</v>
      </c>
      <c r="S8" t="n">
        <v>5.409540176391602</v>
      </c>
      <c r="T8" t="n">
        <v>6.379376411437988</v>
      </c>
      <c r="U8" t="n">
        <v>4.310390949249268</v>
      </c>
      <c r="V8" t="n">
        <v>3.168137073516846</v>
      </c>
      <c r="W8" t="n">
        <v>0.6465587615966797</v>
      </c>
      <c r="X8" t="n">
        <v>12.88806819915771</v>
      </c>
      <c r="Y8" t="n">
        <v>30.25893974304199</v>
      </c>
      <c r="Z8" t="n">
        <v>8.68543815612793</v>
      </c>
      <c r="AA8" t="n">
        <v>10.92683982849121</v>
      </c>
      <c r="AB8" t="n">
        <v>3.9655601978302</v>
      </c>
      <c r="AC8" t="n">
        <v>7.543183326721191</v>
      </c>
      <c r="AD8" t="n">
        <v>6.314721584320068</v>
      </c>
      <c r="AE8" t="n">
        <v>-2.198300838470459</v>
      </c>
      <c r="AF8" t="n">
        <v>3.6207275390625</v>
      </c>
      <c r="AG8" t="n">
        <v>7.284559726715088</v>
      </c>
      <c r="AH8" t="n">
        <v>1.530189037322998</v>
      </c>
      <c r="AI8" t="n">
        <v>0.7543182373046875</v>
      </c>
      <c r="AJ8" t="n">
        <v>4.353494167327881</v>
      </c>
      <c r="AK8" t="n">
        <v>1.260758638381958</v>
      </c>
      <c r="AL8" t="n">
        <v>0</v>
      </c>
      <c r="AM8" t="n">
        <v>9.112973213195801</v>
      </c>
      <c r="AN8" t="n">
        <v>5.558267593383789</v>
      </c>
      <c r="AO8" t="n">
        <v>1.529600143432617</v>
      </c>
      <c r="AP8" t="n">
        <v>4.351821899414062</v>
      </c>
      <c r="AQ8" t="n">
        <v>0.6893969178199768</v>
      </c>
      <c r="AR8" t="n">
        <v>1.184901237487793</v>
      </c>
      <c r="AS8" t="n">
        <v>9.436129570007324</v>
      </c>
      <c r="AT8" t="n">
        <v>1.464969635009766</v>
      </c>
      <c r="AU8" t="n">
        <v>14.67124176025391</v>
      </c>
      <c r="AV8" t="n">
        <v>22.27615547180176</v>
      </c>
      <c r="AW8" t="n">
        <v>6.829343795776367</v>
      </c>
      <c r="AX8" t="n">
        <v>7.777266025543213</v>
      </c>
      <c r="AY8" t="n">
        <v>0</v>
      </c>
      <c r="AZ8" t="n">
        <v>7.411022186279297</v>
      </c>
      <c r="BA8" t="n">
        <v>0</v>
      </c>
      <c r="BB8" t="n">
        <v>19.45393562316895</v>
      </c>
      <c r="BC8" t="n">
        <v>16.63171577453613</v>
      </c>
      <c r="BD8" t="n">
        <v>8.035789489746094</v>
      </c>
      <c r="BE8" t="n">
        <v>7.734178066253662</v>
      </c>
      <c r="BF8" t="n">
        <v>16.89023971557617</v>
      </c>
      <c r="BG8" t="n">
        <v>17.9243335723877</v>
      </c>
      <c r="BH8" t="n">
        <v>5.06276273727417</v>
      </c>
      <c r="BI8" t="n">
        <v>22.55622482299805</v>
      </c>
      <c r="BJ8" t="n">
        <v>10.81492328643799</v>
      </c>
      <c r="BK8" t="n">
        <v>6.355382919311523</v>
      </c>
      <c r="BL8" t="n">
        <v>10.34096145629883</v>
      </c>
      <c r="BM8" t="n">
        <v>-4.847326278686523</v>
      </c>
      <c r="BN8" t="n">
        <v>11.18116664886475</v>
      </c>
      <c r="BO8" t="n">
        <v>11.11482429504395</v>
      </c>
      <c r="BP8" t="n">
        <v>8.252217292785645</v>
      </c>
      <c r="BQ8" t="n">
        <v>8.058300018310547</v>
      </c>
      <c r="BR8" t="n">
        <v>5.235740661621094</v>
      </c>
      <c r="BS8" t="n">
        <v>7.045624732971191</v>
      </c>
      <c r="BT8" t="n">
        <v>6.076045513153076</v>
      </c>
      <c r="BU8" t="n">
        <v>4.330797672271729</v>
      </c>
      <c r="BV8" t="n">
        <v>6.916348934173584</v>
      </c>
      <c r="BW8" t="n">
        <v>3.77059531211853</v>
      </c>
    </row>
    <row customFormat="1" r="9" s="112">
      <c r="A9" t="inlineStr">
        <is>
          <t>Fashion</t>
        </is>
      </c>
      <c r="B9" t="inlineStr">
        <is>
          <t>VN_NGUYỄN TẤN TÀI_Outright</t>
        </is>
      </c>
      <c r="C9" s="112" t="n">
        <v>3852.72029876709</v>
      </c>
      <c r="D9" s="112" t="n">
        <v>1605.25510597229</v>
      </c>
      <c r="E9" s="112" t="n">
        <v>1777.684900283813</v>
      </c>
      <c r="F9" s="60" t="n">
        <v>816.9553833007812</v>
      </c>
      <c r="G9" t="n">
        <v>310.1326293945312</v>
      </c>
      <c r="H9" t="n">
        <v>162.4586639404297</v>
      </c>
      <c r="I9" t="n">
        <v>89.09571838378906</v>
      </c>
      <c r="J9" t="n">
        <v>55.17299652099609</v>
      </c>
      <c r="K9" t="n">
        <v>68.23347473144531</v>
      </c>
      <c r="L9" t="n">
        <v>223.2782440185547</v>
      </c>
      <c r="M9" t="n">
        <v>593.15283203125</v>
      </c>
      <c r="N9" t="n">
        <v>115.0443115234375</v>
      </c>
      <c r="O9" t="n">
        <v>13.14670562744141</v>
      </c>
      <c r="P9" t="n">
        <v>81.55259704589844</v>
      </c>
      <c r="Q9" t="n">
        <v>68.53519439697266</v>
      </c>
      <c r="R9" t="n">
        <v>70.04388427734375</v>
      </c>
      <c r="S9" t="n">
        <v>55.81949234008789</v>
      </c>
      <c r="T9" t="n">
        <v>50.64710998535156</v>
      </c>
      <c r="U9" t="n">
        <v>37.75901412963867</v>
      </c>
      <c r="V9" t="n">
        <v>52.58676147460938</v>
      </c>
      <c r="W9" t="n">
        <v>45.43149948120117</v>
      </c>
      <c r="X9" t="n">
        <v>35.17277526855469</v>
      </c>
      <c r="Y9" t="n">
        <v>45.21597290039062</v>
      </c>
      <c r="Z9" t="n">
        <v>85.69057464599609</v>
      </c>
      <c r="AA9" t="n">
        <v>137.1566314697266</v>
      </c>
      <c r="AB9" t="n">
        <v>164.3120880126953</v>
      </c>
      <c r="AC9" t="n">
        <v>15.68983459472656</v>
      </c>
      <c r="AD9" t="n">
        <v>23.27610778808594</v>
      </c>
      <c r="AE9" t="n">
        <v>59.22479248046875</v>
      </c>
      <c r="AF9" t="n">
        <v>72.97489166259766</v>
      </c>
      <c r="AG9" t="n">
        <v>42.54354095458984</v>
      </c>
      <c r="AH9" t="n">
        <v>151.1654052734375</v>
      </c>
      <c r="AI9" t="n">
        <v>49.87120819091797</v>
      </c>
      <c r="AJ9" t="n">
        <v>61.37996292114258</v>
      </c>
      <c r="AK9" t="n">
        <v>64.45174407958984</v>
      </c>
      <c r="AL9" t="n">
        <v>0</v>
      </c>
      <c r="AM9" t="n">
        <v>64.07091522216797</v>
      </c>
      <c r="AN9" t="n">
        <v>96.77416229248047</v>
      </c>
      <c r="AO9" t="n">
        <v>60.408447265625</v>
      </c>
      <c r="AP9" t="n">
        <v>41.10530853271484</v>
      </c>
      <c r="AQ9" t="n">
        <v>26.45563507080078</v>
      </c>
      <c r="AR9" t="n">
        <v>15.08056640625</v>
      </c>
      <c r="AS9" t="n">
        <v>23.26715850830078</v>
      </c>
      <c r="AT9" t="n">
        <v>27.79133605957031</v>
      </c>
      <c r="AU9" t="n">
        <v>210.56787109375</v>
      </c>
      <c r="AV9" t="n">
        <v>235.2999114990234</v>
      </c>
      <c r="AW9" t="n">
        <v>28.56692504882812</v>
      </c>
      <c r="AX9" t="n">
        <v>28.43765640258789</v>
      </c>
      <c r="AY9" t="n">
        <v>0</v>
      </c>
      <c r="AZ9" t="n">
        <v>15.3822021484375</v>
      </c>
      <c r="BA9" t="n">
        <v>0</v>
      </c>
      <c r="BB9" t="n">
        <v>55.36722946166992</v>
      </c>
      <c r="BC9" t="n">
        <v>40.93296432495117</v>
      </c>
      <c r="BD9" t="n">
        <v>64.11397552490234</v>
      </c>
      <c r="BE9" t="n">
        <v>74.1102294921875</v>
      </c>
      <c r="BF9" t="n">
        <v>43.73365783691406</v>
      </c>
      <c r="BG9" t="n">
        <v>62.99369812011719</v>
      </c>
      <c r="BH9" t="n">
        <v>91.81910705566406</v>
      </c>
      <c r="BI9" t="n">
        <v>31.02289390563965</v>
      </c>
      <c r="BJ9" t="n">
        <v>2.757575988769531</v>
      </c>
      <c r="BK9" t="n">
        <v>53.55757141113281</v>
      </c>
      <c r="BL9" t="n">
        <v>29.04086303710938</v>
      </c>
      <c r="BM9" t="n">
        <v>0</v>
      </c>
      <c r="BN9" t="n">
        <v>118.1455001831055</v>
      </c>
      <c r="BO9" t="n">
        <v>86.53558349609375</v>
      </c>
      <c r="BP9" t="n">
        <v>72.43852233886719</v>
      </c>
      <c r="BQ9" t="n">
        <v>59.03674697875977</v>
      </c>
      <c r="BR9" t="n">
        <v>102.1723556518555</v>
      </c>
      <c r="BS9" t="n">
        <v>21.54625701904297</v>
      </c>
      <c r="BT9" t="n">
        <v>34.43091201782227</v>
      </c>
      <c r="BU9" t="n">
        <v>75.75662994384766</v>
      </c>
      <c r="BV9" t="n">
        <v>62.82888793945312</v>
      </c>
      <c r="BW9" t="n">
        <v>49.29783630371094</v>
      </c>
    </row>
    <row customFormat="1" r="10" s="112">
      <c r="A10" t="inlineStr">
        <is>
          <t>Fashion</t>
        </is>
      </c>
      <c r="B10" t="inlineStr">
        <is>
          <t>VN_JBS Textile Group A/S_ Outright</t>
        </is>
      </c>
      <c r="C10" s="112" t="n">
        <v>0</v>
      </c>
      <c r="D10" s="112" t="n">
        <v>0</v>
      </c>
      <c r="E10" s="112" t="n">
        <v>0</v>
      </c>
      <c r="F10" s="6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  <c r="N10" t="n">
        <v/>
      </c>
      <c r="O10" t="n">
        <v/>
      </c>
      <c r="P10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</row>
    <row customFormat="1" r="11" s="112">
      <c r="A11" t="inlineStr">
        <is>
          <t>FMCG</t>
        </is>
      </c>
      <c r="B11" t="inlineStr">
        <is>
          <t>VN_Hợp tác xã thương mại Quận 3(Tricoop)_Outright</t>
        </is>
      </c>
      <c r="C11" s="112" t="n">
        <v>121.3833498954773</v>
      </c>
      <c r="D11" s="112" t="n">
        <v>0.0113215446472168</v>
      </c>
      <c r="E11" s="112" t="n">
        <v>-0.003536462783813477</v>
      </c>
      <c r="F11" s="60" t="n">
        <v>52.95550918579102</v>
      </c>
      <c r="G11" t="n">
        <v>4.800209045410156</v>
      </c>
      <c r="H11" t="n">
        <v>0</v>
      </c>
      <c r="I11" t="n">
        <v>2.962413787841797</v>
      </c>
      <c r="J11" t="n">
        <v>2.35895824432373</v>
      </c>
      <c r="K11" t="n">
        <v>7.76262092590332</v>
      </c>
      <c r="L11" t="n">
        <v>0</v>
      </c>
      <c r="M11" t="n">
        <v>9.600414276123047</v>
      </c>
      <c r="N11" t="n">
        <v>12.56282997131348</v>
      </c>
      <c r="O11" t="n">
        <v>0</v>
      </c>
      <c r="P11" t="n">
        <v>4.800207614898682</v>
      </c>
      <c r="Q11" t="n">
        <v>0</v>
      </c>
      <c r="R11" t="n">
        <v>0</v>
      </c>
      <c r="S11" t="n">
        <v>0</v>
      </c>
      <c r="T11" t="n">
        <v>5.805704116821289</v>
      </c>
      <c r="U11" t="n">
        <v>0</v>
      </c>
      <c r="V11" t="n">
        <v>2.962414741516113</v>
      </c>
      <c r="W11" t="n">
        <v>2.962413787841797</v>
      </c>
      <c r="X11" t="n">
        <v>11.84965419769287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0.0113215446472168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-0.003536462783813477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2">
      <c r="A12" t="inlineStr">
        <is>
          <t>Lifestyle</t>
        </is>
      </c>
      <c r="B12" t="inlineStr">
        <is>
          <t>VN_Hộ Kinh Doanh Phạm Văn Tú_ Outright</t>
        </is>
      </c>
      <c r="C12" s="112" t="n">
        <v>1226.521434783936</v>
      </c>
      <c r="D12" s="112" t="n">
        <v>5889.701473236084</v>
      </c>
      <c r="E12" s="112" t="n">
        <v>6630.994094848633</v>
      </c>
      <c r="F12" s="60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6.853515625</v>
      </c>
      <c r="AA12" t="n">
        <v>182.37255859375</v>
      </c>
      <c r="AB12" t="n">
        <v>80.90596771240234</v>
      </c>
      <c r="AC12" t="n">
        <v>295.2186279296875</v>
      </c>
      <c r="AD12" t="n">
        <v>4.310302734375</v>
      </c>
      <c r="AE12" t="n">
        <v>15.47433090209961</v>
      </c>
      <c r="AF12" t="n">
        <v>153.4067840576172</v>
      </c>
      <c r="AG12" t="n">
        <v>72.06975555419922</v>
      </c>
      <c r="AH12" t="n">
        <v>171.4242401123047</v>
      </c>
      <c r="AI12" t="n">
        <v>102.2425079345703</v>
      </c>
      <c r="AJ12" t="n">
        <v>142.2428436279297</v>
      </c>
      <c r="AK12" t="n">
        <v>58.2603645324707</v>
      </c>
      <c r="AL12" t="n">
        <v>0</v>
      </c>
      <c r="AM12" t="n">
        <v>138.6550445556641</v>
      </c>
      <c r="AN12" t="n">
        <v>92.59468078613281</v>
      </c>
      <c r="AO12" t="n">
        <v>133.5708618164062</v>
      </c>
      <c r="AP12" t="n">
        <v>190.1443634033203</v>
      </c>
      <c r="AQ12" t="n">
        <v>22.31968688964844</v>
      </c>
      <c r="AR12" t="n">
        <v>0</v>
      </c>
      <c r="AS12" t="n">
        <v>1287.320190429688</v>
      </c>
      <c r="AT12" t="n">
        <v>901.8612060546875</v>
      </c>
      <c r="AU12" t="n">
        <v>263.3067626953125</v>
      </c>
      <c r="AV12" t="n">
        <v>37.4859619140625</v>
      </c>
      <c r="AW12" t="n">
        <v>366.3717956542969</v>
      </c>
      <c r="AX12" t="n">
        <v>152.8737335205078</v>
      </c>
      <c r="AY12" t="n">
        <v>66.78559875488281</v>
      </c>
      <c r="AZ12" t="n">
        <v>39.25250244140625</v>
      </c>
      <c r="BA12" t="n">
        <v>0</v>
      </c>
      <c r="BB12" t="n">
        <v>257.360595703125</v>
      </c>
      <c r="BC12" t="n">
        <v>55.9705810546875</v>
      </c>
      <c r="BD12" t="n">
        <v>222.7183074951172</v>
      </c>
      <c r="BE12" t="n">
        <v>16.37313842773438</v>
      </c>
      <c r="BF12" t="n">
        <v>109.3127365112305</v>
      </c>
      <c r="BG12" t="n">
        <v>187.1284484863281</v>
      </c>
      <c r="BH12" t="n">
        <v>53.38503265380859</v>
      </c>
      <c r="BI12" t="n">
        <v>367.448974609375</v>
      </c>
      <c r="BJ12" t="n">
        <v>196.4352416992188</v>
      </c>
      <c r="BK12" t="n">
        <v>310.3150634765625</v>
      </c>
      <c r="BL12" t="n">
        <v>151.9690551757812</v>
      </c>
      <c r="BM12" t="n">
        <v>35.59012603759766</v>
      </c>
      <c r="BN12" t="n">
        <v>174.8914184570312</v>
      </c>
      <c r="BO12" t="n">
        <v>309.1950073242188</v>
      </c>
      <c r="BP12" t="n">
        <v>307.9820861816406</v>
      </c>
      <c r="BQ12" t="n">
        <v>216.2811889648438</v>
      </c>
      <c r="BR12" t="n">
        <v>346.59326171875</v>
      </c>
      <c r="BS12" t="n">
        <v>28.48419952392578</v>
      </c>
      <c r="BT12" t="n">
        <v>67.13818359375</v>
      </c>
      <c r="BU12" t="n">
        <v>243.64501953125</v>
      </c>
      <c r="BV12" t="n">
        <v>778.2077026367188</v>
      </c>
      <c r="BW12" t="n">
        <v>366.6311645507812</v>
      </c>
    </row>
    <row customFormat="1" r="13" s="112">
      <c r="A13" t="inlineStr">
        <is>
          <t>FMCG</t>
        </is>
      </c>
      <c r="B13" t="inlineStr">
        <is>
          <t>VN_HỘ KINH DOANH LÊ BÁ NGỌC_Outright</t>
        </is>
      </c>
      <c r="C13" s="112" t="n">
        <v>0</v>
      </c>
      <c r="D13" s="112" t="n">
        <v>0</v>
      </c>
      <c r="E13" s="112" t="n">
        <v>0</v>
      </c>
      <c r="F13" s="60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2">
      <c r="A14" t="inlineStr">
        <is>
          <t>Fashion</t>
        </is>
      </c>
      <c r="B14" t="inlineStr">
        <is>
          <t>VN_HỘ KINH DOANH DƯƠNG NHẬT TIẾN_Outright</t>
        </is>
      </c>
      <c r="C14" s="112" t="n">
        <v>6.187335014343262</v>
      </c>
      <c r="D14" s="112" t="n">
        <v>0.009473800659179688</v>
      </c>
      <c r="E14" s="112" t="n">
        <v>-0.002959251403808594</v>
      </c>
      <c r="F14" s="60" t="n">
        <v>-0.1489391326904297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6.336274147033691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0.009473800659179688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-0.002959251403808594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12">
      <c r="A15" t="inlineStr">
        <is>
          <t>Lifestyle</t>
        </is>
      </c>
      <c r="B15" t="inlineStr">
        <is>
          <t>VN_HKD Trịnh Thị Thúy An_Outright</t>
        </is>
      </c>
      <c r="C15" s="112" t="n">
        <v>42475.7848815918</v>
      </c>
      <c r="D15" s="112" t="n">
        <v>54276.78588867188</v>
      </c>
      <c r="E15" s="112" t="n">
        <v>50929.11297607422</v>
      </c>
      <c r="F15" s="60" t="n">
        <v>1554.558227539062</v>
      </c>
      <c r="G15" t="n">
        <v>2258.9892578125</v>
      </c>
      <c r="H15" t="n">
        <v>1572.861328125</v>
      </c>
      <c r="I15" t="n">
        <v>1262.341064453125</v>
      </c>
      <c r="J15" t="n">
        <v>1542.257690429688</v>
      </c>
      <c r="K15" t="n">
        <v>929.27685546875</v>
      </c>
      <c r="L15" t="n">
        <v>1574.9306640625</v>
      </c>
      <c r="M15" t="n">
        <v>1965.279052734375</v>
      </c>
      <c r="N15" t="n">
        <v>1507.51611328125</v>
      </c>
      <c r="O15" t="n">
        <v>563.58349609375</v>
      </c>
      <c r="P15" t="n">
        <v>268.7098083496094</v>
      </c>
      <c r="Q15" t="n">
        <v>855.3538208007812</v>
      </c>
      <c r="R15" t="n">
        <v>729.6198120117188</v>
      </c>
      <c r="S15" t="n">
        <v>914.4491577148438</v>
      </c>
      <c r="T15" t="n">
        <v>817.52880859375</v>
      </c>
      <c r="U15" t="n">
        <v>742.37841796875</v>
      </c>
      <c r="V15" t="n">
        <v>818.6290893554688</v>
      </c>
      <c r="W15" t="n">
        <v>528.1953125</v>
      </c>
      <c r="X15" t="n">
        <v>756.8181762695312</v>
      </c>
      <c r="Y15" t="n">
        <v>789.6636352539062</v>
      </c>
      <c r="Z15" t="n">
        <v>1048.373168945312</v>
      </c>
      <c r="AA15" t="n">
        <v>1994.2021484375</v>
      </c>
      <c r="AB15" t="n">
        <v>2230.4111328125</v>
      </c>
      <c r="AC15" t="n">
        <v>1560.83544921875</v>
      </c>
      <c r="AD15" t="n">
        <v>1672.042724609375</v>
      </c>
      <c r="AE15" t="n">
        <v>1781.744018554688</v>
      </c>
      <c r="AF15" t="n">
        <v>2017.649536132812</v>
      </c>
      <c r="AG15" t="n">
        <v>1809.933471679688</v>
      </c>
      <c r="AH15" t="n">
        <v>2013.255004882812</v>
      </c>
      <c r="AI15" t="n">
        <v>2897.78857421875</v>
      </c>
      <c r="AJ15" t="n">
        <v>1496.60986328125</v>
      </c>
      <c r="AK15" t="n">
        <v>1896.75390625</v>
      </c>
      <c r="AL15" t="n">
        <v>0</v>
      </c>
      <c r="AM15" t="n">
        <v>2683.651611328125</v>
      </c>
      <c r="AN15" t="n">
        <v>1490.994262695312</v>
      </c>
      <c r="AO15" t="n">
        <v>1989.213623046875</v>
      </c>
      <c r="AP15" t="n">
        <v>2222.96337890625</v>
      </c>
      <c r="AQ15" t="n">
        <v>1705.439086914062</v>
      </c>
      <c r="AR15" t="n">
        <v>1282.624145507812</v>
      </c>
      <c r="AS15" t="n">
        <v>3687.5439453125</v>
      </c>
      <c r="AT15" t="n">
        <v>2481.918212890625</v>
      </c>
      <c r="AU15" t="n">
        <v>2921.493896484375</v>
      </c>
      <c r="AV15" t="n">
        <v>1825.609497070312</v>
      </c>
      <c r="AW15" t="n">
        <v>2577.269775390625</v>
      </c>
      <c r="AX15" t="n">
        <v>1706.60302734375</v>
      </c>
      <c r="AY15" t="n">
        <v>497.2289428710938</v>
      </c>
      <c r="AZ15" t="n">
        <v>2278.631591796875</v>
      </c>
      <c r="BA15" t="n">
        <v>0</v>
      </c>
      <c r="BB15" t="n">
        <v>2033.981201171875</v>
      </c>
      <c r="BC15" t="n">
        <v>1672.047485351562</v>
      </c>
      <c r="BD15" t="n">
        <v>2139.11328125</v>
      </c>
      <c r="BE15" t="n">
        <v>1381.121459960938</v>
      </c>
      <c r="BF15" t="n">
        <v>1008.718627929688</v>
      </c>
      <c r="BG15" t="n">
        <v>1633.440673828125</v>
      </c>
      <c r="BH15" t="n">
        <v>1780.11083984375</v>
      </c>
      <c r="BI15" t="n">
        <v>2143.12060546875</v>
      </c>
      <c r="BJ15" t="n">
        <v>2862.336181640625</v>
      </c>
      <c r="BK15" t="n">
        <v>1694.92724609375</v>
      </c>
      <c r="BL15" t="n">
        <v>1436.833618164062</v>
      </c>
      <c r="BM15" t="n">
        <v>758.1213989257812</v>
      </c>
      <c r="BN15" t="n">
        <v>2484.974365234375</v>
      </c>
      <c r="BO15" t="n">
        <v>1310.274658203125</v>
      </c>
      <c r="BP15" t="n">
        <v>1566.717651367188</v>
      </c>
      <c r="BQ15" t="n">
        <v>1526.032958984375</v>
      </c>
      <c r="BR15" t="n">
        <v>2453.04150390625</v>
      </c>
      <c r="BS15" t="n">
        <v>638.0271606445312</v>
      </c>
      <c r="BT15" t="n">
        <v>1326.217041015625</v>
      </c>
      <c r="BU15" t="n">
        <v>1594.077880859375</v>
      </c>
      <c r="BV15" t="n">
        <v>2133.42431640625</v>
      </c>
      <c r="BW15" t="n">
        <v>1063.697875976562</v>
      </c>
    </row>
    <row customFormat="1" r="16" s="112">
      <c r="A16" t="inlineStr">
        <is>
          <t>FMCG</t>
        </is>
      </c>
      <c r="B16" t="inlineStr">
        <is>
          <t>VN_HCM Công ty TNHH Thực phẩm Ân Nam_Outright</t>
        </is>
      </c>
      <c r="C16" s="112" t="n">
        <v>21.71744298934937</v>
      </c>
      <c r="D16" s="112" t="n">
        <v>26.33832120895386</v>
      </c>
      <c r="E16" s="112" t="n">
        <v>52.68713474273682</v>
      </c>
      <c r="F16" s="60" t="n">
        <v>-1.031354904174805</v>
      </c>
      <c r="G16" t="n">
        <v>27.62384796142578</v>
      </c>
      <c r="H16" t="n">
        <v>-5.11786937713623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4.22418212890625</v>
      </c>
      <c r="Q16" t="n">
        <v>0</v>
      </c>
      <c r="R16" t="n">
        <v>-6.824782848358154</v>
      </c>
      <c r="S16" t="n">
        <v>2.843420028686523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0.07371807098388672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18.41983413696289</v>
      </c>
      <c r="AW16" t="n">
        <v>0</v>
      </c>
      <c r="AX16" t="n">
        <v>0</v>
      </c>
      <c r="AY16" t="n">
        <v>0</v>
      </c>
      <c r="AZ16" t="n">
        <v>0.6822166442871094</v>
      </c>
      <c r="BA16" t="n">
        <v>0</v>
      </c>
      <c r="BB16" t="n">
        <v>-0.6822166442871094</v>
      </c>
      <c r="BC16" t="n">
        <v>6.366872787475586</v>
      </c>
      <c r="BD16" t="n">
        <v>1.477896213531494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-0.08546972274780273</v>
      </c>
      <c r="BP16" t="n">
        <v>6.65312671661377</v>
      </c>
      <c r="BQ16" t="n">
        <v>0.8920154571533203</v>
      </c>
      <c r="BR16" t="n">
        <v>-1.478073120117188</v>
      </c>
      <c r="BS16" t="n">
        <v>4.460074424743652</v>
      </c>
      <c r="BT16" t="n">
        <v>6.244105339050293</v>
      </c>
      <c r="BU16" t="n">
        <v>0</v>
      </c>
      <c r="BV16" t="n">
        <v>2.676044464111328</v>
      </c>
      <c r="BW16" t="n">
        <v>7.060708045959473</v>
      </c>
    </row>
    <row customFormat="1" r="17" s="112">
      <c r="A17" t="inlineStr">
        <is>
          <t>EL</t>
        </is>
      </c>
      <c r="B17" t="inlineStr">
        <is>
          <t>VN_CỬA HÀNG THANH VY_OUTRIGHT</t>
        </is>
      </c>
      <c r="C17" s="112" t="n">
        <v>0</v>
      </c>
      <c r="D17" s="112" t="n">
        <v>0</v>
      </c>
      <c r="E17" s="112" t="n">
        <v>0</v>
      </c>
      <c r="F17" s="6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2">
      <c r="A18" t="inlineStr">
        <is>
          <t>Lifestyle</t>
        </is>
      </c>
      <c r="B18" t="inlineStr">
        <is>
          <t>VN_CỬA HÀNG PHƯỚC THÀNH_Outright</t>
        </is>
      </c>
      <c r="C18" s="112" t="n">
        <v>204.007110118866</v>
      </c>
      <c r="D18" s="112" t="n">
        <v>415.5286636352539</v>
      </c>
      <c r="E18" s="112" t="n">
        <v>409.8506622314453</v>
      </c>
      <c r="F18" s="60" t="n">
        <v>-5.908851623535156</v>
      </c>
      <c r="G18" t="n">
        <v>38.79348754882812</v>
      </c>
      <c r="H18" t="n">
        <v>2.586235046386719</v>
      </c>
      <c r="I18" t="n">
        <v>0</v>
      </c>
      <c r="J18" t="n">
        <v>0</v>
      </c>
      <c r="K18" t="n">
        <v>0</v>
      </c>
      <c r="L18" t="n">
        <v>0</v>
      </c>
      <c r="M18" t="n">
        <v>31.03480529785156</v>
      </c>
      <c r="N18" t="n">
        <v>10.34494781494141</v>
      </c>
      <c r="O18" t="n">
        <v>0</v>
      </c>
      <c r="P18" t="n">
        <v>0</v>
      </c>
      <c r="Q18" t="n">
        <v>9.267333984375</v>
      </c>
      <c r="R18" t="n">
        <v>0</v>
      </c>
      <c r="S18" t="n">
        <v>18.10364151000977</v>
      </c>
      <c r="T18" t="n">
        <v>24.78473281860352</v>
      </c>
      <c r="U18" t="n">
        <v>12.93116760253906</v>
      </c>
      <c r="V18" t="n">
        <v>0</v>
      </c>
      <c r="W18" t="n">
        <v>0</v>
      </c>
      <c r="X18" t="n">
        <v>2.586235046386719</v>
      </c>
      <c r="Y18" t="n">
        <v>15.51740264892578</v>
      </c>
      <c r="Z18" t="n">
        <v>5.172468185424805</v>
      </c>
      <c r="AA18" t="n">
        <v>5.172462463378906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7.758705139160156</v>
      </c>
      <c r="AH18" t="n">
        <v>10.34493732452393</v>
      </c>
      <c r="AI18" t="n">
        <v>10.34493064880371</v>
      </c>
      <c r="AJ18" t="n">
        <v>5.172468662261963</v>
      </c>
      <c r="AK18" t="n">
        <v>0.5975723266601562</v>
      </c>
      <c r="AL18" t="n">
        <v>0</v>
      </c>
      <c r="AM18" t="n">
        <v>7.755722045898438</v>
      </c>
      <c r="AN18" t="n">
        <v>0</v>
      </c>
      <c r="AO18" t="n">
        <v>0</v>
      </c>
      <c r="AP18" t="n">
        <v>-7.755722045898438</v>
      </c>
      <c r="AQ18" t="n">
        <v>0</v>
      </c>
      <c r="AR18" t="n">
        <v>5.17047119140625</v>
      </c>
      <c r="AS18" t="n">
        <v>94.57671356201172</v>
      </c>
      <c r="AT18" t="n">
        <v>0</v>
      </c>
      <c r="AU18" t="n">
        <v>261.1092834472656</v>
      </c>
      <c r="AV18" t="n">
        <v>48.47328186035156</v>
      </c>
      <c r="AW18" t="n">
        <v>0</v>
      </c>
      <c r="AX18" t="n">
        <v>0</v>
      </c>
      <c r="AY18" t="n">
        <v>0</v>
      </c>
      <c r="AZ18" t="n">
        <v>9.263771057128906</v>
      </c>
      <c r="BA18" t="n">
        <v>0</v>
      </c>
      <c r="BB18" t="n">
        <v>6.67852783203125</v>
      </c>
      <c r="BC18" t="n">
        <v>0</v>
      </c>
      <c r="BD18" t="n">
        <v>0</v>
      </c>
      <c r="BE18" t="n">
        <v>0</v>
      </c>
      <c r="BF18" t="n">
        <v>6.67852783203125</v>
      </c>
      <c r="BG18" t="n">
        <v>-19.60472869873047</v>
      </c>
      <c r="BH18" t="n">
        <v>0</v>
      </c>
      <c r="BI18" t="n">
        <v>0</v>
      </c>
      <c r="BJ18" t="n">
        <v>0</v>
      </c>
      <c r="BK18" t="n">
        <v>2.585243225097656</v>
      </c>
      <c r="BL18" t="n">
        <v>0</v>
      </c>
      <c r="BM18" t="n">
        <v>0</v>
      </c>
      <c r="BN18" t="n">
        <v>0</v>
      </c>
      <c r="BO18" t="n">
        <v>6.542488098144531</v>
      </c>
      <c r="BP18" t="n">
        <v>6.67938232421875</v>
      </c>
      <c r="BQ18" t="n">
        <v>6.6793212890625</v>
      </c>
      <c r="BR18" t="n">
        <v>10.34220123291016</v>
      </c>
      <c r="BS18" t="n">
        <v>24.77817535400391</v>
      </c>
      <c r="BT18" t="n">
        <v>0</v>
      </c>
      <c r="BU18" t="n">
        <v>2.585548400878906</v>
      </c>
      <c r="BV18" t="n">
        <v>27.79468536376953</v>
      </c>
      <c r="BW18" t="n">
        <v>9.26495361328125</v>
      </c>
    </row>
    <row customFormat="1" r="19" s="112">
      <c r="A19" t="inlineStr">
        <is>
          <t>FMCG</t>
        </is>
      </c>
      <c r="B19" t="inlineStr">
        <is>
          <t>VN_CỬA HÀNG BẢO HỘ LAO ĐỘNG DỤNG CỤ Y TẾ LỘC_OUTRIGHT</t>
        </is>
      </c>
      <c r="C19" s="112" t="n">
        <v>0</v>
      </c>
      <c r="D19" s="112" t="n">
        <v>0</v>
      </c>
      <c r="E19" s="112" t="n">
        <v>0</v>
      </c>
      <c r="F19" s="60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2">
      <c r="A20" t="inlineStr">
        <is>
          <t>EL</t>
        </is>
      </c>
      <c r="B20" t="inlineStr">
        <is>
          <t>VN_Công ty điện và điện tử TCL (Việt Nam)_Outright</t>
        </is>
      </c>
      <c r="C20" s="112" t="n">
        <v>13410.70922851562</v>
      </c>
      <c r="D20" s="112" t="n">
        <v>18690.17504882812</v>
      </c>
      <c r="E20" s="112" t="n">
        <v>27361.04391479492</v>
      </c>
      <c r="F20" s="60" t="n">
        <v>671.23388671875</v>
      </c>
      <c r="G20" t="n">
        <v>325.23828125</v>
      </c>
      <c r="H20" t="n">
        <v>325.23828125</v>
      </c>
      <c r="I20" t="n">
        <v>0</v>
      </c>
      <c r="J20" t="n">
        <v>223.35693359375</v>
      </c>
      <c r="K20" t="n">
        <v>0</v>
      </c>
      <c r="L20" t="n">
        <v>372.2607421875</v>
      </c>
      <c r="M20" t="n">
        <v>1394.9990234375</v>
      </c>
      <c r="N20" t="n">
        <v>641.7432861328125</v>
      </c>
      <c r="O20" t="n">
        <v>650.4765625</v>
      </c>
      <c r="P20" t="n">
        <v>650.4775390625</v>
      </c>
      <c r="Q20" t="n">
        <v>-325.23828125</v>
      </c>
      <c r="R20" t="n">
        <v>333.07568359375</v>
      </c>
      <c r="S20" t="n">
        <v>0</v>
      </c>
      <c r="T20" t="n">
        <v>-274.297607421875</v>
      </c>
      <c r="U20" t="n">
        <v>0</v>
      </c>
      <c r="V20" t="n">
        <v>0</v>
      </c>
      <c r="W20" t="n">
        <v>372.26171875</v>
      </c>
      <c r="X20" t="n">
        <v>264.6474609375</v>
      </c>
      <c r="Y20" t="n">
        <v>325.23828125</v>
      </c>
      <c r="Z20" t="n">
        <v>1339.242309570312</v>
      </c>
      <c r="AA20" t="n">
        <v>650.4775390625</v>
      </c>
      <c r="AB20" t="n">
        <v>1293.11669921875</v>
      </c>
      <c r="AC20" t="n">
        <v>372.26171875</v>
      </c>
      <c r="AD20" t="n">
        <v>0</v>
      </c>
      <c r="AE20" t="n">
        <v>372.2607421875</v>
      </c>
      <c r="AF20" t="n">
        <v>920.855712890625</v>
      </c>
      <c r="AG20" t="n">
        <v>325.23828125</v>
      </c>
      <c r="AH20" t="n">
        <v>744.52197265625</v>
      </c>
      <c r="AI20" t="n">
        <v>372.26123046875</v>
      </c>
      <c r="AJ20" t="n">
        <v>1069.76123046875</v>
      </c>
      <c r="AK20" t="n">
        <v>334.5447998046875</v>
      </c>
      <c r="AL20" t="n">
        <v>0</v>
      </c>
      <c r="AM20" t="n">
        <v>1022.34521484375</v>
      </c>
      <c r="AN20" t="n">
        <v>274.1923828125</v>
      </c>
      <c r="AO20" t="n">
        <v>-325.11376953125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6614.0537109375</v>
      </c>
      <c r="AW20" t="n">
        <v>-325.11376953125</v>
      </c>
      <c r="AX20" t="n">
        <v>4091.63134765625</v>
      </c>
      <c r="AY20" t="n">
        <v>0</v>
      </c>
      <c r="AZ20" t="n">
        <v>0</v>
      </c>
      <c r="BA20" t="n">
        <v>0</v>
      </c>
      <c r="BB20" t="n">
        <v>372.117919921875</v>
      </c>
      <c r="BC20" t="n">
        <v>4024.75</v>
      </c>
      <c r="BD20" t="n">
        <v>1018.428100585938</v>
      </c>
      <c r="BE20" t="n">
        <v>851.9542236328125</v>
      </c>
      <c r="BF20" t="n">
        <v>325.113525390625</v>
      </c>
      <c r="BG20" t="n">
        <v>-4557.4345703125</v>
      </c>
      <c r="BH20" t="n">
        <v>1300.4541015625</v>
      </c>
      <c r="BI20" t="n">
        <v>650.2275390625</v>
      </c>
      <c r="BJ20" t="n">
        <v>0</v>
      </c>
      <c r="BK20" t="n">
        <v>865.325927734375</v>
      </c>
      <c r="BL20" t="n">
        <v>599.3055419921875</v>
      </c>
      <c r="BM20" t="n">
        <v>0</v>
      </c>
      <c r="BN20" t="n">
        <v>1553.392822265625</v>
      </c>
      <c r="BO20" t="n">
        <v>336.5386047363281</v>
      </c>
      <c r="BP20" t="n">
        <v>168.115234375</v>
      </c>
      <c r="BQ20" t="n">
        <v>701.6793212890625</v>
      </c>
      <c r="BR20" t="n">
        <v>2541.14990234375</v>
      </c>
      <c r="BS20" t="n">
        <v>1361.135620117188</v>
      </c>
      <c r="BT20" t="n">
        <v>0</v>
      </c>
      <c r="BU20" t="n">
        <v>2666.50537109375</v>
      </c>
      <c r="BV20" t="n">
        <v>1020.050354003906</v>
      </c>
      <c r="BW20" t="n">
        <v>1181.6630859375</v>
      </c>
    </row>
    <row customFormat="1" r="21" s="112">
      <c r="A21" t="inlineStr">
        <is>
          <t>FMCG</t>
        </is>
      </c>
      <c r="B21" t="inlineStr">
        <is>
          <t>VN_Công ty cp phân phối Quốc Tế Genex_Outright</t>
        </is>
      </c>
      <c r="C21" s="112" t="n">
        <v>1950.412083148956</v>
      </c>
      <c r="D21" s="112" t="n">
        <v>3934.692184925079</v>
      </c>
      <c r="E21" s="112" t="n">
        <v>4419.238613605499</v>
      </c>
      <c r="F21" s="60" t="n">
        <v>-2.577465534210205</v>
      </c>
      <c r="G21" t="n">
        <v>75.74375915527344</v>
      </c>
      <c r="H21" t="n">
        <v>0</v>
      </c>
      <c r="I21" t="n">
        <v>4.5423583984375</v>
      </c>
      <c r="J21" t="n">
        <v>28.91879272460938</v>
      </c>
      <c r="K21" t="n">
        <v>6.3480224609375</v>
      </c>
      <c r="L21" t="n">
        <v>51.84222412109375</v>
      </c>
      <c r="M21" t="n">
        <v>534.997802734375</v>
      </c>
      <c r="N21" t="n">
        <v>67.42665863037109</v>
      </c>
      <c r="O21" t="n">
        <v>0</v>
      </c>
      <c r="P21" t="n">
        <v>2.27117919921875</v>
      </c>
      <c r="Q21" t="n">
        <v>18.95591735839844</v>
      </c>
      <c r="R21" t="n">
        <v>60.24749755859375</v>
      </c>
      <c r="S21" t="n">
        <v>153.9690856933594</v>
      </c>
      <c r="T21" t="n">
        <v>27.10490798950195</v>
      </c>
      <c r="U21" t="n">
        <v>8.846096992492676</v>
      </c>
      <c r="V21" t="n">
        <v>10.93272399902344</v>
      </c>
      <c r="W21" t="n">
        <v>18.9559211730957</v>
      </c>
      <c r="X21" t="n">
        <v>5.054908752441406</v>
      </c>
      <c r="Y21" t="n">
        <v>0</v>
      </c>
      <c r="Z21" t="n">
        <v>0</v>
      </c>
      <c r="AA21" t="n">
        <v>39.17557144165039</v>
      </c>
      <c r="AB21" t="n">
        <v>53.94759368896484</v>
      </c>
      <c r="AC21" t="n">
        <v>8.2288818359375</v>
      </c>
      <c r="AD21" t="n">
        <v>0</v>
      </c>
      <c r="AE21" t="n">
        <v>246.2373046875</v>
      </c>
      <c r="AF21" t="n">
        <v>64.364013671875</v>
      </c>
      <c r="AG21" t="n">
        <v>218.5825958251953</v>
      </c>
      <c r="AH21" t="n">
        <v>59.11361694335938</v>
      </c>
      <c r="AI21" t="n">
        <v>67.03611755371094</v>
      </c>
      <c r="AJ21" t="n">
        <v>120.14599609375</v>
      </c>
      <c r="AK21" t="n">
        <v>18.47389221191406</v>
      </c>
      <c r="AL21" t="n">
        <v>0</v>
      </c>
      <c r="AM21" t="n">
        <v>76.54740142822266</v>
      </c>
      <c r="AN21" t="n">
        <v>20.37997436523438</v>
      </c>
      <c r="AO21" t="n">
        <v>227.5270233154297</v>
      </c>
      <c r="AP21" t="n">
        <v>196.2543029785156</v>
      </c>
      <c r="AQ21" t="n">
        <v>98.12905883789062</v>
      </c>
      <c r="AR21" t="n">
        <v>133.5262603759766</v>
      </c>
      <c r="AS21" t="n">
        <v>60.56826400756836</v>
      </c>
      <c r="AT21" t="n">
        <v>29.1666259765625</v>
      </c>
      <c r="AU21" t="n">
        <v>847.93701171875</v>
      </c>
      <c r="AV21" t="n">
        <v>106.0389022827148</v>
      </c>
      <c r="AW21" t="n">
        <v>64.61942291259766</v>
      </c>
      <c r="AX21" t="n">
        <v>66.36270141601562</v>
      </c>
      <c r="AY21" t="n">
        <v>0</v>
      </c>
      <c r="AZ21" t="n">
        <v>11.05641937255859</v>
      </c>
      <c r="BA21" t="n">
        <v>0</v>
      </c>
      <c r="BB21" t="n">
        <v>77.37286376953125</v>
      </c>
      <c r="BC21" t="n">
        <v>11.94057369232178</v>
      </c>
      <c r="BD21" t="n">
        <v>80.5455322265625</v>
      </c>
      <c r="BE21" t="n">
        <v>5.875546932220459</v>
      </c>
      <c r="BF21" t="n">
        <v>0.000244140625</v>
      </c>
      <c r="BG21" t="n">
        <v>55.86254119873047</v>
      </c>
      <c r="BH21" t="n">
        <v>225.3331146240234</v>
      </c>
      <c r="BI21" t="n">
        <v>156.5123596191406</v>
      </c>
      <c r="BJ21" t="n">
        <v>547.59619140625</v>
      </c>
      <c r="BK21" t="n">
        <v>122.7467727661133</v>
      </c>
      <c r="BL21" t="n">
        <v>284.5339050292969</v>
      </c>
      <c r="BM21" t="n">
        <v>0</v>
      </c>
      <c r="BN21" t="n">
        <v>409.7852783203125</v>
      </c>
      <c r="BO21" t="n">
        <v>227.7909851074219</v>
      </c>
      <c r="BP21" t="n">
        <v>301.2490539550781</v>
      </c>
      <c r="BQ21" t="n">
        <v>169.3535766601562</v>
      </c>
      <c r="BR21" t="n">
        <v>77.17986297607422</v>
      </c>
      <c r="BS21" t="n">
        <v>73.12994384765625</v>
      </c>
      <c r="BT21" t="n">
        <v>16.48294067382812</v>
      </c>
      <c r="BU21" t="n">
        <v>201.0866394042969</v>
      </c>
      <c r="BV21" t="n">
        <v>127.5582427978516</v>
      </c>
      <c r="BW21" t="n">
        <v>122.1213607788086</v>
      </c>
    </row>
    <row customFormat="1" r="22" s="112">
      <c r="A22" t="inlineStr">
        <is>
          <t>EL</t>
        </is>
      </c>
      <c r="B22" t="inlineStr">
        <is>
          <t>VN_Công ty TNHH Đầu Tư Đông Dương Hà Nội_Outright</t>
        </is>
      </c>
      <c r="C22" s="112" t="n">
        <v>1491.823883056641</v>
      </c>
      <c r="D22" s="112" t="n">
        <v>4503.792510986328</v>
      </c>
      <c r="E22" s="112" t="n">
        <v>5342.046020507812</v>
      </c>
      <c r="F22" s="60" t="n">
        <v>-93.22433471679688</v>
      </c>
      <c r="G22" t="n">
        <v>0</v>
      </c>
      <c r="H22" t="n">
        <v>0</v>
      </c>
      <c r="I22" t="n">
        <v>0</v>
      </c>
      <c r="J22" t="n">
        <v>0</v>
      </c>
      <c r="K22" t="n">
        <v>529.0029296875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-307.60498046875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-529.0029296875</v>
      </c>
      <c r="Z22" t="n">
        <v>0</v>
      </c>
      <c r="AA22" t="n">
        <v>305.6458740234375</v>
      </c>
      <c r="AB22" t="n">
        <v>0</v>
      </c>
      <c r="AC22" t="n">
        <v>0</v>
      </c>
      <c r="AD22" t="n">
        <v>0</v>
      </c>
      <c r="AE22" t="n">
        <v>0</v>
      </c>
      <c r="AF22" t="n">
        <v>529.0029296875</v>
      </c>
      <c r="AG22" t="n">
        <v>529.001953125</v>
      </c>
      <c r="AH22" t="n">
        <v>529.00244140625</v>
      </c>
      <c r="AI22" t="n">
        <v>0</v>
      </c>
      <c r="AJ22" t="n">
        <v>0</v>
      </c>
      <c r="AK22" t="n">
        <v>314.3311157226562</v>
      </c>
      <c r="AL22" t="n">
        <v>0</v>
      </c>
      <c r="AM22" t="n">
        <v>1038.013427734375</v>
      </c>
      <c r="AN22" t="n">
        <v>305.5284423828125</v>
      </c>
      <c r="AO22" t="n">
        <v>-528.79931640625</v>
      </c>
      <c r="AP22" t="n">
        <v>-528.798828125</v>
      </c>
      <c r="AQ22" t="n">
        <v>338.2356262207031</v>
      </c>
      <c r="AR22" t="n">
        <v>0</v>
      </c>
      <c r="AS22" t="n">
        <v>74.03189086914062</v>
      </c>
      <c r="AT22" t="n">
        <v>115.5523986816406</v>
      </c>
      <c r="AU22" t="n">
        <v>68.54803466796875</v>
      </c>
      <c r="AV22" t="n">
        <v>528.798828125</v>
      </c>
      <c r="AW22" t="n">
        <v>2201.371826171875</v>
      </c>
      <c r="AX22" t="n">
        <v>307.4869689941406</v>
      </c>
      <c r="AY22" t="n">
        <v>0</v>
      </c>
      <c r="AZ22" t="n">
        <v>0</v>
      </c>
      <c r="BA22" t="n">
        <v>0</v>
      </c>
      <c r="BB22" t="n">
        <v>305.5284423828125</v>
      </c>
      <c r="BC22" t="n">
        <v>991.009033203125</v>
      </c>
      <c r="BD22" t="n">
        <v>614.973876953125</v>
      </c>
      <c r="BE22" t="n">
        <v>983.5667724609375</v>
      </c>
      <c r="BF22" t="n">
        <v>-4390.99169921875</v>
      </c>
      <c r="BG22" t="n">
        <v>528.798828125</v>
      </c>
      <c r="BH22" t="n">
        <v>0</v>
      </c>
      <c r="BI22" t="n">
        <v>-191.1507263183594</v>
      </c>
      <c r="BJ22" t="n">
        <v>-11.359375</v>
      </c>
      <c r="BK22" t="n">
        <v>307.4869384765625</v>
      </c>
      <c r="BL22" t="n">
        <v>528.798828125</v>
      </c>
      <c r="BM22" t="n">
        <v>0</v>
      </c>
      <c r="BN22" t="n">
        <v>602.8311767578125</v>
      </c>
      <c r="BO22" t="n">
        <v>230.1253204345703</v>
      </c>
      <c r="BP22" t="n">
        <v>602.903564453125</v>
      </c>
      <c r="BQ22" t="n">
        <v>-528.86279296875</v>
      </c>
      <c r="BR22" t="n">
        <v>74.04078674316406</v>
      </c>
      <c r="BS22" t="n">
        <v>370.203857421875</v>
      </c>
      <c r="BT22" t="n">
        <v>0</v>
      </c>
      <c r="BU22" t="n">
        <v>381.564697265625</v>
      </c>
      <c r="BV22" t="n">
        <v>528.86279296875</v>
      </c>
      <c r="BW22" t="n">
        <v>191.9576416015625</v>
      </c>
    </row>
    <row customFormat="1" r="23" s="112">
      <c r="A23" t="inlineStr">
        <is>
          <t>FMCG</t>
        </is>
      </c>
      <c r="B23" t="inlineStr">
        <is>
          <t>VN_Công ty TNHH Đầu Tư Thiên Ân_Outright</t>
        </is>
      </c>
      <c r="C23" s="112" t="n">
        <v>107351.4625854492</v>
      </c>
      <c r="D23" s="112" t="n">
        <v>154395.820526123</v>
      </c>
      <c r="E23" s="112" t="n">
        <v>169206.5491638184</v>
      </c>
      <c r="F23" s="60" t="n">
        <v>1140.88232421875</v>
      </c>
      <c r="G23" t="n">
        <v>2219.3896484375</v>
      </c>
      <c r="H23" t="n">
        <v>1120.595947265625</v>
      </c>
      <c r="I23" t="n">
        <v>1020.254516601562</v>
      </c>
      <c r="J23" t="n">
        <v>1040.339965820312</v>
      </c>
      <c r="K23" t="n">
        <v>1445.989379882812</v>
      </c>
      <c r="L23" t="n">
        <v>2453.116455078125</v>
      </c>
      <c r="M23" t="n">
        <v>2371.880126953125</v>
      </c>
      <c r="N23" t="n">
        <v>1846.799438476562</v>
      </c>
      <c r="O23" t="n">
        <v>504.87548828125</v>
      </c>
      <c r="P23" t="n">
        <v>892.4871826171875</v>
      </c>
      <c r="Q23" t="n">
        <v>2031.482543945312</v>
      </c>
      <c r="R23" t="n">
        <v>1171.722045898438</v>
      </c>
      <c r="S23" t="n">
        <v>1529.807495117188</v>
      </c>
      <c r="T23" t="n">
        <v>1224.560546875</v>
      </c>
      <c r="U23" t="n">
        <v>1278.23779296875</v>
      </c>
      <c r="V23" t="n">
        <v>1004.64697265625</v>
      </c>
      <c r="W23" t="n">
        <v>6864.72998046875</v>
      </c>
      <c r="X23" t="n">
        <v>16627.4296875</v>
      </c>
      <c r="Y23" t="n">
        <v>995.7416381835938</v>
      </c>
      <c r="Z23" t="n">
        <v>9672.578125</v>
      </c>
      <c r="AA23" t="n">
        <v>5291.62744140625</v>
      </c>
      <c r="AB23" t="n">
        <v>3252.7998046875</v>
      </c>
      <c r="AC23" t="n">
        <v>1834.38720703125</v>
      </c>
      <c r="AD23" t="n">
        <v>1977.625732421875</v>
      </c>
      <c r="AE23" t="n">
        <v>4988.7470703125</v>
      </c>
      <c r="AF23" t="n">
        <v>4155.3115234375</v>
      </c>
      <c r="AG23" t="n">
        <v>10586.0224609375</v>
      </c>
      <c r="AH23" t="n">
        <v>7550.15625</v>
      </c>
      <c r="AI23" t="n">
        <v>3663.310546875</v>
      </c>
      <c r="AJ23" t="n">
        <v>5593.92724609375</v>
      </c>
      <c r="AK23" t="n">
        <v>3641.666259765625</v>
      </c>
      <c r="AL23" t="n">
        <v>0</v>
      </c>
      <c r="AM23" t="n">
        <v>4535.388671875</v>
      </c>
      <c r="AN23" t="n">
        <v>1784.600463867188</v>
      </c>
      <c r="AO23" t="n">
        <v>4370.669921875</v>
      </c>
      <c r="AP23" t="n">
        <v>4611.91748046875</v>
      </c>
      <c r="AQ23" t="n">
        <v>3675.391357421875</v>
      </c>
      <c r="AR23" t="n">
        <v>3473.62841796875</v>
      </c>
      <c r="AS23" t="n">
        <v>13721.8193359375</v>
      </c>
      <c r="AT23" t="n">
        <v>5784.58154296875</v>
      </c>
      <c r="AU23" t="n">
        <v>41922.95703125</v>
      </c>
      <c r="AV23" t="n">
        <v>13796.2275390625</v>
      </c>
      <c r="AW23" t="n">
        <v>7565.80078125</v>
      </c>
      <c r="AX23" t="n">
        <v>10666.544921875</v>
      </c>
      <c r="AY23" t="n">
        <v>0</v>
      </c>
      <c r="AZ23" t="n">
        <v>2898.04736328125</v>
      </c>
      <c r="BA23" t="n">
        <v>0</v>
      </c>
      <c r="BB23" t="n">
        <v>1690.778930664062</v>
      </c>
      <c r="BC23" t="n">
        <v>1677.276123046875</v>
      </c>
      <c r="BD23" t="n">
        <v>9278.0537109375</v>
      </c>
      <c r="BE23" t="n">
        <v>4617.78515625</v>
      </c>
      <c r="BF23" t="n">
        <v>1483.175537109375</v>
      </c>
      <c r="BG23" t="n">
        <v>1499.192016601562</v>
      </c>
      <c r="BH23" t="n">
        <v>2256.87255859375</v>
      </c>
      <c r="BI23" t="n">
        <v>1409.349609375</v>
      </c>
      <c r="BJ23" t="n">
        <v>2185.033203125</v>
      </c>
      <c r="BK23" t="n">
        <v>1118.117797851562</v>
      </c>
      <c r="BL23" t="n">
        <v>2068.83203125</v>
      </c>
      <c r="BM23" t="n">
        <v>-59.18386840820312</v>
      </c>
      <c r="BN23" t="n">
        <v>2721.296630859375</v>
      </c>
      <c r="BO23" t="n">
        <v>4227.2578125</v>
      </c>
      <c r="BP23" t="n">
        <v>3487.92431640625</v>
      </c>
      <c r="BQ23" t="n">
        <v>4469.9052734375</v>
      </c>
      <c r="BR23" t="n">
        <v>8002.92919921875</v>
      </c>
      <c r="BS23" t="n">
        <v>6324.23046875</v>
      </c>
      <c r="BT23" t="n">
        <v>2263.15625</v>
      </c>
      <c r="BU23" t="n">
        <v>8463.8759765625</v>
      </c>
      <c r="BV23" t="n">
        <v>5750.048828125</v>
      </c>
      <c r="BW23" t="n">
        <v>11636.482421875</v>
      </c>
    </row>
    <row customFormat="1" r="24" s="112">
      <c r="A24" t="inlineStr">
        <is>
          <t>Lifestyle</t>
        </is>
      </c>
      <c r="B24" t="inlineStr">
        <is>
          <t>VN_Công ty TNHH Đầu Tư Dịch vụ thương Mại TT_Outright</t>
        </is>
      </c>
      <c r="C24" s="112" t="n">
        <v>874.6645460128784</v>
      </c>
      <c r="D24" s="112" t="n">
        <v>589.2582788467407</v>
      </c>
      <c r="E24" s="112" t="n">
        <v>-3004.041128158569</v>
      </c>
      <c r="F24" s="60" t="n">
        <v>8.662631034851074</v>
      </c>
      <c r="G24" t="n">
        <v>24.5692138671875</v>
      </c>
      <c r="H24" t="n">
        <v>4.913848876953125</v>
      </c>
      <c r="I24" t="n">
        <v>24.56924438476562</v>
      </c>
      <c r="J24" t="n">
        <v>29.48306274414062</v>
      </c>
      <c r="K24" t="n">
        <v>57.71611022949219</v>
      </c>
      <c r="L24" t="n">
        <v>24.56922912597656</v>
      </c>
      <c r="M24" t="n">
        <v>24.56922912597656</v>
      </c>
      <c r="N24" t="n">
        <v>4.913841247558594</v>
      </c>
      <c r="O24" t="n">
        <v>4.913841247558594</v>
      </c>
      <c r="P24" t="n">
        <v>8.57769775390625</v>
      </c>
      <c r="Q24" t="n">
        <v>29.48307037353516</v>
      </c>
      <c r="R24" t="n">
        <v>0</v>
      </c>
      <c r="S24" t="n">
        <v>24.56922912597656</v>
      </c>
      <c r="T24" t="n">
        <v>14.74153518676758</v>
      </c>
      <c r="U24" t="n">
        <v>18.11544418334961</v>
      </c>
      <c r="V24" t="n">
        <v>9.537746429443359</v>
      </c>
      <c r="W24" t="n">
        <v>27.74330139160156</v>
      </c>
      <c r="X24" t="n">
        <v>121.3809509277344</v>
      </c>
      <c r="Y24" t="n">
        <v>120.5109252929688</v>
      </c>
      <c r="Z24" t="n">
        <v>148.2542877197266</v>
      </c>
      <c r="AA24" t="n">
        <v>32.3671875</v>
      </c>
      <c r="AB24" t="n">
        <v>46.14865875244141</v>
      </c>
      <c r="AC24" t="n">
        <v>9.537746429443359</v>
      </c>
      <c r="AD24" t="n">
        <v>4.6239013671875</v>
      </c>
      <c r="AE24" t="n">
        <v>4.6239013671875</v>
      </c>
      <c r="AF24" t="n">
        <v>4.623886108398438</v>
      </c>
      <c r="AG24" t="n">
        <v>9.247772216796875</v>
      </c>
      <c r="AH24" t="n">
        <v>13.87161254882812</v>
      </c>
      <c r="AI24" t="n">
        <v>4.623886108398438</v>
      </c>
      <c r="AJ24" t="n">
        <v>13.20155334472656</v>
      </c>
      <c r="AK24" t="n">
        <v>1.647355079650879</v>
      </c>
      <c r="AL24" t="n">
        <v>0</v>
      </c>
      <c r="AM24" t="n">
        <v>17.81863403320312</v>
      </c>
      <c r="AN24" t="n">
        <v>36.30708312988281</v>
      </c>
      <c r="AO24" t="n">
        <v>18.48841857910156</v>
      </c>
      <c r="AP24" t="n">
        <v>13.86631774902344</v>
      </c>
      <c r="AQ24" t="n">
        <v>0</v>
      </c>
      <c r="AR24" t="n">
        <v>0</v>
      </c>
      <c r="AS24" t="n">
        <v>77.90596008300781</v>
      </c>
      <c r="AT24" t="n">
        <v>23.11053466796875</v>
      </c>
      <c r="AU24" t="n">
        <v>46.22111511230469</v>
      </c>
      <c r="AV24" t="n">
        <v>18.48844909667969</v>
      </c>
      <c r="AW24" t="n">
        <v>-3.952285766601562</v>
      </c>
      <c r="AX24" t="n">
        <v>13.19650268554688</v>
      </c>
      <c r="AY24" t="n">
        <v>0</v>
      </c>
      <c r="AZ24" t="n">
        <v>18.48844909667969</v>
      </c>
      <c r="BA24" t="n">
        <v>0</v>
      </c>
      <c r="BB24" t="n">
        <v>22.44070434570312</v>
      </c>
      <c r="BC24" t="n">
        <v>18.48846435546875</v>
      </c>
      <c r="BD24" t="n">
        <v>13.86628723144531</v>
      </c>
      <c r="BE24" t="n">
        <v>64.70941925048828</v>
      </c>
      <c r="BF24" t="n">
        <v>9.244293212890625</v>
      </c>
      <c r="BG24" t="n">
        <v>32.35467529296875</v>
      </c>
      <c r="BH24" t="n">
        <v>23.11062622070312</v>
      </c>
      <c r="BI24" t="n">
        <v>9.244178771972656</v>
      </c>
      <c r="BJ24" t="n">
        <v>35.63731384277344</v>
      </c>
      <c r="BK24" t="n">
        <v>9.244171142578125</v>
      </c>
      <c r="BL24" t="n">
        <v>4.622100830078125</v>
      </c>
      <c r="BM24" t="n">
        <v>0</v>
      </c>
      <c r="BN24" t="n">
        <v>64.70951080322266</v>
      </c>
      <c r="BO24" t="n">
        <v>4.012107849121094</v>
      </c>
      <c r="BP24" t="n">
        <v>60.09465026855469</v>
      </c>
      <c r="BQ24" t="n">
        <v>27.73597717285156</v>
      </c>
      <c r="BR24" t="n">
        <v>-50.84935760498047</v>
      </c>
      <c r="BS24" t="n">
        <v>8.57933235168457</v>
      </c>
      <c r="BT24" t="n">
        <v>4.6226806640625</v>
      </c>
      <c r="BU24" t="n">
        <v>31.01882934570312</v>
      </c>
      <c r="BV24" t="n">
        <v>-1470.006958007812</v>
      </c>
      <c r="BW24" t="n">
        <v>-2042.472900390625</v>
      </c>
    </row>
    <row customFormat="1" r="25" s="112">
      <c r="A25" t="inlineStr">
        <is>
          <t>EL</t>
        </is>
      </c>
      <c r="B25" t="inlineStr">
        <is>
          <t>VN_Công ty TNHH Đầu Tư Công Nghệ Âm Thanh Triệu Gia_Outright</t>
        </is>
      </c>
      <c r="C25" s="112" t="n">
        <v>504.6754989624023</v>
      </c>
      <c r="D25" s="112" t="n">
        <v>611.4881858825684</v>
      </c>
      <c r="E25" s="112" t="n">
        <v>554.2536182403564</v>
      </c>
      <c r="F25" s="60" t="n">
        <v>-7.833027839660645</v>
      </c>
      <c r="G25" t="n">
        <v>27.03790283203125</v>
      </c>
      <c r="H25" t="n">
        <v>27.82198905944824</v>
      </c>
      <c r="I25" t="n">
        <v>9.01263427734375</v>
      </c>
      <c r="J25" t="n">
        <v>0</v>
      </c>
      <c r="K25" t="n">
        <v>0</v>
      </c>
      <c r="L25" t="n">
        <v>15.51740550994873</v>
      </c>
      <c r="M25" t="n">
        <v>12.225830078125</v>
      </c>
      <c r="N25" t="n">
        <v>42.71206665039062</v>
      </c>
      <c r="O25" t="n">
        <v>0</v>
      </c>
      <c r="P25" t="n">
        <v>36.44317626953125</v>
      </c>
      <c r="Q25" t="n">
        <v>28.01791763305664</v>
      </c>
      <c r="R25" t="n">
        <v>13.71487426757812</v>
      </c>
      <c r="S25" t="n">
        <v>18.0252685546875</v>
      </c>
      <c r="T25" t="n">
        <v>4.702255249023438</v>
      </c>
      <c r="U25" t="n">
        <v>47.68859100341797</v>
      </c>
      <c r="V25" t="n">
        <v>17.82934951782227</v>
      </c>
      <c r="W25" t="n">
        <v>47.17917633056641</v>
      </c>
      <c r="X25" t="n">
        <v>12.22583484649658</v>
      </c>
      <c r="Y25" t="n">
        <v>4.702239990234375</v>
      </c>
      <c r="Z25" t="n">
        <v>0</v>
      </c>
      <c r="AA25" t="n">
        <v>28.60530090332031</v>
      </c>
      <c r="AB25" t="n">
        <v>31.34828186035156</v>
      </c>
      <c r="AC25" t="n">
        <v>20.76866149902344</v>
      </c>
      <c r="AD25" t="n">
        <v>4.702255249023438</v>
      </c>
      <c r="AE25" t="n">
        <v>-6.348042488098145</v>
      </c>
      <c r="AF25" t="n">
        <v>9.013031005859375</v>
      </c>
      <c r="AG25" t="n">
        <v>0</v>
      </c>
      <c r="AH25" t="n">
        <v>23.11936569213867</v>
      </c>
      <c r="AI25" t="n">
        <v>18.02565002441406</v>
      </c>
      <c r="AJ25" t="n">
        <v>18.41751098632812</v>
      </c>
      <c r="AK25" t="n">
        <v>55.73862457275391</v>
      </c>
      <c r="AL25" t="n">
        <v>0</v>
      </c>
      <c r="AM25" t="n">
        <v>19.58552551269531</v>
      </c>
      <c r="AN25" t="n">
        <v>23.97221755981445</v>
      </c>
      <c r="AO25" t="n">
        <v>4.23039436340332</v>
      </c>
      <c r="AP25" t="n">
        <v>9.009174346923828</v>
      </c>
      <c r="AQ25" t="n">
        <v>18.01834297180176</v>
      </c>
      <c r="AR25" t="n">
        <v>8.42161750793457</v>
      </c>
      <c r="AS25" t="n">
        <v>13.71000671386719</v>
      </c>
      <c r="AT25" t="n">
        <v>78.73232269287109</v>
      </c>
      <c r="AU25" t="n">
        <v>86.33136749267578</v>
      </c>
      <c r="AV25" t="n">
        <v>69.60606384277344</v>
      </c>
      <c r="AW25" t="n">
        <v>9.400871276855469</v>
      </c>
      <c r="AX25" t="n">
        <v>18.80174827575684</v>
      </c>
      <c r="AY25" t="n">
        <v>0</v>
      </c>
      <c r="AZ25" t="n">
        <v>42.30394744873047</v>
      </c>
      <c r="BA25" t="n">
        <v>0</v>
      </c>
      <c r="BB25" t="n">
        <v>77.08716583251953</v>
      </c>
      <c r="BC25" t="n">
        <v>28.90770149230957</v>
      </c>
      <c r="BD25" t="n">
        <v>0</v>
      </c>
      <c r="BE25" t="n">
        <v>0</v>
      </c>
      <c r="BF25" t="n">
        <v>0</v>
      </c>
      <c r="BG25" t="n">
        <v>1.175104141235352</v>
      </c>
      <c r="BH25" t="n">
        <v>17.62664031982422</v>
      </c>
      <c r="BI25" t="n">
        <v>0</v>
      </c>
      <c r="BJ25" t="n">
        <v>14.7280387878418</v>
      </c>
      <c r="BK25" t="n">
        <v>4.700439453125</v>
      </c>
      <c r="BL25" t="n">
        <v>4.700435638427734</v>
      </c>
      <c r="BM25" t="n">
        <v>0</v>
      </c>
      <c r="BN25" t="n">
        <v>4.700435638427734</v>
      </c>
      <c r="BO25" t="n">
        <v>31.98663330078125</v>
      </c>
      <c r="BP25" t="n">
        <v>4.701000213623047</v>
      </c>
      <c r="BQ25" t="n">
        <v>14.88689422607422</v>
      </c>
      <c r="BR25" t="n">
        <v>4.701004028320312</v>
      </c>
      <c r="BS25" t="n">
        <v>10.57725143432617</v>
      </c>
      <c r="BT25" t="n">
        <v>9.010650634765625</v>
      </c>
      <c r="BU25" t="n">
        <v>9.010643005371094</v>
      </c>
      <c r="BV25" t="n">
        <v>10.5772590637207</v>
      </c>
      <c r="BW25" t="n">
        <v>0</v>
      </c>
    </row>
    <row customFormat="1" r="26" s="112">
      <c r="A26" t="inlineStr">
        <is>
          <t>EL</t>
        </is>
      </c>
      <c r="B26" t="inlineStr">
        <is>
          <t>VN_Công ty TNHH Điện Tử SamSung HCM CE Complex - Chi nhánh HCM _Outright</t>
        </is>
      </c>
      <c r="C26" s="112" t="n">
        <v>76543.10626220703</v>
      </c>
      <c r="D26" s="112" t="n">
        <v>212858.8714447021</v>
      </c>
      <c r="E26" s="112" t="n">
        <v>174640.5824737549</v>
      </c>
      <c r="F26" s="60" t="n">
        <v>-2813.118408203125</v>
      </c>
      <c r="G26" t="n">
        <v>528.8850708007812</v>
      </c>
      <c r="H26" t="n">
        <v>-21193.587890625</v>
      </c>
      <c r="I26" t="n">
        <v>1248.203002929688</v>
      </c>
      <c r="J26" t="n">
        <v>-9350.787109375</v>
      </c>
      <c r="K26" t="n">
        <v>-26801.103515625</v>
      </c>
      <c r="L26" t="n">
        <v>483.5801391601562</v>
      </c>
      <c r="M26" t="n">
        <v>6273.39208984375</v>
      </c>
      <c r="N26" t="n">
        <v>13898.806640625</v>
      </c>
      <c r="O26" t="n">
        <v>768.064697265625</v>
      </c>
      <c r="P26" t="n">
        <v>333.0245361328125</v>
      </c>
      <c r="Q26" t="n">
        <v>995.3505859375</v>
      </c>
      <c r="R26" t="n">
        <v>409.5298461914062</v>
      </c>
      <c r="S26" t="n">
        <v>5732.26220703125</v>
      </c>
      <c r="T26" t="n">
        <v>1401.86865234375</v>
      </c>
      <c r="U26" t="n">
        <v>2073.901123046875</v>
      </c>
      <c r="V26" t="n">
        <v>1514.15283203125</v>
      </c>
      <c r="W26" t="n">
        <v>1029.57958984375</v>
      </c>
      <c r="X26" t="n">
        <v>-512.0743408203125</v>
      </c>
      <c r="Y26" t="n">
        <v>-1236.348388671875</v>
      </c>
      <c r="Z26" t="n">
        <v>670.912109375</v>
      </c>
      <c r="AA26" t="n">
        <v>9034.62109375</v>
      </c>
      <c r="AB26" t="n">
        <v>9747.7763671875</v>
      </c>
      <c r="AC26" t="n">
        <v>1611.8271484375</v>
      </c>
      <c r="AD26" t="n">
        <v>9985.70703125</v>
      </c>
      <c r="AE26" t="n">
        <v>14480.28125</v>
      </c>
      <c r="AF26" t="n">
        <v>17672.041015625</v>
      </c>
      <c r="AG26" t="n">
        <v>10666.6640625</v>
      </c>
      <c r="AH26" t="n">
        <v>5006.21630859375</v>
      </c>
      <c r="AI26" t="n">
        <v>9827.08984375</v>
      </c>
      <c r="AJ26" t="n">
        <v>13056.388671875</v>
      </c>
      <c r="AK26" t="n">
        <v>58202.8203125</v>
      </c>
      <c r="AL26" t="n">
        <v>0</v>
      </c>
      <c r="AM26" t="n">
        <v>9629.2451171875</v>
      </c>
      <c r="AN26" t="n">
        <v>175.4949340820312</v>
      </c>
      <c r="AO26" t="n">
        <v>6341.55126953125</v>
      </c>
      <c r="AP26" t="n">
        <v>7909.24267578125</v>
      </c>
      <c r="AQ26" t="n">
        <v>3787.58349609375</v>
      </c>
      <c r="AR26" t="n">
        <v>-2424.61083984375</v>
      </c>
      <c r="AS26" t="n">
        <v>16485.43359375</v>
      </c>
      <c r="AT26" t="n">
        <v>62040.2578125</v>
      </c>
      <c r="AU26" t="n">
        <v>1235.9169921875</v>
      </c>
      <c r="AV26" t="n">
        <v>1050.210693359375</v>
      </c>
      <c r="AW26" t="n">
        <v>2343.26220703125</v>
      </c>
      <c r="AX26" t="n">
        <v>1322.997314453125</v>
      </c>
      <c r="AY26" t="n">
        <v>0</v>
      </c>
      <c r="AZ26" t="n">
        <v>-3302.644287109375</v>
      </c>
      <c r="BA26" t="n">
        <v>0</v>
      </c>
      <c r="BB26" t="n">
        <v>17994.65234375</v>
      </c>
      <c r="BC26" t="n">
        <v>2075.473876953125</v>
      </c>
      <c r="BD26" t="n">
        <v>447.7793884277344</v>
      </c>
      <c r="BE26" t="n">
        <v>1629.434814453125</v>
      </c>
      <c r="BF26" t="n">
        <v>1120.012451171875</v>
      </c>
      <c r="BG26" t="n">
        <v>-3113.66455078125</v>
      </c>
      <c r="BH26" t="n">
        <v>-80.87577819824219</v>
      </c>
      <c r="BI26" t="n">
        <v>366.80224609375</v>
      </c>
      <c r="BJ26" t="n">
        <v>7225.27392578125</v>
      </c>
      <c r="BK26" t="n">
        <v>3876.224853515625</v>
      </c>
      <c r="BL26" t="n">
        <v>10190.716796875</v>
      </c>
      <c r="BM26" t="n">
        <v>635.83984375</v>
      </c>
      <c r="BN26" t="n">
        <v>5694.43994140625</v>
      </c>
      <c r="BO26" t="n">
        <v>292.1977233886719</v>
      </c>
      <c r="BP26" t="n">
        <v>4631.97705078125</v>
      </c>
      <c r="BQ26" t="n">
        <v>1619.048461914062</v>
      </c>
      <c r="BR26" t="n">
        <v>7497.21240234375</v>
      </c>
      <c r="BS26" t="n">
        <v>35927.17578125</v>
      </c>
      <c r="BT26" t="n">
        <v>862.4535522460938</v>
      </c>
      <c r="BU26" t="n">
        <v>8673.146484375</v>
      </c>
      <c r="BV26" t="n">
        <v>-77.7781982421875</v>
      </c>
      <c r="BW26" t="n">
        <v>2463.038330078125</v>
      </c>
    </row>
    <row customFormat="1" r="27" s="112">
      <c r="A27" t="inlineStr">
        <is>
          <t>Lifestyle</t>
        </is>
      </c>
      <c r="B27" t="inlineStr">
        <is>
          <t>VN_Công ty TNHH phát triển Việt Lên_Outright</t>
        </is>
      </c>
      <c r="C27" s="112" t="n">
        <v>0</v>
      </c>
      <c r="D27" s="112" t="n">
        <v>0</v>
      </c>
      <c r="E27" s="112" t="n">
        <v>0</v>
      </c>
      <c r="F27" s="60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2">
      <c r="A28" t="inlineStr">
        <is>
          <t>FMCG</t>
        </is>
      </c>
      <c r="B28" t="inlineStr">
        <is>
          <t>VN_Công ty TNHH Wipro Unza Việt Nam_Outright</t>
        </is>
      </c>
      <c r="C28" s="112" t="n">
        <v>12299.82529449463</v>
      </c>
      <c r="D28" s="112" t="n">
        <v>16643.89795684814</v>
      </c>
      <c r="E28" s="112" t="n">
        <v>11781.76792907715</v>
      </c>
      <c r="F28" s="60" t="n">
        <v>425.9609375</v>
      </c>
      <c r="G28" t="n">
        <v>1250.231689453125</v>
      </c>
      <c r="H28" t="n">
        <v>1725.529907226562</v>
      </c>
      <c r="I28" t="n">
        <v>270.7235107421875</v>
      </c>
      <c r="J28" t="n">
        <v>192.2507476806641</v>
      </c>
      <c r="K28" t="n">
        <v>143.2222747802734</v>
      </c>
      <c r="L28" t="n">
        <v>808.5728149414062</v>
      </c>
      <c r="M28" t="n">
        <v>638.0390625</v>
      </c>
      <c r="N28" t="n">
        <v>271.5231323242188</v>
      </c>
      <c r="O28" t="n">
        <v>139.6250457763672</v>
      </c>
      <c r="P28" t="n">
        <v>298.1026306152344</v>
      </c>
      <c r="Q28" t="n">
        <v>565.4283447265625</v>
      </c>
      <c r="R28" t="n">
        <v>434.1304626464844</v>
      </c>
      <c r="S28" t="n">
        <v>176.2632446289062</v>
      </c>
      <c r="T28" t="n">
        <v>70.47863006591797</v>
      </c>
      <c r="U28" t="n">
        <v>218.497314453125</v>
      </c>
      <c r="V28" t="n">
        <v>184.790283203125</v>
      </c>
      <c r="W28" t="n">
        <v>432.8308715820312</v>
      </c>
      <c r="X28" t="n">
        <v>126.8350830078125</v>
      </c>
      <c r="Y28" t="n">
        <v>107.4167022705078</v>
      </c>
      <c r="Z28" t="n">
        <v>217.5647583007812</v>
      </c>
      <c r="AA28" t="n">
        <v>274.8201293945312</v>
      </c>
      <c r="AB28" t="n">
        <v>447.5860900878906</v>
      </c>
      <c r="AC28" t="n">
        <v>179.0945129394531</v>
      </c>
      <c r="AD28" t="n">
        <v>241.7460327148438</v>
      </c>
      <c r="AE28" t="n">
        <v>767.6716918945312</v>
      </c>
      <c r="AF28" t="n">
        <v>226.3910827636719</v>
      </c>
      <c r="AG28" t="n">
        <v>450.0508728027344</v>
      </c>
      <c r="AH28" t="n">
        <v>432.6318054199219</v>
      </c>
      <c r="AI28" t="n">
        <v>348.2965698242188</v>
      </c>
      <c r="AJ28" t="n">
        <v>233.5190582275391</v>
      </c>
      <c r="AK28" t="n">
        <v>295.5509643554688</v>
      </c>
      <c r="AL28" t="n">
        <v>0</v>
      </c>
      <c r="AM28" t="n">
        <v>1426.445922851562</v>
      </c>
      <c r="AN28" t="n">
        <v>489.9980773925781</v>
      </c>
      <c r="AO28" t="n">
        <v>466.1587829589844</v>
      </c>
      <c r="AP28" t="n">
        <v>869.1248779296875</v>
      </c>
      <c r="AQ28" t="n">
        <v>522.9598388671875</v>
      </c>
      <c r="AR28" t="n">
        <v>277.5112915039062</v>
      </c>
      <c r="AS28" t="n">
        <v>1373.672485351562</v>
      </c>
      <c r="AT28" t="n">
        <v>307.70947265625</v>
      </c>
      <c r="AU28" t="n">
        <v>1883.447387695312</v>
      </c>
      <c r="AV28" t="n">
        <v>1207.099487304688</v>
      </c>
      <c r="AW28" t="n">
        <v>538.80810546875</v>
      </c>
      <c r="AX28" t="n">
        <v>263.7938842773438</v>
      </c>
      <c r="AY28" t="n">
        <v>0</v>
      </c>
      <c r="AZ28" t="n">
        <v>182.0558013916016</v>
      </c>
      <c r="BA28" t="n">
        <v>0</v>
      </c>
      <c r="BB28" t="n">
        <v>236.3258361816406</v>
      </c>
      <c r="BC28" t="n">
        <v>335.0781860351562</v>
      </c>
      <c r="BD28" t="n">
        <v>143.1674499511719</v>
      </c>
      <c r="BE28" t="n">
        <v>236.1258544921875</v>
      </c>
      <c r="BF28" t="n">
        <v>99.08499145507812</v>
      </c>
      <c r="BG28" t="n">
        <v>271.7511596679688</v>
      </c>
      <c r="BH28" t="n">
        <v>208.6250457763672</v>
      </c>
      <c r="BI28" t="n">
        <v>75.57929992675781</v>
      </c>
      <c r="BJ28" t="n">
        <v>48.27742004394531</v>
      </c>
      <c r="BK28" t="n">
        <v>120.760139465332</v>
      </c>
      <c r="BL28" t="n">
        <v>4020.248046875</v>
      </c>
      <c r="BM28" t="n">
        <v>0</v>
      </c>
      <c r="BN28" t="n">
        <v>744.5381469726562</v>
      </c>
      <c r="BO28" t="n">
        <v>190.2193450927734</v>
      </c>
      <c r="BP28" t="n">
        <v>118.8767318725586</v>
      </c>
      <c r="BQ28" t="n">
        <v>841.3275146484375</v>
      </c>
      <c r="BR28" t="n">
        <v>103.093132019043</v>
      </c>
      <c r="BS28" t="n">
        <v>33.76496124267578</v>
      </c>
      <c r="BT28" t="n">
        <v>139.52197265625</v>
      </c>
      <c r="BU28" t="n">
        <v>-628.5148315429688</v>
      </c>
      <c r="BV28" t="n">
        <v>78.45199584960938</v>
      </c>
      <c r="BW28" t="n">
        <v>-17.4486083984375</v>
      </c>
    </row>
    <row customFormat="1" r="29" s="112">
      <c r="A29" t="inlineStr">
        <is>
          <t>EL</t>
        </is>
      </c>
      <c r="B29" t="inlineStr">
        <is>
          <t>VN_Công ty TNHH Vật Dụng Gia Đình Minh Trí_Outright</t>
        </is>
      </c>
      <c r="C29" s="112" t="n">
        <v>1631.662490844727</v>
      </c>
      <c r="D29" s="112" t="n">
        <v>699.199779510498</v>
      </c>
      <c r="E29" s="112" t="n">
        <v>835.161247253418</v>
      </c>
      <c r="F29" s="60" t="n">
        <v>21.83881378173828</v>
      </c>
      <c r="G29" t="n">
        <v>34.48312377929688</v>
      </c>
      <c r="H29" t="n">
        <v>68.96627807617188</v>
      </c>
      <c r="I29" t="n">
        <v>103.4494323730469</v>
      </c>
      <c r="J29" t="n">
        <v>68.96624755859375</v>
      </c>
      <c r="K29" t="n">
        <v>68.96624755859375</v>
      </c>
      <c r="L29" t="n">
        <v>68.36151123046875</v>
      </c>
      <c r="M29" t="n">
        <v>136.7232055664062</v>
      </c>
      <c r="N29" t="n">
        <v>34.483154296875</v>
      </c>
      <c r="O29" t="n">
        <v>0</v>
      </c>
      <c r="P29" t="n">
        <v>102.8448486328125</v>
      </c>
      <c r="Q29" t="n">
        <v>67.75701904296875</v>
      </c>
      <c r="R29" t="n">
        <v>136.72314453125</v>
      </c>
      <c r="S29" t="n">
        <v>33.8785400390625</v>
      </c>
      <c r="T29" t="n">
        <v>68.36161041259766</v>
      </c>
      <c r="U29" t="n">
        <v>0</v>
      </c>
      <c r="V29" t="n">
        <v>0</v>
      </c>
      <c r="W29" t="n">
        <v>0</v>
      </c>
      <c r="X29" t="n">
        <v>0</v>
      </c>
      <c r="Y29" t="n">
        <v>0.60467529296875</v>
      </c>
      <c r="Z29" t="n">
        <v>34.483154296875</v>
      </c>
      <c r="AA29" t="n">
        <v>103.4493408203125</v>
      </c>
      <c r="AB29" t="n">
        <v>68.3616943359375</v>
      </c>
      <c r="AC29" t="n">
        <v>33.87841796875</v>
      </c>
      <c r="AD29" t="n">
        <v>33.8785400390625</v>
      </c>
      <c r="AE29" t="n">
        <v>34.4830322265625</v>
      </c>
      <c r="AF29" t="n">
        <v>0</v>
      </c>
      <c r="AG29" t="n">
        <v>102.240234375</v>
      </c>
      <c r="AH29" t="n">
        <v>33.87841796875</v>
      </c>
      <c r="AI29" t="n">
        <v>102.240234375</v>
      </c>
      <c r="AJ29" t="n">
        <v>68.361572265625</v>
      </c>
      <c r="AK29" t="n">
        <v>1.095050811767578</v>
      </c>
      <c r="AL29" t="n">
        <v>0</v>
      </c>
      <c r="AM29" t="n">
        <v>0</v>
      </c>
      <c r="AN29" t="n">
        <v>0</v>
      </c>
      <c r="AO29" t="n">
        <v>169.9317626953125</v>
      </c>
      <c r="AP29" t="n">
        <v>33.865478515625</v>
      </c>
      <c r="AQ29" t="n">
        <v>33.865478515625</v>
      </c>
      <c r="AR29" t="n">
        <v>0</v>
      </c>
      <c r="AS29" t="n">
        <v>102.2009887695312</v>
      </c>
      <c r="AT29" t="n">
        <v>34.4698486328125</v>
      </c>
      <c r="AU29" t="n">
        <v>826.0681762695312</v>
      </c>
      <c r="AV29" t="n">
        <v>0</v>
      </c>
      <c r="AW29" t="n">
        <v>34.4698486328125</v>
      </c>
      <c r="AX29" t="n">
        <v>33.865478515625</v>
      </c>
      <c r="AY29" t="n">
        <v>0</v>
      </c>
      <c r="AZ29" t="n">
        <v>175.79638671875</v>
      </c>
      <c r="BA29" t="n">
        <v>0</v>
      </c>
      <c r="BB29" t="n">
        <v>103.4096069335938</v>
      </c>
      <c r="BC29" t="n">
        <v>106.8566207885742</v>
      </c>
      <c r="BD29" t="n">
        <v>0.604400634765625</v>
      </c>
      <c r="BE29" t="n">
        <v>0</v>
      </c>
      <c r="BF29" t="n">
        <v>-955.4861450195312</v>
      </c>
      <c r="BG29" t="n">
        <v>0</v>
      </c>
      <c r="BH29" t="n">
        <v>0</v>
      </c>
      <c r="BI29" t="n">
        <v>3.0517578125e-05</v>
      </c>
      <c r="BJ29" t="n">
        <v>-70.14854431152344</v>
      </c>
      <c r="BK29" t="n">
        <v>34.46983337402344</v>
      </c>
      <c r="BL29" t="n">
        <v>0</v>
      </c>
      <c r="BM29" t="n">
        <v>0</v>
      </c>
      <c r="BN29" t="n">
        <v>33.865478515625</v>
      </c>
      <c r="BO29" t="n">
        <v>-0.275787353515625</v>
      </c>
      <c r="BP29" t="n">
        <v>101.608642578125</v>
      </c>
      <c r="BQ29" t="n">
        <v>102.8175354003906</v>
      </c>
      <c r="BR29" t="n">
        <v>34.47412109375</v>
      </c>
      <c r="BS29" t="n">
        <v>0</v>
      </c>
      <c r="BT29" t="n">
        <v>33.86953735351562</v>
      </c>
      <c r="BU29" t="n">
        <v>102.2130126953125</v>
      </c>
      <c r="BV29" t="n">
        <v>34.47406005859375</v>
      </c>
      <c r="BW29" t="n">
        <v>67.73910522460938</v>
      </c>
    </row>
    <row customFormat="1" r="30" s="112">
      <c r="A30" t="inlineStr">
        <is>
          <t>Lifestyle</t>
        </is>
      </c>
      <c r="B30" t="inlineStr">
        <is>
          <t>VN_Công ty TNHH Văn hóa và truyền thông AZ Việt Nam_Outright</t>
        </is>
      </c>
      <c r="C30" s="112" t="n">
        <v>5678.996246337891</v>
      </c>
      <c r="D30" s="112" t="n">
        <v>9112.747950553894</v>
      </c>
      <c r="E30" s="112" t="n">
        <v>10856.45946025848</v>
      </c>
      <c r="F30" s="60" t="n">
        <v>217.6974182128906</v>
      </c>
      <c r="G30" t="n">
        <v>151.32958984375</v>
      </c>
      <c r="H30" t="n">
        <v>133.7822570800781</v>
      </c>
      <c r="I30" t="n">
        <v>110.2474670410156</v>
      </c>
      <c r="J30" t="n">
        <v>128.5691223144531</v>
      </c>
      <c r="K30" t="n">
        <v>189.5339508056641</v>
      </c>
      <c r="L30" t="n">
        <v>91.74359893798828</v>
      </c>
      <c r="M30" t="n">
        <v>289.2337646484375</v>
      </c>
      <c r="N30" t="n">
        <v>244.2611541748047</v>
      </c>
      <c r="O30" t="n">
        <v>46.62615203857422</v>
      </c>
      <c r="P30" t="n">
        <v>27.83281326293945</v>
      </c>
      <c r="Q30" t="n">
        <v>136.0913391113281</v>
      </c>
      <c r="R30" t="n">
        <v>88.30452728271484</v>
      </c>
      <c r="S30" t="n">
        <v>163.4372863769531</v>
      </c>
      <c r="T30" t="n">
        <v>140.9747619628906</v>
      </c>
      <c r="U30" t="n">
        <v>40.05096435546875</v>
      </c>
      <c r="V30" t="n">
        <v>52.31789779663086</v>
      </c>
      <c r="W30" t="n">
        <v>59.74248504638672</v>
      </c>
      <c r="X30" t="n">
        <v>1003.6376953125</v>
      </c>
      <c r="Y30" t="n">
        <v>981.7105102539062</v>
      </c>
      <c r="Z30" t="n">
        <v>134.4546356201172</v>
      </c>
      <c r="AA30" t="n">
        <v>123.2742233276367</v>
      </c>
      <c r="AB30" t="n">
        <v>130.3433685302734</v>
      </c>
      <c r="AC30" t="n">
        <v>89.40612030029297</v>
      </c>
      <c r="AD30" t="n">
        <v>71.59920501708984</v>
      </c>
      <c r="AE30" t="n">
        <v>153.64453125</v>
      </c>
      <c r="AF30" t="n">
        <v>117.8727264404297</v>
      </c>
      <c r="AG30" t="n">
        <v>102.6739196777344</v>
      </c>
      <c r="AH30" t="n">
        <v>90.79242706298828</v>
      </c>
      <c r="AI30" t="n">
        <v>82.34527587890625</v>
      </c>
      <c r="AJ30" t="n">
        <v>285.4650573730469</v>
      </c>
      <c r="AK30" t="n">
        <v>173.3515014648438</v>
      </c>
      <c r="AL30" t="n">
        <v>0</v>
      </c>
      <c r="AM30" t="n">
        <v>234.5556030273438</v>
      </c>
      <c r="AN30" t="n">
        <v>241.6355285644531</v>
      </c>
      <c r="AO30" t="n">
        <v>189.4926910400391</v>
      </c>
      <c r="AP30" t="n">
        <v>194.7048034667969</v>
      </c>
      <c r="AQ30" t="n">
        <v>106.7206954956055</v>
      </c>
      <c r="AR30" t="n">
        <v>168.3388977050781</v>
      </c>
      <c r="AS30" t="n">
        <v>321.9826965332031</v>
      </c>
      <c r="AT30" t="n">
        <v>21.80305862426758</v>
      </c>
      <c r="AU30" t="n">
        <v>542.4655151367188</v>
      </c>
      <c r="AV30" t="n">
        <v>572.1039428710938</v>
      </c>
      <c r="AW30" t="n">
        <v>134.7623748779297</v>
      </c>
      <c r="AX30" t="n">
        <v>244.0269927978516</v>
      </c>
      <c r="AY30" t="n">
        <v>4.525390625</v>
      </c>
      <c r="AZ30" t="n">
        <v>325.8446044921875</v>
      </c>
      <c r="BA30" t="n">
        <v>0</v>
      </c>
      <c r="BB30" t="n">
        <v>1103.661743164062</v>
      </c>
      <c r="BC30" t="n">
        <v>685.7133178710938</v>
      </c>
      <c r="BD30" t="n">
        <v>1419.173095703125</v>
      </c>
      <c r="BE30" t="n">
        <v>521.6888427734375</v>
      </c>
      <c r="BF30" t="n">
        <v>499.9699096679688</v>
      </c>
      <c r="BG30" t="n">
        <v>461.7063293457031</v>
      </c>
      <c r="BH30" t="n">
        <v>179.6356658935547</v>
      </c>
      <c r="BI30" t="n">
        <v>228.3542938232422</v>
      </c>
      <c r="BJ30" t="n">
        <v>90.26263427734375</v>
      </c>
      <c r="BK30" t="n">
        <v>61.05066680908203</v>
      </c>
      <c r="BL30" t="n">
        <v>145.0619506835938</v>
      </c>
      <c r="BM30" t="n">
        <v>6.840628623962402</v>
      </c>
      <c r="BN30" t="n">
        <v>233.3145751953125</v>
      </c>
      <c r="BO30" t="n">
        <v>284.9857788085938</v>
      </c>
      <c r="BP30" t="n">
        <v>351.2118530273438</v>
      </c>
      <c r="BQ30" t="n">
        <v>433.2418518066406</v>
      </c>
      <c r="BR30" t="n">
        <v>528.07373046875</v>
      </c>
      <c r="BS30" t="n">
        <v>247.8459320068359</v>
      </c>
      <c r="BT30" t="n">
        <v>177.2793426513672</v>
      </c>
      <c r="BU30" t="n">
        <v>605.849609375</v>
      </c>
      <c r="BV30" t="n">
        <v>452.5238952636719</v>
      </c>
      <c r="BW30" t="n">
        <v>293.48193359375</v>
      </c>
    </row>
    <row customFormat="1" r="31" s="112">
      <c r="A31" t="inlineStr">
        <is>
          <t>Lifestyle</t>
        </is>
      </c>
      <c r="B31" t="inlineStr">
        <is>
          <t>VN_Công ty TNHH Văn hóa và truyền thông 1980 BOOKS_Outright</t>
        </is>
      </c>
      <c r="C31" s="112" t="n">
        <v>2670.560152053833</v>
      </c>
      <c r="D31" s="112" t="n">
        <v>3638.897821426392</v>
      </c>
      <c r="E31" s="112" t="n">
        <v>3711.960361480713</v>
      </c>
      <c r="F31" s="60" t="n">
        <v>31.55601119995117</v>
      </c>
      <c r="G31" t="n">
        <v>103.3820495605469</v>
      </c>
      <c r="H31" t="n">
        <v>43.6195182800293</v>
      </c>
      <c r="I31" t="n">
        <v>57.14345932006836</v>
      </c>
      <c r="J31" t="n">
        <v>85.3580322265625</v>
      </c>
      <c r="K31" t="n">
        <v>98.42961120605469</v>
      </c>
      <c r="L31" t="n">
        <v>63.45304870605469</v>
      </c>
      <c r="M31" t="n">
        <v>51.26245880126953</v>
      </c>
      <c r="N31" t="n">
        <v>104.3344421386719</v>
      </c>
      <c r="O31" t="n">
        <v>22.47643280029297</v>
      </c>
      <c r="P31" t="n">
        <v>24.42882537841797</v>
      </c>
      <c r="Q31" t="n">
        <v>37.80991363525391</v>
      </c>
      <c r="R31" t="n">
        <v>69.8817138671875</v>
      </c>
      <c r="S31" t="n">
        <v>28.33363723754883</v>
      </c>
      <c r="T31" t="n">
        <v>40.28615188598633</v>
      </c>
      <c r="U31" t="n">
        <v>58.61964797973633</v>
      </c>
      <c r="V31" t="n">
        <v>28.1431713104248</v>
      </c>
      <c r="W31" t="n">
        <v>26.76215744018555</v>
      </c>
      <c r="X31" t="n">
        <v>657.0069580078125</v>
      </c>
      <c r="Y31" t="n">
        <v>371.8134765625</v>
      </c>
      <c r="Z31" t="n">
        <v>40.11945724487305</v>
      </c>
      <c r="AA31" t="n">
        <v>56.21487045288086</v>
      </c>
      <c r="AB31" t="n">
        <v>63.42923736572266</v>
      </c>
      <c r="AC31" t="n">
        <v>80.95320892333984</v>
      </c>
      <c r="AD31" t="n">
        <v>49.21479797363281</v>
      </c>
      <c r="AE31" t="n">
        <v>70.31027221679688</v>
      </c>
      <c r="AF31" t="n">
        <v>108.215446472168</v>
      </c>
      <c r="AG31" t="n">
        <v>64.90547180175781</v>
      </c>
      <c r="AH31" t="n">
        <v>43.38143539428711</v>
      </c>
      <c r="AI31" t="n">
        <v>36.45268249511719</v>
      </c>
      <c r="AJ31" t="n">
        <v>53.26255416870117</v>
      </c>
      <c r="AK31" t="n">
        <v>68.20931243896484</v>
      </c>
      <c r="AL31" t="n">
        <v>0</v>
      </c>
      <c r="AM31" t="n">
        <v>78.32783508300781</v>
      </c>
      <c r="AN31" t="n">
        <v>59.23975372314453</v>
      </c>
      <c r="AO31" t="n">
        <v>46.67299270629883</v>
      </c>
      <c r="AP31" t="n">
        <v>49.10076904296875</v>
      </c>
      <c r="AQ31" t="n">
        <v>25.75222587585449</v>
      </c>
      <c r="AR31" t="n">
        <v>31.65487098693848</v>
      </c>
      <c r="AS31" t="n">
        <v>170.5552978515625</v>
      </c>
      <c r="AT31" t="n">
        <v>16.44621467590332</v>
      </c>
      <c r="AU31" t="n">
        <v>295.3181762695312</v>
      </c>
      <c r="AV31" t="n">
        <v>302.72021484375</v>
      </c>
      <c r="AW31" t="n">
        <v>142.2325592041016</v>
      </c>
      <c r="AX31" t="n">
        <v>96.96371459960938</v>
      </c>
      <c r="AY31" t="n">
        <v>0</v>
      </c>
      <c r="AZ31" t="n">
        <v>123.3110427856445</v>
      </c>
      <c r="BA31" t="n">
        <v>0</v>
      </c>
      <c r="BB31" t="n">
        <v>1036.992919921875</v>
      </c>
      <c r="BC31" t="n">
        <v>226.2486114501953</v>
      </c>
      <c r="BD31" t="n">
        <v>163.0580749511719</v>
      </c>
      <c r="BE31" t="n">
        <v>102.4854888916016</v>
      </c>
      <c r="BF31" t="n">
        <v>78.68487548828125</v>
      </c>
      <c r="BG31" t="n">
        <v>100.7718887329102</v>
      </c>
      <c r="BH31" t="n">
        <v>47.48223114013672</v>
      </c>
      <c r="BI31" t="n">
        <v>110.8157272338867</v>
      </c>
      <c r="BJ31" t="n">
        <v>67.11779022216797</v>
      </c>
      <c r="BK31" t="n">
        <v>34.24911117553711</v>
      </c>
      <c r="BL31" t="n">
        <v>74.73396301269531</v>
      </c>
      <c r="BM31" t="n">
        <v>6.069160461425781</v>
      </c>
      <c r="BN31" t="n">
        <v>83.68299865722656</v>
      </c>
      <c r="BO31" t="n">
        <v>99.56036376953125</v>
      </c>
      <c r="BP31" t="n">
        <v>118.7079696655273</v>
      </c>
      <c r="BQ31" t="n">
        <v>54.31951522827148</v>
      </c>
      <c r="BR31" t="n">
        <v>81.26509857177734</v>
      </c>
      <c r="BS31" t="n">
        <v>40.3231315612793</v>
      </c>
      <c r="BT31" t="n">
        <v>30.42088890075684</v>
      </c>
      <c r="BU31" t="n">
        <v>60.38943481445312</v>
      </c>
      <c r="BV31" t="n">
        <v>69.38711547851562</v>
      </c>
      <c r="BW31" t="n">
        <v>48.20207977294922</v>
      </c>
    </row>
    <row customFormat="1" r="32" s="112">
      <c r="A32" t="inlineStr">
        <is>
          <t>Lifestyle</t>
        </is>
      </c>
      <c r="B32" t="inlineStr">
        <is>
          <t>VN_Công ty TNHH Văn hóa Sáng tạo Trí Việt_Outright</t>
        </is>
      </c>
      <c r="C32" s="112" t="n">
        <v>4953.243061065674</v>
      </c>
      <c r="D32" s="112" t="n">
        <v>5355.11616897583</v>
      </c>
      <c r="E32" s="112" t="n">
        <v>5369.332637786865</v>
      </c>
      <c r="F32" s="60" t="n">
        <v>161.1152496337891</v>
      </c>
      <c r="G32" t="n">
        <v>200.0579528808594</v>
      </c>
      <c r="H32" t="n">
        <v>203.0177612304688</v>
      </c>
      <c r="I32" t="n">
        <v>133.6639862060547</v>
      </c>
      <c r="J32" t="n">
        <v>215.6976623535156</v>
      </c>
      <c r="K32" t="n">
        <v>273.2623596191406</v>
      </c>
      <c r="L32" t="n">
        <v>209.6754760742188</v>
      </c>
      <c r="M32" t="n">
        <v>281.5218200683594</v>
      </c>
      <c r="N32" t="n">
        <v>234.2471923828125</v>
      </c>
      <c r="O32" t="n">
        <v>124.9486694335938</v>
      </c>
      <c r="P32" t="n">
        <v>64.6739501953125</v>
      </c>
      <c r="Q32" t="n">
        <v>190.7450561523438</v>
      </c>
      <c r="R32" t="n">
        <v>118.7336120605469</v>
      </c>
      <c r="S32" t="n">
        <v>153.9474639892578</v>
      </c>
      <c r="T32" t="n">
        <v>99.62581634521484</v>
      </c>
      <c r="U32" t="n">
        <v>84.95650482177734</v>
      </c>
      <c r="V32" t="n">
        <v>93.39186096191406</v>
      </c>
      <c r="W32" t="n">
        <v>58.86758804321289</v>
      </c>
      <c r="X32" t="n">
        <v>338.8755493164062</v>
      </c>
      <c r="Y32" t="n">
        <v>449.6426391601562</v>
      </c>
      <c r="Z32" t="n">
        <v>90.31954193115234</v>
      </c>
      <c r="AA32" t="n">
        <v>133.2904052734375</v>
      </c>
      <c r="AB32" t="n">
        <v>134.3133392333984</v>
      </c>
      <c r="AC32" t="n">
        <v>92.51332092285156</v>
      </c>
      <c r="AD32" t="n">
        <v>73.75370025634766</v>
      </c>
      <c r="AE32" t="n">
        <v>178.9033050537109</v>
      </c>
      <c r="AF32" t="n">
        <v>115.1136856079102</v>
      </c>
      <c r="AG32" t="n">
        <v>140.1197204589844</v>
      </c>
      <c r="AH32" t="n">
        <v>50.08591842651367</v>
      </c>
      <c r="AI32" t="n">
        <v>49.26487350463867</v>
      </c>
      <c r="AJ32" t="n">
        <v>204.8970794677734</v>
      </c>
      <c r="AK32" t="n">
        <v>119.5132522583008</v>
      </c>
      <c r="AL32" t="n">
        <v>0</v>
      </c>
      <c r="AM32" t="n">
        <v>201.7537994384766</v>
      </c>
      <c r="AN32" t="n">
        <v>137.8334808349609</v>
      </c>
      <c r="AO32" t="n">
        <v>184.7610015869141</v>
      </c>
      <c r="AP32" t="n">
        <v>209.1697845458984</v>
      </c>
      <c r="AQ32" t="n">
        <v>119.6761093139648</v>
      </c>
      <c r="AR32" t="n">
        <v>162.0838775634766</v>
      </c>
      <c r="AS32" t="n">
        <v>221.5206451416016</v>
      </c>
      <c r="AT32" t="n">
        <v>9.666374206542969</v>
      </c>
      <c r="AU32" t="n">
        <v>520.876708984375</v>
      </c>
      <c r="AV32" t="n">
        <v>503.3676147460938</v>
      </c>
      <c r="AW32" t="n">
        <v>157.8310089111328</v>
      </c>
      <c r="AX32" t="n">
        <v>170.2762756347656</v>
      </c>
      <c r="AY32" t="n">
        <v>0</v>
      </c>
      <c r="AZ32" t="n">
        <v>288.1747436523438</v>
      </c>
      <c r="BA32" t="n">
        <v>0</v>
      </c>
      <c r="BB32" t="n">
        <v>569.1887817382812</v>
      </c>
      <c r="BC32" t="n">
        <v>461.8815002441406</v>
      </c>
      <c r="BD32" t="n">
        <v>177.7324371337891</v>
      </c>
      <c r="BE32" t="n">
        <v>115.2852783203125</v>
      </c>
      <c r="BF32" t="n">
        <v>133.6890258789062</v>
      </c>
      <c r="BG32" t="n">
        <v>149.9742584228516</v>
      </c>
      <c r="BH32" t="n">
        <v>161.1597900390625</v>
      </c>
      <c r="BI32" t="n">
        <v>97.47182464599609</v>
      </c>
      <c r="BJ32" t="n">
        <v>61.24313735961914</v>
      </c>
      <c r="BK32" t="n">
        <v>106.5529174804688</v>
      </c>
      <c r="BL32" t="n">
        <v>136.8699951171875</v>
      </c>
      <c r="BM32" t="n">
        <v>7.23541259765625</v>
      </c>
      <c r="BN32" t="n">
        <v>170.3271331787109</v>
      </c>
      <c r="BO32" t="n">
        <v>118.3443756103516</v>
      </c>
      <c r="BP32" t="n">
        <v>101.0400543212891</v>
      </c>
      <c r="BQ32" t="n">
        <v>110.13134765625</v>
      </c>
      <c r="BR32" t="n">
        <v>112.9762191772461</v>
      </c>
      <c r="BS32" t="n">
        <v>75.48171997070312</v>
      </c>
      <c r="BT32" t="n">
        <v>109.8243255615234</v>
      </c>
      <c r="BU32" t="n">
        <v>314.2521057128906</v>
      </c>
      <c r="BV32" t="n">
        <v>192.2894897460938</v>
      </c>
      <c r="BW32" t="n">
        <v>236.1887817382812</v>
      </c>
    </row>
    <row customFormat="1" r="33" s="112">
      <c r="A33" t="inlineStr">
        <is>
          <t>Lifestyle</t>
        </is>
      </c>
      <c r="B33" t="inlineStr">
        <is>
          <t>VN_Công ty TNHH VĂN HÓA VÀ TRUYỀN THÔNG TRÍ VIỆT_Outright</t>
        </is>
      </c>
      <c r="C33" s="112" t="n">
        <v>406.496545791626</v>
      </c>
      <c r="D33" s="112" t="n">
        <v>268.1936190128326</v>
      </c>
      <c r="E33" s="112" t="n">
        <v>298.5022481679916</v>
      </c>
      <c r="F33" s="60" t="n">
        <v>20.08649826049805</v>
      </c>
      <c r="G33" t="n">
        <v>64.62095642089844</v>
      </c>
      <c r="H33" t="n">
        <v>32.64402389526367</v>
      </c>
      <c r="I33" t="n">
        <v>7.676599025726318</v>
      </c>
      <c r="J33" t="n">
        <v>23.38283920288086</v>
      </c>
      <c r="K33" t="n">
        <v>8.36625862121582</v>
      </c>
      <c r="L33" t="n">
        <v>22.29292869567871</v>
      </c>
      <c r="M33" t="n">
        <v>42.22950744628906</v>
      </c>
      <c r="N33" t="n">
        <v>4.096923828125</v>
      </c>
      <c r="O33" t="n">
        <v>3.224582433700562</v>
      </c>
      <c r="P33" t="n">
        <v>0</v>
      </c>
      <c r="Q33" t="n">
        <v>9.406914710998535</v>
      </c>
      <c r="R33" t="n">
        <v>2.161352634429932</v>
      </c>
      <c r="S33" t="n">
        <v>5.921655654907227</v>
      </c>
      <c r="T33" t="n">
        <v>7.898274898529053</v>
      </c>
      <c r="U33" t="n">
        <v>6.297276496887207</v>
      </c>
      <c r="V33" t="n">
        <v>2.077197790145874</v>
      </c>
      <c r="W33" t="n">
        <v>0.8128163814544678</v>
      </c>
      <c r="X33" t="n">
        <v>28.58814811706543</v>
      </c>
      <c r="Y33" t="n">
        <v>14.34128189086914</v>
      </c>
      <c r="Z33" t="n">
        <v>4.435596466064453</v>
      </c>
      <c r="AA33" t="n">
        <v>2.844856977462769</v>
      </c>
      <c r="AB33" t="n">
        <v>13.23084449768066</v>
      </c>
      <c r="AC33" t="n">
        <v>6.221329689025879</v>
      </c>
      <c r="AD33" t="n">
        <v>15.91560173034668</v>
      </c>
      <c r="AE33" t="n">
        <v>33.92687225341797</v>
      </c>
      <c r="AF33" t="n">
        <v>12.08140850067139</v>
      </c>
      <c r="AG33" t="n">
        <v>5.515247344970703</v>
      </c>
      <c r="AH33" t="n">
        <v>4.482805728912354</v>
      </c>
      <c r="AI33" t="n">
        <v>1.715946197509766</v>
      </c>
      <c r="AJ33" t="n">
        <v>0</v>
      </c>
      <c r="AK33" t="n">
        <v>1.021317005157471</v>
      </c>
      <c r="AL33" t="n">
        <v>0</v>
      </c>
      <c r="AM33" t="n">
        <v>2.798625230789185</v>
      </c>
      <c r="AN33" t="n">
        <v>1.694768667221069</v>
      </c>
      <c r="AO33" t="n">
        <v>0</v>
      </c>
      <c r="AP33" t="n">
        <v>2.008691310882568</v>
      </c>
      <c r="AQ33" t="n">
        <v>-1.428037285804749</v>
      </c>
      <c r="AR33" t="n">
        <v>0</v>
      </c>
      <c r="AS33" t="n">
        <v>4.175369262695312</v>
      </c>
      <c r="AT33" t="n">
        <v>0</v>
      </c>
      <c r="AU33" t="n">
        <v>14.06493759155273</v>
      </c>
      <c r="AV33" t="n">
        <v>10.54819107055664</v>
      </c>
      <c r="AW33" t="n">
        <v>1.602438926696777</v>
      </c>
      <c r="AX33" t="n">
        <v>0.9930607080459595</v>
      </c>
      <c r="AY33" t="n">
        <v>0</v>
      </c>
      <c r="AZ33" t="n">
        <v>0</v>
      </c>
      <c r="BA33" t="n">
        <v>0</v>
      </c>
      <c r="BB33" t="n">
        <v>23.80267715454102</v>
      </c>
      <c r="BC33" t="n">
        <v>47.22372817993164</v>
      </c>
      <c r="BD33" t="n">
        <v>9.111947059631348</v>
      </c>
      <c r="BE33" t="n">
        <v>10.19323348999023</v>
      </c>
      <c r="BF33" t="n">
        <v>13.60944557189941</v>
      </c>
      <c r="BG33" t="n">
        <v>16.34241104125977</v>
      </c>
      <c r="BH33" t="n">
        <v>22.4833869934082</v>
      </c>
      <c r="BI33" t="n">
        <v>12.61023044586182</v>
      </c>
      <c r="BJ33" t="n">
        <v>17.66581344604492</v>
      </c>
      <c r="BK33" t="n">
        <v>9.118102073669434</v>
      </c>
      <c r="BL33" t="n">
        <v>9.49152660369873</v>
      </c>
      <c r="BM33" t="n">
        <v>1.45265793800354</v>
      </c>
      <c r="BN33" t="n">
        <v>37.60909652709961</v>
      </c>
      <c r="BO33" t="n">
        <v>17.6972484588623</v>
      </c>
      <c r="BP33" t="n">
        <v>0</v>
      </c>
      <c r="BQ33" t="n">
        <v>0.8126009702682495</v>
      </c>
      <c r="BR33" t="n">
        <v>1.600579023361206</v>
      </c>
      <c r="BS33" t="n">
        <v>2.686100006103516</v>
      </c>
      <c r="BT33" t="n">
        <v>0</v>
      </c>
      <c r="BU33" t="n">
        <v>5.643066883087158</v>
      </c>
      <c r="BV33" t="n">
        <v>13.27248573303223</v>
      </c>
      <c r="BW33" t="n">
        <v>-1.132717728614807</v>
      </c>
    </row>
    <row customFormat="1" r="34" s="112">
      <c r="A34" t="inlineStr">
        <is>
          <t>Fashion</t>
        </is>
      </c>
      <c r="B34" t="inlineStr">
        <is>
          <t>VN_Công ty TNHH Vuông_Outright</t>
        </is>
      </c>
      <c r="C34" s="112" t="n">
        <v>298.5710053443909</v>
      </c>
      <c r="D34" s="112" t="n">
        <v>55.55437707901001</v>
      </c>
      <c r="E34" s="112" t="n">
        <v>72.17590951919556</v>
      </c>
      <c r="F34" s="60" t="n">
        <v>-3.035629749298096</v>
      </c>
      <c r="G34" t="n">
        <v>34.1124382019043</v>
      </c>
      <c r="H34" t="n">
        <v>0</v>
      </c>
      <c r="I34" t="n">
        <v>24.28474044799805</v>
      </c>
      <c r="J34" t="n">
        <v>-7.73284912109375</v>
      </c>
      <c r="K34" t="n">
        <v>7.732841491699219</v>
      </c>
      <c r="L34" t="n">
        <v>69.59556579589844</v>
      </c>
      <c r="M34" t="n">
        <v>16.0087890625</v>
      </c>
      <c r="N34" t="n">
        <v>7.732840538024902</v>
      </c>
      <c r="O34" t="n">
        <v>0</v>
      </c>
      <c r="P34" t="n">
        <v>7.732841491699219</v>
      </c>
      <c r="Q34" t="n">
        <v>0</v>
      </c>
      <c r="R34" t="n">
        <v>0</v>
      </c>
      <c r="S34" t="n">
        <v>0</v>
      </c>
      <c r="T34" t="n">
        <v>7.732840538024902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7.732840538024902</v>
      </c>
      <c r="AA34" t="n">
        <v>46.39704513549805</v>
      </c>
      <c r="AB34" t="n">
        <v>8.275949478149414</v>
      </c>
      <c r="AC34" t="n">
        <v>16.55189895629883</v>
      </c>
      <c r="AD34" t="n">
        <v>32.25033569335938</v>
      </c>
      <c r="AE34" t="n">
        <v>7.732833862304688</v>
      </c>
      <c r="AF34" t="n">
        <v>7.732841491699219</v>
      </c>
      <c r="AG34" t="n">
        <v>0</v>
      </c>
      <c r="AH34" t="n">
        <v>0</v>
      </c>
      <c r="AI34" t="n">
        <v>7.732841491699219</v>
      </c>
      <c r="AJ34" t="n">
        <v>0</v>
      </c>
      <c r="AK34" t="n">
        <v>0.1268219947814941</v>
      </c>
      <c r="AL34" t="n">
        <v>0</v>
      </c>
      <c r="AM34" t="n">
        <v>0</v>
      </c>
      <c r="AN34" t="n">
        <v>9.048341751098633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30.91947555541992</v>
      </c>
      <c r="AV34" t="n">
        <v>-4.76837158203125e-07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15.45973873138428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-7.729869842529297</v>
      </c>
      <c r="BK34" t="n">
        <v>7.729869365692139</v>
      </c>
      <c r="BL34" t="n">
        <v>0</v>
      </c>
      <c r="BM34" t="n">
        <v>0</v>
      </c>
      <c r="BN34" t="n">
        <v>0</v>
      </c>
      <c r="BO34" t="n">
        <v>-0.03295707702636719</v>
      </c>
      <c r="BP34" t="n">
        <v>7.730797290802002</v>
      </c>
      <c r="BQ34" t="n">
        <v>0</v>
      </c>
      <c r="BR34" t="n">
        <v>0</v>
      </c>
      <c r="BS34" t="n">
        <v>0</v>
      </c>
      <c r="BT34" t="n">
        <v>0</v>
      </c>
      <c r="BU34" t="n">
        <v>18.09885597229004</v>
      </c>
      <c r="BV34" t="n">
        <v>0</v>
      </c>
      <c r="BW34" t="n">
        <v>0</v>
      </c>
    </row>
    <row customFormat="1" r="35" s="112">
      <c r="A35" t="inlineStr">
        <is>
          <t>EL</t>
        </is>
      </c>
      <c r="B35" t="inlineStr">
        <is>
          <t>VN_Công ty TNHH Tiross Miền Nam _Outright</t>
        </is>
      </c>
      <c r="C35" s="112" t="n">
        <v>1262.727714538574</v>
      </c>
      <c r="D35" s="112" t="n">
        <v>1451.650379180908</v>
      </c>
      <c r="E35" s="112" t="n">
        <v>1253.53564453125</v>
      </c>
      <c r="F35" s="60" t="n">
        <v>42.88722991943359</v>
      </c>
      <c r="G35" t="n">
        <v>99.1390380859375</v>
      </c>
      <c r="H35" t="n">
        <v>92.67337036132812</v>
      </c>
      <c r="I35" t="n">
        <v>30.17276000976562</v>
      </c>
      <c r="J35" t="n">
        <v>30.1727294921875</v>
      </c>
      <c r="K35" t="n">
        <v>189.6571044921875</v>
      </c>
      <c r="L35" t="n">
        <v>176.72607421875</v>
      </c>
      <c r="M35" t="n">
        <v>101.2941284179688</v>
      </c>
      <c r="N35" t="n">
        <v>0</v>
      </c>
      <c r="O35" t="n">
        <v>30.1727294921875</v>
      </c>
      <c r="P35" t="n">
        <v>0</v>
      </c>
      <c r="Q35" t="n">
        <v>0</v>
      </c>
      <c r="R35" t="n">
        <v>0</v>
      </c>
      <c r="S35" t="n">
        <v>32.32791137695312</v>
      </c>
      <c r="T35" t="n">
        <v>30.1727294921875</v>
      </c>
      <c r="U35" t="n">
        <v>0</v>
      </c>
      <c r="V35" t="n">
        <v>30.1727294921875</v>
      </c>
      <c r="W35" t="n">
        <v>32.32792663574219</v>
      </c>
      <c r="X35" t="n">
        <v>30.1727294921875</v>
      </c>
      <c r="Y35" t="n">
        <v>0</v>
      </c>
      <c r="Z35" t="n">
        <v>68.9661865234375</v>
      </c>
      <c r="AA35" t="n">
        <v>30.17274475097656</v>
      </c>
      <c r="AB35" t="n">
        <v>60.345458984375</v>
      </c>
      <c r="AC35" t="n">
        <v>-34.48310852050781</v>
      </c>
      <c r="AD35" t="n">
        <v>30.17273712158203</v>
      </c>
      <c r="AE35" t="n">
        <v>30.1727294921875</v>
      </c>
      <c r="AF35" t="n">
        <v>60.34546279907227</v>
      </c>
      <c r="AG35" t="n">
        <v>0</v>
      </c>
      <c r="AH35" t="n">
        <v>62.50064468383789</v>
      </c>
      <c r="AI35" t="n">
        <v>6.465667724609375</v>
      </c>
      <c r="AJ35" t="n">
        <v>0</v>
      </c>
      <c r="AK35" t="n">
        <v>31.92251968383789</v>
      </c>
      <c r="AL35" t="n">
        <v>0</v>
      </c>
      <c r="AM35" t="n">
        <v>0</v>
      </c>
      <c r="AN35" t="n">
        <v>0</v>
      </c>
      <c r="AO35" t="n">
        <v>90.4833984375</v>
      </c>
      <c r="AP35" t="n">
        <v>68.9398193359375</v>
      </c>
      <c r="AQ35" t="n">
        <v>77.55712890625</v>
      </c>
      <c r="AR35" t="n">
        <v>0</v>
      </c>
      <c r="AS35" t="n">
        <v>30.16119384765625</v>
      </c>
      <c r="AT35" t="n">
        <v>230.5172729492188</v>
      </c>
      <c r="AU35" t="n">
        <v>77.55712890625</v>
      </c>
      <c r="AV35" t="n">
        <v>68.9398193359375</v>
      </c>
      <c r="AW35" t="n">
        <v>193.89306640625</v>
      </c>
      <c r="AX35" t="n">
        <v>146.4969482421875</v>
      </c>
      <c r="AY35" t="n">
        <v>77.55718994140625</v>
      </c>
      <c r="AZ35" t="n">
        <v>176.6581420898438</v>
      </c>
      <c r="BA35" t="n">
        <v>0</v>
      </c>
      <c r="BB35" t="n">
        <v>120.64453125</v>
      </c>
      <c r="BC35" t="n">
        <v>-8.61749267578125</v>
      </c>
      <c r="BD35" t="n">
        <v>38.778564453125</v>
      </c>
      <c r="BE35" t="n">
        <v>68.93975830078125</v>
      </c>
      <c r="BF35" t="n">
        <v>0</v>
      </c>
      <c r="BG35" t="n">
        <v>-292.9939575195312</v>
      </c>
      <c r="BH35" t="n">
        <v>107.718391418457</v>
      </c>
      <c r="BI35" t="n">
        <v>107.718391418457</v>
      </c>
      <c r="BJ35" t="n">
        <v>38.778564453125</v>
      </c>
      <c r="BK35" t="n">
        <v>0</v>
      </c>
      <c r="BL35" t="n">
        <v>0</v>
      </c>
      <c r="BM35" t="n">
        <v>0</v>
      </c>
      <c r="BN35" t="n">
        <v>0</v>
      </c>
      <c r="BO35" t="n">
        <v>-0.3181610107421875</v>
      </c>
      <c r="BP35" t="n">
        <v>32.31939697265625</v>
      </c>
      <c r="BQ35" t="n">
        <v>0</v>
      </c>
      <c r="BR35" t="n">
        <v>0</v>
      </c>
      <c r="BS35" t="n">
        <v>38.7833251953125</v>
      </c>
      <c r="BT35" t="n">
        <v>30.16476440429688</v>
      </c>
      <c r="BU35" t="n">
        <v>0</v>
      </c>
      <c r="BV35" t="n">
        <v>0</v>
      </c>
      <c r="BW35" t="n">
        <v>0</v>
      </c>
    </row>
    <row customFormat="1" r="36" s="112">
      <c r="A36" t="inlineStr">
        <is>
          <t>FMCG</t>
        </is>
      </c>
      <c r="B36" t="inlineStr">
        <is>
          <t>VN_Công ty TNHH Thực phẩm Pepsico Việt Nam_Outright</t>
        </is>
      </c>
      <c r="C36" s="112" t="n">
        <v>1917.004326820374</v>
      </c>
      <c r="D36" s="112" t="n">
        <v>7513.856505393982</v>
      </c>
      <c r="E36" s="112" t="n">
        <v>11975.19020843506</v>
      </c>
      <c r="F36" s="60" t="n">
        <v>103.8753890991211</v>
      </c>
      <c r="G36" t="n">
        <v>151.55029296875</v>
      </c>
      <c r="H36" t="n">
        <v>42.73085021972656</v>
      </c>
      <c r="I36" t="n">
        <v>54.00534820556641</v>
      </c>
      <c r="J36" t="n">
        <v>62.90351867675781</v>
      </c>
      <c r="K36" t="n">
        <v>49.66823196411133</v>
      </c>
      <c r="L36" t="n">
        <v>148.6833648681641</v>
      </c>
      <c r="M36" t="n">
        <v>70.93648529052734</v>
      </c>
      <c r="N36" t="n">
        <v>109.8396835327148</v>
      </c>
      <c r="O36" t="n">
        <v>39.61168670654297</v>
      </c>
      <c r="P36" t="n">
        <v>18.56448364257812</v>
      </c>
      <c r="Q36" t="n">
        <v>24.42813110351562</v>
      </c>
      <c r="R36" t="n">
        <v>63.01611709594727</v>
      </c>
      <c r="S36" t="n">
        <v>17.29484558105469</v>
      </c>
      <c r="T36" t="n">
        <v>11.02833366394043</v>
      </c>
      <c r="U36" t="n">
        <v>22.51116561889648</v>
      </c>
      <c r="V36" t="n">
        <v>9.395123481750488</v>
      </c>
      <c r="W36" t="n">
        <v>5.642684936523438</v>
      </c>
      <c r="X36" t="n">
        <v>50.71042251586914</v>
      </c>
      <c r="Y36" t="n">
        <v>37.36613464355469</v>
      </c>
      <c r="Z36" t="n">
        <v>44.55241775512695</v>
      </c>
      <c r="AA36" t="n">
        <v>149.8713531494141</v>
      </c>
      <c r="AB36" t="n">
        <v>165.253662109375</v>
      </c>
      <c r="AC36" t="n">
        <v>113.4235305786133</v>
      </c>
      <c r="AD36" t="n">
        <v>43.85527420043945</v>
      </c>
      <c r="AE36" t="n">
        <v>69.69282531738281</v>
      </c>
      <c r="AF36" t="n">
        <v>53.49678802490234</v>
      </c>
      <c r="AG36" t="n">
        <v>70.73798370361328</v>
      </c>
      <c r="AH36" t="n">
        <v>58.61968231201172</v>
      </c>
      <c r="AI36" t="n">
        <v>21.48456001281738</v>
      </c>
      <c r="AJ36" t="n">
        <v>32.25395584106445</v>
      </c>
      <c r="AK36" t="n">
        <v>22.19865798950195</v>
      </c>
      <c r="AL36" t="n">
        <v>0</v>
      </c>
      <c r="AM36" t="n">
        <v>22.1121997833252</v>
      </c>
      <c r="AN36" t="n">
        <v>13.65146636962891</v>
      </c>
      <c r="AO36" t="n">
        <v>14.38661861419678</v>
      </c>
      <c r="AP36" t="n">
        <v>10.17310905456543</v>
      </c>
      <c r="AQ36" t="n">
        <v>91.30594635009766</v>
      </c>
      <c r="AR36" t="n">
        <v>-74.92491912841797</v>
      </c>
      <c r="AS36" t="n">
        <v>156.2783813476562</v>
      </c>
      <c r="AT36" t="n">
        <v>23.52578735351562</v>
      </c>
      <c r="AU36" t="n">
        <v>712.9178466796875</v>
      </c>
      <c r="AV36" t="n">
        <v>408.2823486328125</v>
      </c>
      <c r="AW36" t="n">
        <v>48.84766006469727</v>
      </c>
      <c r="AX36" t="n">
        <v>25.73498153686523</v>
      </c>
      <c r="AY36" t="n">
        <v>0</v>
      </c>
      <c r="AZ36" t="n">
        <v>137.2531433105469</v>
      </c>
      <c r="BA36" t="n">
        <v>0</v>
      </c>
      <c r="BB36" t="n">
        <v>143.5752258300781</v>
      </c>
      <c r="BC36" t="n">
        <v>102.7988128662109</v>
      </c>
      <c r="BD36" t="n">
        <v>81.3873291015625</v>
      </c>
      <c r="BE36" t="n">
        <v>42.42151260375977</v>
      </c>
      <c r="BF36" t="n">
        <v>272.5555419921875</v>
      </c>
      <c r="BG36" t="n">
        <v>85.89475250244141</v>
      </c>
      <c r="BH36" t="n">
        <v>89.34648895263672</v>
      </c>
      <c r="BI36" t="n">
        <v>3810.07080078125</v>
      </c>
      <c r="BJ36" t="n">
        <v>989.177734375</v>
      </c>
      <c r="BK36" t="n">
        <v>93.71795654296875</v>
      </c>
      <c r="BL36" t="n">
        <v>56.99283599853516</v>
      </c>
      <c r="BM36" t="n">
        <v>0</v>
      </c>
      <c r="BN36" t="n">
        <v>134.1742858886719</v>
      </c>
      <c r="BO36" t="n">
        <v>145.3002319335938</v>
      </c>
      <c r="BP36" t="n">
        <v>184.7489471435547</v>
      </c>
      <c r="BQ36" t="n">
        <v>42.9420280456543</v>
      </c>
      <c r="BR36" t="n">
        <v>136.2640075683594</v>
      </c>
      <c r="BS36" t="n">
        <v>335.491455078125</v>
      </c>
      <c r="BT36" t="n">
        <v>140.3253173828125</v>
      </c>
      <c r="BU36" t="n">
        <v>650.7807006835938</v>
      </c>
      <c r="BV36" t="n">
        <v>2224.45458984375</v>
      </c>
      <c r="BW36" t="n">
        <v>856.2078857421875</v>
      </c>
    </row>
    <row customFormat="1" r="37" s="112">
      <c r="A37" t="inlineStr">
        <is>
          <t>FMCG</t>
        </is>
      </c>
      <c r="B37" t="inlineStr">
        <is>
          <t>VN_Công ty TNHH Thực phẩm Orion Vina_Outright</t>
        </is>
      </c>
      <c r="C37" s="112" t="n">
        <v>406.1295022964478</v>
      </c>
      <c r="D37" s="112" t="n">
        <v>795.5072746276855</v>
      </c>
      <c r="E37" s="112" t="n">
        <v>647.3627738952637</v>
      </c>
      <c r="F37" s="60" t="n">
        <v>14.92711353302002</v>
      </c>
      <c r="G37" t="n">
        <v>30.90786170959473</v>
      </c>
      <c r="H37" t="n">
        <v>9.570518493652344</v>
      </c>
      <c r="I37" t="n">
        <v>7.845405578613281</v>
      </c>
      <c r="J37" t="n">
        <v>5.835189819335938</v>
      </c>
      <c r="K37" t="n">
        <v>5.940986633300781</v>
      </c>
      <c r="L37" t="n">
        <v>7.187070846557617</v>
      </c>
      <c r="M37" t="n">
        <v>13.30504035949707</v>
      </c>
      <c r="N37" t="n">
        <v>3.824974060058594</v>
      </c>
      <c r="O37" t="n">
        <v>4.126235961914062</v>
      </c>
      <c r="P37" t="n">
        <v>0</v>
      </c>
      <c r="Q37" t="n">
        <v>0</v>
      </c>
      <c r="R37" t="n">
        <v>4.126224517822266</v>
      </c>
      <c r="S37" t="n">
        <v>0</v>
      </c>
      <c r="T37" t="n">
        <v>21.48104095458984</v>
      </c>
      <c r="U37" t="n">
        <v>5.862152099609375</v>
      </c>
      <c r="V37" t="n">
        <v>22.08974456787109</v>
      </c>
      <c r="W37" t="n">
        <v>1.551734924316406</v>
      </c>
      <c r="X37" t="n">
        <v>22.3440055847168</v>
      </c>
      <c r="Y37" t="n">
        <v>12.88804626464844</v>
      </c>
      <c r="Z37" t="n">
        <v>34.09465408325195</v>
      </c>
      <c r="AA37" t="n">
        <v>17.2459716796875</v>
      </c>
      <c r="AB37" t="n">
        <v>29.45960235595703</v>
      </c>
      <c r="AC37" t="n">
        <v>8.609485626220703</v>
      </c>
      <c r="AD37" t="n">
        <v>7.336462020874023</v>
      </c>
      <c r="AE37" t="n">
        <v>14.2458381652832</v>
      </c>
      <c r="AF37" t="n">
        <v>14.01316833496094</v>
      </c>
      <c r="AG37" t="n">
        <v>24.53886604309082</v>
      </c>
      <c r="AH37" t="n">
        <v>27.80594635009766</v>
      </c>
      <c r="AI37" t="n">
        <v>19.57108879089355</v>
      </c>
      <c r="AJ37" t="n">
        <v>15.39507293701172</v>
      </c>
      <c r="AK37" t="n">
        <v>29.16734313964844</v>
      </c>
      <c r="AL37" t="n">
        <v>0</v>
      </c>
      <c r="AM37" t="n">
        <v>64.72019195556641</v>
      </c>
      <c r="AN37" t="n">
        <v>46.5173225402832</v>
      </c>
      <c r="AO37" t="n">
        <v>50.16686248779297</v>
      </c>
      <c r="AP37" t="n">
        <v>27.75508117675781</v>
      </c>
      <c r="AQ37" t="n">
        <v>24.61673545837402</v>
      </c>
      <c r="AR37" t="n">
        <v>17.32550811767578</v>
      </c>
      <c r="AS37" t="n">
        <v>105.3406143188477</v>
      </c>
      <c r="AT37" t="n">
        <v>142.3883972167969</v>
      </c>
      <c r="AU37" t="n">
        <v>19.8712215423584</v>
      </c>
      <c r="AV37" t="n">
        <v>51.30137252807617</v>
      </c>
      <c r="AW37" t="n">
        <v>2.929939270019531</v>
      </c>
      <c r="AX37" t="n">
        <v>13.17887496948242</v>
      </c>
      <c r="AY37" t="n">
        <v>0</v>
      </c>
      <c r="AZ37" t="n">
        <v>23.54816436767578</v>
      </c>
      <c r="BA37" t="n">
        <v>0</v>
      </c>
      <c r="BB37" t="n">
        <v>8.303108215332031</v>
      </c>
      <c r="BC37" t="n">
        <v>0</v>
      </c>
      <c r="BD37" t="n">
        <v>7.770458221435547</v>
      </c>
      <c r="BE37" t="n">
        <v>1.464969635009766</v>
      </c>
      <c r="BF37" t="n">
        <v>6.560995101928711</v>
      </c>
      <c r="BG37" t="n">
        <v>0.9302787780761719</v>
      </c>
      <c r="BH37" t="n">
        <v>15.347900390625</v>
      </c>
      <c r="BI37" t="n">
        <v>19.00642013549805</v>
      </c>
      <c r="BJ37" t="n">
        <v>21.07315063476562</v>
      </c>
      <c r="BK37" t="n">
        <v>43.36739730834961</v>
      </c>
      <c r="BL37" t="n">
        <v>24.80513381958008</v>
      </c>
      <c r="BM37" t="n">
        <v>0</v>
      </c>
      <c r="BN37" t="n">
        <v>28.04983329772949</v>
      </c>
      <c r="BO37" t="n">
        <v>42.42546844482422</v>
      </c>
      <c r="BP37" t="n">
        <v>17.93230438232422</v>
      </c>
      <c r="BQ37" t="n">
        <v>33.69889068603516</v>
      </c>
      <c r="BR37" t="n">
        <v>38.23690032958984</v>
      </c>
      <c r="BS37" t="n">
        <v>12.21335411071777</v>
      </c>
      <c r="BT37" t="n">
        <v>10.74625015258789</v>
      </c>
      <c r="BU37" t="n">
        <v>17.41280174255371</v>
      </c>
      <c r="BV37" t="n">
        <v>32.81892395019531</v>
      </c>
      <c r="BW37" t="n">
        <v>11.98026466369629</v>
      </c>
    </row>
    <row customFormat="1" r="38" s="112">
      <c r="A38" t="inlineStr">
        <is>
          <t>EL</t>
        </is>
      </c>
      <c r="B38" t="inlineStr">
        <is>
          <t>VN_Công ty TNHH Thời Trang và Mỹ Phẩm Duy Anh_Outright</t>
        </is>
      </c>
      <c r="C38" s="112" t="n">
        <v>1927.596862792969</v>
      </c>
      <c r="D38" s="112" t="n">
        <v>411.4463500976562</v>
      </c>
      <c r="E38" s="112" t="n">
        <v>411.2882690429688</v>
      </c>
      <c r="F38" s="60" t="n">
        <v>-11.295166015625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-411.4463500976562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1175.169189453125</v>
      </c>
      <c r="AE38" t="n">
        <v>0</v>
      </c>
      <c r="AF38" t="n">
        <v>0</v>
      </c>
      <c r="AG38" t="n">
        <v>0</v>
      </c>
      <c r="AH38" t="n">
        <v>1175.169189453125</v>
      </c>
      <c r="AI38" t="n">
        <v>0</v>
      </c>
      <c r="AJ38" t="n">
        <v>0</v>
      </c>
      <c r="AK38" t="n">
        <v>0.1580810546875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411.2882690429688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2">
      <c r="A39" t="inlineStr">
        <is>
          <t>FMCG</t>
        </is>
      </c>
      <c r="B39" t="inlineStr">
        <is>
          <t>VN_Công ty TNHH Thương mại dịch vụ Thực Phẩm Nhà hàng Toàn Đức_Outright</t>
        </is>
      </c>
      <c r="C39" s="112" t="n">
        <v>0</v>
      </c>
      <c r="D39" s="112" t="n">
        <v>0</v>
      </c>
      <c r="E39" s="112" t="n">
        <v>0</v>
      </c>
      <c r="F39" s="60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2">
      <c r="A40" t="inlineStr">
        <is>
          <t>FMCG</t>
        </is>
      </c>
      <c r="B40" t="inlineStr">
        <is>
          <t>VN_Công ty TNHH Thương mại Dịch vụ Huệ Thiên Phú_Outright</t>
        </is>
      </c>
      <c r="C40" s="112" t="n">
        <v>1276.826995849609</v>
      </c>
      <c r="D40" s="112" t="n">
        <v>6403.293796539307</v>
      </c>
      <c r="E40" s="112" t="n">
        <v>3696.070224761963</v>
      </c>
      <c r="F40" s="6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>399.6943664550781</v>
      </c>
      <c r="AI40" t="n">
        <v>424.1055908203125</v>
      </c>
      <c r="AJ40" t="n">
        <v>453.0270385742188</v>
      </c>
      <c r="AK40" t="n">
        <v>403.3651428222656</v>
      </c>
      <c r="AL40" t="n">
        <v>0</v>
      </c>
      <c r="AM40" t="n">
        <v>605.1295776367188</v>
      </c>
      <c r="AN40" t="n">
        <v>412.7874450683594</v>
      </c>
      <c r="AO40" t="n">
        <v>407.7061157226562</v>
      </c>
      <c r="AP40" t="n">
        <v>339.2069396972656</v>
      </c>
      <c r="AQ40" t="n">
        <v>207.4770355224609</v>
      </c>
      <c r="AR40" t="n">
        <v>636.5855102539062</v>
      </c>
      <c r="AS40" t="n">
        <v>506.8369750976562</v>
      </c>
      <c r="AT40" t="n">
        <v>62.58816909790039</v>
      </c>
      <c r="AU40" t="n">
        <v>485.064453125</v>
      </c>
      <c r="AV40" t="n">
        <v>152.1515502929688</v>
      </c>
      <c r="AW40" t="n">
        <v>417.7842407226562</v>
      </c>
      <c r="AX40" t="n">
        <v>242.9925537109375</v>
      </c>
      <c r="AY40" t="n">
        <v>0</v>
      </c>
      <c r="AZ40" t="n">
        <v>213.4271240234375</v>
      </c>
      <c r="BA40" t="n">
        <v>0</v>
      </c>
      <c r="BB40" t="n">
        <v>80.3416748046875</v>
      </c>
      <c r="BC40" t="n">
        <v>114.2928848266602</v>
      </c>
      <c r="BD40" t="n">
        <v>107.9763488769531</v>
      </c>
      <c r="BE40" t="n">
        <v>76.77205657958984</v>
      </c>
      <c r="BF40" t="n">
        <v>138.3036804199219</v>
      </c>
      <c r="BG40" t="n">
        <v>86.62411499023438</v>
      </c>
      <c r="BH40" t="n">
        <v>109.5858764648438</v>
      </c>
      <c r="BI40" t="n">
        <v>91.61026000976562</v>
      </c>
      <c r="BJ40" t="n">
        <v>121.4982681274414</v>
      </c>
      <c r="BK40" t="n">
        <v>91.83097839355469</v>
      </c>
      <c r="BL40" t="n">
        <v>103.2543869018555</v>
      </c>
      <c r="BM40" t="n">
        <v>0</v>
      </c>
      <c r="BN40" t="n">
        <v>188.1004333496094</v>
      </c>
      <c r="BO40" t="n">
        <v>107.6132736206055</v>
      </c>
      <c r="BP40" t="n">
        <v>89.14103698730469</v>
      </c>
      <c r="BQ40" t="n">
        <v>100.8311767578125</v>
      </c>
      <c r="BR40" t="n">
        <v>88.65994262695312</v>
      </c>
      <c r="BS40" t="n">
        <v>34.38446044921875</v>
      </c>
      <c r="BT40" t="n">
        <v>119.9885177612305</v>
      </c>
      <c r="BU40" t="n">
        <v>112.1235656738281</v>
      </c>
      <c r="BV40" t="n">
        <v>70.80551910400391</v>
      </c>
      <c r="BW40" t="n">
        <v>88.32367706298828</v>
      </c>
    </row>
    <row customFormat="1" r="41" s="112">
      <c r="A41" t="inlineStr">
        <is>
          <t>EL</t>
        </is>
      </c>
      <c r="B41" t="inlineStr">
        <is>
          <t>VN_Công ty TNHH Thương mại Dịch Vụ Hai Sáu Sáu_Outright</t>
        </is>
      </c>
      <c r="C41" s="112" t="n">
        <v>1161.839782714844</v>
      </c>
      <c r="D41" s="112" t="n">
        <v>-81.14505004882812</v>
      </c>
      <c r="E41" s="112" t="n">
        <v>113.5643768310547</v>
      </c>
      <c r="F41" s="60" t="n">
        <v>207.0883483886719</v>
      </c>
      <c r="G41" t="n">
        <v>0</v>
      </c>
      <c r="H41" t="n">
        <v>-48.981689453125</v>
      </c>
      <c r="I41" t="n">
        <v>0</v>
      </c>
      <c r="J41" t="n">
        <v>262.5419616699219</v>
      </c>
      <c r="K41" t="n">
        <v>200.4331359863281</v>
      </c>
      <c r="L41" t="n">
        <v>0</v>
      </c>
      <c r="M41" t="n">
        <v>0</v>
      </c>
      <c r="N41" t="n">
        <v>0</v>
      </c>
      <c r="O41" t="n">
        <v>0</v>
      </c>
      <c r="P41" t="n">
        <v>485.5066833496094</v>
      </c>
      <c r="Q41" t="n">
        <v>0</v>
      </c>
      <c r="R41" t="n">
        <v>-231.1936645507812</v>
      </c>
      <c r="S41" t="n">
        <v>0</v>
      </c>
      <c r="T41" t="n">
        <v>0</v>
      </c>
      <c r="U41" t="n">
        <v>0</v>
      </c>
      <c r="V41" t="n">
        <v>0</v>
      </c>
      <c r="W41" t="n">
        <v>493.7355346679688</v>
      </c>
      <c r="X41" t="n">
        <v>-231.1936645507812</v>
      </c>
      <c r="Y41" t="n">
        <v>0</v>
      </c>
      <c r="Z41" t="n">
        <v>0</v>
      </c>
      <c r="AA41" t="n">
        <v>-262.5418701171875</v>
      </c>
      <c r="AB41" t="n">
        <v>0</v>
      </c>
      <c r="AC41" t="n">
        <v>55.2513427734375</v>
      </c>
      <c r="AD41" t="n">
        <v>0</v>
      </c>
      <c r="AE41" t="n">
        <v>0</v>
      </c>
      <c r="AF41" t="n">
        <v>0</v>
      </c>
      <c r="AG41" t="n">
        <v>0</v>
      </c>
      <c r="AH41" t="n">
        <v>231.1936645507812</v>
      </c>
      <c r="AI41" t="n">
        <v>0</v>
      </c>
      <c r="AJ41" t="n">
        <v>0</v>
      </c>
      <c r="AK41" t="n">
        <v>1.896148681640625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55.23016357421875</v>
      </c>
      <c r="AU41" t="n">
        <v>0</v>
      </c>
      <c r="AV41" t="n">
        <v>317.6712036132812</v>
      </c>
      <c r="AW41" t="n">
        <v>262.4410400390625</v>
      </c>
      <c r="AX41" t="n">
        <v>0</v>
      </c>
      <c r="AY41" t="n">
        <v>0</v>
      </c>
      <c r="AZ41" t="n">
        <v>0</v>
      </c>
      <c r="BA41" t="n">
        <v>0</v>
      </c>
      <c r="BB41" t="n">
        <v>262.4410400390625</v>
      </c>
      <c r="BC41" t="n">
        <v>0</v>
      </c>
      <c r="BD41" t="n">
        <v>0</v>
      </c>
      <c r="BE41" t="n">
        <v>55.2301025390625</v>
      </c>
      <c r="BF41" t="n">
        <v>0</v>
      </c>
      <c r="BG41" t="n">
        <v>-994.5341186523438</v>
      </c>
      <c r="BH41" t="n">
        <v>-262.4411010742188</v>
      </c>
      <c r="BI41" t="n">
        <v>165.6903686523438</v>
      </c>
      <c r="BJ41" t="n">
        <v>0</v>
      </c>
      <c r="BK41" t="n">
        <v>0</v>
      </c>
      <c r="BL41" t="n">
        <v>55.2301025390625</v>
      </c>
      <c r="BM41" t="n">
        <v>0</v>
      </c>
      <c r="BN41" t="n">
        <v>0</v>
      </c>
      <c r="BO41" t="n">
        <v>-0.44476318359375</v>
      </c>
      <c r="BP41" t="n">
        <v>0</v>
      </c>
      <c r="BQ41" t="n">
        <v>55.23675537109375</v>
      </c>
      <c r="BR41" t="n">
        <v>-23.89674377441406</v>
      </c>
      <c r="BS41" t="n">
        <v>0</v>
      </c>
      <c r="BT41" t="n">
        <v>0</v>
      </c>
      <c r="BU41" t="n">
        <v>55.23675537109375</v>
      </c>
      <c r="BV41" t="n">
        <v>0</v>
      </c>
      <c r="BW41" t="n">
        <v>110.4735717773438</v>
      </c>
    </row>
    <row customFormat="1" r="42" s="112">
      <c r="A42" t="inlineStr">
        <is>
          <t>EL</t>
        </is>
      </c>
      <c r="B42" t="inlineStr">
        <is>
          <t>VN_Công ty TNHH Thương mại -đầu tư Phương Linh_Outright</t>
        </is>
      </c>
      <c r="C42" s="112" t="n">
        <v>1307.575366020203</v>
      </c>
      <c r="D42" s="112" t="n">
        <v>2364.781358718872</v>
      </c>
      <c r="E42" s="112" t="n">
        <v>2012.393810272217</v>
      </c>
      <c r="F42" s="60" t="n">
        <v>-14.64866065979004</v>
      </c>
      <c r="G42" t="n">
        <v>44.76930999755859</v>
      </c>
      <c r="H42" t="n">
        <v>8.405245780944824</v>
      </c>
      <c r="I42" t="n">
        <v>8.405261039733887</v>
      </c>
      <c r="J42" t="n">
        <v>76.99729919433594</v>
      </c>
      <c r="K42" t="n">
        <v>157.1764373779297</v>
      </c>
      <c r="L42" t="n">
        <v>24.96107482910156</v>
      </c>
      <c r="M42" t="n">
        <v>16.02289772033691</v>
      </c>
      <c r="N42" t="n">
        <v>49.15805053710938</v>
      </c>
      <c r="O42" t="n">
        <v>24.96108245849609</v>
      </c>
      <c r="P42" t="n">
        <v>12.48053741455078</v>
      </c>
      <c r="Q42" t="n">
        <v>19.61227416992188</v>
      </c>
      <c r="R42" t="n">
        <v>99.33490753173828</v>
      </c>
      <c r="S42" t="n">
        <v>0</v>
      </c>
      <c r="T42" t="n">
        <v>0</v>
      </c>
      <c r="U42" t="n">
        <v>-8.405261039733887</v>
      </c>
      <c r="V42" t="n">
        <v>61.56217193603516</v>
      </c>
      <c r="W42" t="n">
        <v>19.61227416992188</v>
      </c>
      <c r="X42" t="n">
        <v>55.56288909912109</v>
      </c>
      <c r="Y42" t="n">
        <v>39.88678741455078</v>
      </c>
      <c r="Z42" t="n">
        <v>0</v>
      </c>
      <c r="AA42" t="n">
        <v>82.99656677246094</v>
      </c>
      <c r="AB42" t="n">
        <v>0</v>
      </c>
      <c r="AC42" t="n">
        <v>0</v>
      </c>
      <c r="AD42" t="n">
        <v>31.68528747558594</v>
      </c>
      <c r="AE42" t="n">
        <v>40.09054946899414</v>
      </c>
      <c r="AF42" t="n">
        <v>37.69632339477539</v>
      </c>
      <c r="AG42" t="n">
        <v>8.405265808105469</v>
      </c>
      <c r="AH42" t="n">
        <v>124.0255966186523</v>
      </c>
      <c r="AI42" t="n">
        <v>224.2225646972656</v>
      </c>
      <c r="AJ42" t="n">
        <v>62.5986328125</v>
      </c>
      <c r="AK42" t="n">
        <v>0.6631317138671875</v>
      </c>
      <c r="AL42" t="n">
        <v>0</v>
      </c>
      <c r="AM42" t="n">
        <v>30.29825210571289</v>
      </c>
      <c r="AN42" t="n">
        <v>8.402032852172852</v>
      </c>
      <c r="AO42" t="n">
        <v>36.3715934753418</v>
      </c>
      <c r="AP42" t="n">
        <v>0</v>
      </c>
      <c r="AQ42" t="n">
        <v>589.559326171875</v>
      </c>
      <c r="AR42" t="n">
        <v>42.89501190185547</v>
      </c>
      <c r="AS42" t="n">
        <v>75.62859344482422</v>
      </c>
      <c r="AT42" t="n">
        <v>57.623046875</v>
      </c>
      <c r="AU42" t="n">
        <v>524.4481201171875</v>
      </c>
      <c r="AV42" t="n">
        <v>113.5914077758789</v>
      </c>
      <c r="AW42" t="n">
        <v>73.98944091796875</v>
      </c>
      <c r="AX42" t="n">
        <v>30.46771621704102</v>
      </c>
      <c r="AY42" t="n">
        <v>0</v>
      </c>
      <c r="AZ42" t="n">
        <v>86.71981048583984</v>
      </c>
      <c r="BA42" t="n">
        <v>0</v>
      </c>
      <c r="BB42" t="n">
        <v>27.60906219482422</v>
      </c>
      <c r="BC42" t="n">
        <v>167.9598388671875</v>
      </c>
      <c r="BD42" t="n">
        <v>95.51955413818359</v>
      </c>
      <c r="BE42" t="n">
        <v>0</v>
      </c>
      <c r="BF42" t="n">
        <v>-144.3614044189453</v>
      </c>
      <c r="BG42" t="n">
        <v>56.47261810302734</v>
      </c>
      <c r="BH42" t="n">
        <v>60.49526977539062</v>
      </c>
      <c r="BI42" t="n">
        <v>97.52480316162109</v>
      </c>
      <c r="BJ42" t="n">
        <v>86.39363861083984</v>
      </c>
      <c r="BK42" t="n">
        <v>60.49332046508789</v>
      </c>
      <c r="BL42" t="n">
        <v>118.7906112670898</v>
      </c>
      <c r="BM42" t="n">
        <v>0</v>
      </c>
      <c r="BN42" t="n">
        <v>67.2265625</v>
      </c>
      <c r="BO42" t="n">
        <v>112.0313262939453</v>
      </c>
      <c r="BP42" t="n">
        <v>9.60546875</v>
      </c>
      <c r="BQ42" t="n">
        <v>45.38890838623047</v>
      </c>
      <c r="BR42" t="n">
        <v>37.21749496459961</v>
      </c>
      <c r="BS42" t="n">
        <v>29.28332328796387</v>
      </c>
      <c r="BT42" t="n">
        <v>54.23780822753906</v>
      </c>
      <c r="BU42" t="n">
        <v>78.0302734375</v>
      </c>
      <c r="BV42" t="n">
        <v>18.00850868225098</v>
      </c>
      <c r="BW42" t="n">
        <v>47.62728118896484</v>
      </c>
    </row>
    <row customFormat="1" r="43" s="112">
      <c r="A43" t="inlineStr">
        <is>
          <t>EL</t>
        </is>
      </c>
      <c r="B43" t="inlineStr">
        <is>
          <t>VN_Công ty TNHH Thương Mại điện tư R&amp;m_Outright</t>
        </is>
      </c>
      <c r="C43" s="112" t="n">
        <v>49183.57849121094</v>
      </c>
      <c r="D43" s="112" t="n">
        <v>1176.84098815918</v>
      </c>
      <c r="E43" s="112" t="n">
        <v>13179.97984313965</v>
      </c>
      <c r="F43" s="60" t="n">
        <v>-209.3347778320312</v>
      </c>
      <c r="G43" t="n">
        <v>657.6904296875</v>
      </c>
      <c r="H43" t="n">
        <v>212.095703125</v>
      </c>
      <c r="I43" t="n">
        <v>0</v>
      </c>
      <c r="J43" t="n">
        <v>265.9814453125</v>
      </c>
      <c r="K43" t="n">
        <v>-742.6605834960938</v>
      </c>
      <c r="L43" t="n">
        <v>-106.046875</v>
      </c>
      <c r="M43" t="n">
        <v>403.1116943359375</v>
      </c>
      <c r="N43" t="n">
        <v>954.7542724609375</v>
      </c>
      <c r="O43" t="n">
        <v>0</v>
      </c>
      <c r="P43" t="n">
        <v>334.2903442382812</v>
      </c>
      <c r="Q43" t="n">
        <v>551.64404296875</v>
      </c>
      <c r="R43" t="n">
        <v>445.5966796875</v>
      </c>
      <c r="S43" t="n">
        <v>212.09423828125</v>
      </c>
      <c r="T43" t="n">
        <v>137.36474609375</v>
      </c>
      <c r="U43" t="n">
        <v>551.6434936523438</v>
      </c>
      <c r="V43" t="n">
        <v>106.04736328125</v>
      </c>
      <c r="W43" t="n">
        <v>254.57958984375</v>
      </c>
      <c r="X43" t="n">
        <v>-37.22613525390625</v>
      </c>
      <c r="Y43" t="n">
        <v>212.09619140625</v>
      </c>
      <c r="Z43" t="n">
        <v>0</v>
      </c>
      <c r="AA43" t="n">
        <v>106.046875</v>
      </c>
      <c r="AB43" t="n">
        <v>23467.876953125</v>
      </c>
      <c r="AC43" t="n">
        <v>212.0947265625</v>
      </c>
      <c r="AD43" t="n">
        <v>106.04736328125</v>
      </c>
      <c r="AE43" t="n">
        <v>391.94384765625</v>
      </c>
      <c r="AF43" t="n">
        <v>19031.005859375</v>
      </c>
      <c r="AG43" t="n">
        <v>403.111328125</v>
      </c>
      <c r="AH43" t="n">
        <v>657.6912841796875</v>
      </c>
      <c r="AI43" t="n">
        <v>455.5064086914062</v>
      </c>
      <c r="AJ43" t="n">
        <v>148.531982421875</v>
      </c>
      <c r="AK43" t="n">
        <v>221.590087890625</v>
      </c>
      <c r="AL43" t="n">
        <v>0</v>
      </c>
      <c r="AM43" t="n">
        <v>655.0623779296875</v>
      </c>
      <c r="AN43" t="n">
        <v>391.7932739257812</v>
      </c>
      <c r="AO43" t="n">
        <v>179.7799987792969</v>
      </c>
      <c r="AP43" t="n">
        <v>116.6072769165039</v>
      </c>
      <c r="AQ43" t="n">
        <v>-106.0066223144531</v>
      </c>
      <c r="AR43" t="n">
        <v>116.6072769165039</v>
      </c>
      <c r="AS43" t="n">
        <v>296.949951171875</v>
      </c>
      <c r="AT43" t="n">
        <v>0</v>
      </c>
      <c r="AU43" t="n">
        <v>0</v>
      </c>
      <c r="AV43" t="n">
        <v>1990.27099609375</v>
      </c>
      <c r="AW43" t="n">
        <v>0</v>
      </c>
      <c r="AX43" t="n">
        <v>318.7142944335938</v>
      </c>
      <c r="AY43" t="n">
        <v>0</v>
      </c>
      <c r="AZ43" t="n">
        <v>0</v>
      </c>
      <c r="BA43" t="n">
        <v>0</v>
      </c>
      <c r="BB43" t="n">
        <v>148.4749755859375</v>
      </c>
      <c r="BC43" t="n">
        <v>254.4817199707031</v>
      </c>
      <c r="BD43" t="n">
        <v>402.9568176269531</v>
      </c>
      <c r="BE43" t="n">
        <v>0</v>
      </c>
      <c r="BF43" t="n">
        <v>-3864.072998046875</v>
      </c>
      <c r="BG43" t="n">
        <v>434.2611999511719</v>
      </c>
      <c r="BH43" t="n">
        <v>148.47509765625</v>
      </c>
      <c r="BI43" t="n">
        <v>0</v>
      </c>
      <c r="BJ43" t="n">
        <v>-529.104736328125</v>
      </c>
      <c r="BK43" t="n">
        <v>0</v>
      </c>
      <c r="BL43" t="n">
        <v>0</v>
      </c>
      <c r="BM43" t="n">
        <v>0</v>
      </c>
      <c r="BN43" t="n">
        <v>0</v>
      </c>
      <c r="BO43" t="n">
        <v>387.6028442382812</v>
      </c>
      <c r="BP43" t="n">
        <v>0</v>
      </c>
      <c r="BQ43" t="n">
        <v>12225.171875</v>
      </c>
      <c r="BR43" t="n">
        <v>593.9715576171875</v>
      </c>
      <c r="BS43" t="n">
        <v>0</v>
      </c>
      <c r="BT43" t="n">
        <v>0</v>
      </c>
      <c r="BU43" t="n">
        <v>427.2427368164062</v>
      </c>
      <c r="BV43" t="n">
        <v>483.0670166015625</v>
      </c>
      <c r="BW43" t="n">
        <v>-241.5335540771484</v>
      </c>
    </row>
    <row customFormat="1" r="44" s="112">
      <c r="A44" t="inlineStr">
        <is>
          <t>EL</t>
        </is>
      </c>
      <c r="B44" t="inlineStr">
        <is>
          <t>VN_Công ty TNHH Thương Mại dịch vụ xuất nhập khẩu Phan Lê_Outright</t>
        </is>
      </c>
      <c r="C44" s="112" t="n">
        <v>225.0467834472656</v>
      </c>
      <c r="D44" s="112" t="n">
        <v>503.3548736572266</v>
      </c>
      <c r="E44" s="112" t="n">
        <v>544.8966369628906</v>
      </c>
      <c r="F44" s="60" t="n">
        <v>-3.482330322265625</v>
      </c>
      <c r="G44" t="n">
        <v>0</v>
      </c>
      <c r="H44" t="n">
        <v>0</v>
      </c>
      <c r="I44" t="n">
        <v>0</v>
      </c>
      <c r="J44" t="n">
        <v>16.9281005859375</v>
      </c>
      <c r="K44" t="n">
        <v>25.39212036132812</v>
      </c>
      <c r="L44" t="n">
        <v>8.46405029296875</v>
      </c>
      <c r="M44" t="n">
        <v>16.92807006835938</v>
      </c>
      <c r="N44" t="n">
        <v>16.92807006835938</v>
      </c>
      <c r="O44" t="n">
        <v>0</v>
      </c>
      <c r="P44" t="n">
        <v>0</v>
      </c>
      <c r="Q44" t="n">
        <v>50.78424072265625</v>
      </c>
      <c r="R44" t="n">
        <v>0</v>
      </c>
      <c r="S44" t="n">
        <v>8.46405029296875</v>
      </c>
      <c r="T44" t="n">
        <v>0</v>
      </c>
      <c r="U44" t="n">
        <v>16.92807006835938</v>
      </c>
      <c r="V44" t="n">
        <v>0</v>
      </c>
      <c r="W44" t="n">
        <v>0</v>
      </c>
      <c r="X44" t="n">
        <v>0</v>
      </c>
      <c r="Y44" t="n">
        <v>-8.464019775390625</v>
      </c>
      <c r="Z44" t="n">
        <v>8.464019775390625</v>
      </c>
      <c r="AA44" t="n">
        <v>0</v>
      </c>
      <c r="AB44" t="n">
        <v>16.92808532714844</v>
      </c>
      <c r="AC44" t="n">
        <v>16.92808532714844</v>
      </c>
      <c r="AD44" t="n">
        <v>0</v>
      </c>
      <c r="AE44" t="n">
        <v>0</v>
      </c>
      <c r="AF44" t="n">
        <v>0</v>
      </c>
      <c r="AG44" t="n">
        <v>16.92807006835938</v>
      </c>
      <c r="AH44" t="n">
        <v>8.464111328125</v>
      </c>
      <c r="AI44" t="n">
        <v>0</v>
      </c>
      <c r="AJ44" t="n">
        <v>8.4639892578125</v>
      </c>
      <c r="AK44" t="n">
        <v>9.103790283203125</v>
      </c>
      <c r="AL44" t="n">
        <v>0</v>
      </c>
      <c r="AM44" t="n">
        <v>0</v>
      </c>
      <c r="AN44" t="n">
        <v>25.38238525390625</v>
      </c>
      <c r="AO44" t="n">
        <v>42.303955078125</v>
      </c>
      <c r="AP44" t="n">
        <v>25.38232421875</v>
      </c>
      <c r="AQ44" t="n">
        <v>0</v>
      </c>
      <c r="AR44" t="n">
        <v>0</v>
      </c>
      <c r="AS44" t="n">
        <v>33.8431396484375</v>
      </c>
      <c r="AT44" t="n">
        <v>42.303955078125</v>
      </c>
      <c r="AU44" t="n">
        <v>8.4608154296875</v>
      </c>
      <c r="AV44" t="n">
        <v>76.1470947265625</v>
      </c>
      <c r="AW44" t="n">
        <v>0</v>
      </c>
      <c r="AX44" t="n">
        <v>50.76470947265625</v>
      </c>
      <c r="AY44" t="n">
        <v>0</v>
      </c>
      <c r="AZ44" t="n">
        <v>16.92156982421875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59.22552490234375</v>
      </c>
      <c r="BH44" t="n">
        <v>0</v>
      </c>
      <c r="BI44" t="n">
        <v>62.75090026855469</v>
      </c>
      <c r="BJ44" t="n">
        <v>0</v>
      </c>
      <c r="BK44" t="n">
        <v>0</v>
      </c>
      <c r="BL44" t="n">
        <v>33.8431396484375</v>
      </c>
      <c r="BM44" t="n">
        <v>0</v>
      </c>
      <c r="BN44" t="n">
        <v>16.92156982421875</v>
      </c>
      <c r="BO44" t="n">
        <v>16.78309631347656</v>
      </c>
      <c r="BP44" t="n">
        <v>0</v>
      </c>
      <c r="BQ44" t="n">
        <v>0</v>
      </c>
      <c r="BR44" t="n">
        <v>42.30902099609375</v>
      </c>
      <c r="BS44" t="n">
        <v>50.77081298828125</v>
      </c>
      <c r="BT44" t="n">
        <v>0</v>
      </c>
      <c r="BU44" t="n">
        <v>25.38540649414062</v>
      </c>
      <c r="BV44" t="n">
        <v>25.38540649414062</v>
      </c>
      <c r="BW44" t="n">
        <v>16.92361450195312</v>
      </c>
    </row>
    <row customFormat="1" r="45" s="112">
      <c r="A45" t="inlineStr">
        <is>
          <t>EL</t>
        </is>
      </c>
      <c r="B45" t="inlineStr">
        <is>
          <t>VN_Công ty TNHH Thương Mại Dịch vụ A Kata_Outright</t>
        </is>
      </c>
      <c r="C45" s="112" t="n">
        <v>-0.1310691833496094</v>
      </c>
      <c r="D45" s="112" t="n">
        <v>0.01047897338867188</v>
      </c>
      <c r="E45" s="112" t="n">
        <v>-0.00327301025390625</v>
      </c>
      <c r="F45" s="60" t="n">
        <v>-0.1310691833496094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0.01047897338867188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-0.00327301025390625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12">
      <c r="A46" t="inlineStr">
        <is>
          <t>Lifestyle</t>
        </is>
      </c>
      <c r="B46" t="inlineStr">
        <is>
          <t>VN_Công ty TNHH Thương Mại Bình Nga_Outright</t>
        </is>
      </c>
      <c r="C46" s="112" t="n">
        <v>9.349599838256836</v>
      </c>
      <c r="D46" s="112" t="n">
        <v>11.13509821891785</v>
      </c>
      <c r="E46" s="112" t="n">
        <v>21.09000301361084</v>
      </c>
      <c r="F46" s="60" t="n">
        <v>-2.641130447387695</v>
      </c>
      <c r="G46" t="n">
        <v>0</v>
      </c>
      <c r="H46" t="n">
        <v>0</v>
      </c>
      <c r="I46" t="n">
        <v>0</v>
      </c>
      <c r="J46" t="n">
        <v>4.467132568359375</v>
      </c>
      <c r="K46" t="n">
        <v>0</v>
      </c>
      <c r="L46" t="n">
        <v>0</v>
      </c>
      <c r="M46" t="n">
        <v>7.523597717285156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0.2065551280975342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13.86628150939941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-2.937738418579102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-0.06321430206298828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10.22467422485352</v>
      </c>
      <c r="BW46" t="n">
        <v>0</v>
      </c>
    </row>
    <row customFormat="1" r="47" s="112">
      <c r="A47" t="inlineStr">
        <is>
          <t>EL</t>
        </is>
      </c>
      <c r="B47" t="inlineStr">
        <is>
          <t>VN_Công ty TNHH Thiết bị Tin Học Hải Anh_Outright</t>
        </is>
      </c>
      <c r="C47" s="112" t="n">
        <v>2843.153930664062</v>
      </c>
      <c r="D47" s="112" t="n">
        <v>-1907.028076171875</v>
      </c>
      <c r="E47" s="112" t="n">
        <v>-96.71929931640625</v>
      </c>
      <c r="F47" s="60" t="n">
        <v>-28.5457763671875</v>
      </c>
      <c r="G47" t="n">
        <v>0</v>
      </c>
      <c r="H47" t="n">
        <v>0</v>
      </c>
      <c r="I47" t="n">
        <v>0</v>
      </c>
      <c r="J47" t="n">
        <v>1974.942504882812</v>
      </c>
      <c r="K47" t="n">
        <v>879.123779296875</v>
      </c>
      <c r="L47" t="n">
        <v>987.4712524414062</v>
      </c>
      <c r="M47" t="n">
        <v>0</v>
      </c>
      <c r="N47" t="n">
        <v>0</v>
      </c>
      <c r="O47" t="n">
        <v>0</v>
      </c>
      <c r="P47" t="n">
        <v>987.4712524414062</v>
      </c>
      <c r="Q47" t="n">
        <v>0</v>
      </c>
      <c r="R47" t="n">
        <v>0</v>
      </c>
      <c r="S47" t="n">
        <v>0</v>
      </c>
      <c r="T47" t="n">
        <v>-987.4712524414062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-969.8378295898438</v>
      </c>
      <c r="AG47" t="n">
        <v>0</v>
      </c>
      <c r="AH47" t="n">
        <v>0</v>
      </c>
      <c r="AI47" t="n">
        <v>0</v>
      </c>
      <c r="AJ47" t="n">
        <v>0</v>
      </c>
      <c r="AK47" t="n">
        <v>1.551513671875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2079.94384765625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-3867.87890625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-1027.2919921875</v>
      </c>
      <c r="BJ47" t="n">
        <v>0</v>
      </c>
      <c r="BK47" t="n">
        <v>0</v>
      </c>
      <c r="BL47" t="n">
        <v>0</v>
      </c>
      <c r="BM47" t="n">
        <v>0</v>
      </c>
      <c r="BN47" t="n">
        <v>906.6474609375</v>
      </c>
      <c r="BO47" t="n">
        <v>905.10400390625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906.7562866210938</v>
      </c>
      <c r="BW47" t="n">
        <v>0</v>
      </c>
    </row>
    <row customFormat="1" r="48" s="112">
      <c r="A48" t="inlineStr">
        <is>
          <t>EL</t>
        </is>
      </c>
      <c r="B48" t="inlineStr">
        <is>
          <t>VN_Công ty TNHH Thiết Bị Viễn Thông STac VN_Outright</t>
        </is>
      </c>
      <c r="C48" s="112" t="n">
        <v>7597.048110961914</v>
      </c>
      <c r="D48" s="112" t="n">
        <v>-52102.52989959717</v>
      </c>
      <c r="E48" s="112" t="n">
        <v>-53507.1159286499</v>
      </c>
      <c r="F48" s="60" t="n">
        <v>-125.2830047607422</v>
      </c>
      <c r="G48" t="n">
        <v>507.8422241210938</v>
      </c>
      <c r="H48" t="n">
        <v>422.4180908203125</v>
      </c>
      <c r="I48" t="n">
        <v>128.8806762695312</v>
      </c>
      <c r="J48" t="n">
        <v>234.32861328125</v>
      </c>
      <c r="K48" t="n">
        <v>281.7427978515625</v>
      </c>
      <c r="L48" t="n">
        <v>273.5138549804688</v>
      </c>
      <c r="M48" t="n">
        <v>585.821533203125</v>
      </c>
      <c r="N48" t="n">
        <v>-136.7569274902344</v>
      </c>
      <c r="O48" t="n">
        <v>253.9209899902344</v>
      </c>
      <c r="P48" t="n">
        <v>0</v>
      </c>
      <c r="Q48" t="n">
        <v>298.5925903320312</v>
      </c>
      <c r="R48" t="n">
        <v>468.6572265625</v>
      </c>
      <c r="S48" t="n">
        <v>654.8971557617188</v>
      </c>
      <c r="T48" t="n">
        <v>46.27029418945312</v>
      </c>
      <c r="U48" t="n">
        <v>687.2720947265625</v>
      </c>
      <c r="V48" t="n">
        <v>136.7569274902344</v>
      </c>
      <c r="W48" t="n">
        <v>522.77978515625</v>
      </c>
      <c r="X48" t="n">
        <v>286.8525390625</v>
      </c>
      <c r="Y48" t="n">
        <v>39.56137847900391</v>
      </c>
      <c r="Z48" t="n">
        <v>905.6051635742188</v>
      </c>
      <c r="AA48" t="n">
        <v>-296.9779663085938</v>
      </c>
      <c r="AB48" t="n">
        <v>-72.49292755126953</v>
      </c>
      <c r="AC48" t="n">
        <v>0</v>
      </c>
      <c r="AD48" t="n">
        <v>0</v>
      </c>
      <c r="AE48" t="n">
        <v>280.08154296875</v>
      </c>
      <c r="AF48" t="n">
        <v>103.8253479003906</v>
      </c>
      <c r="AG48" t="n">
        <v>267.5966796875</v>
      </c>
      <c r="AH48" t="n">
        <v>384.4242553710938</v>
      </c>
      <c r="AI48" t="n">
        <v>267.2599487304688</v>
      </c>
      <c r="AJ48" t="n">
        <v>189.6572265625</v>
      </c>
      <c r="AK48" t="n">
        <v>5.737892150878906</v>
      </c>
      <c r="AL48" t="n">
        <v>0</v>
      </c>
      <c r="AM48" t="n">
        <v>422.255859375</v>
      </c>
      <c r="AN48" t="n">
        <v>0.0001220703125</v>
      </c>
      <c r="AO48" t="n">
        <v>220.936279296875</v>
      </c>
      <c r="AP48" t="n">
        <v>236.2122802734375</v>
      </c>
      <c r="AQ48" t="n">
        <v>353.1363830566406</v>
      </c>
      <c r="AR48" t="n">
        <v>150.0380859375</v>
      </c>
      <c r="AS48" t="n">
        <v>229.7491760253906</v>
      </c>
      <c r="AT48" t="n">
        <v>0</v>
      </c>
      <c r="AU48" t="n">
        <v>246.77294921875</v>
      </c>
      <c r="AV48" t="n">
        <v>2390.571533203125</v>
      </c>
      <c r="AW48" t="n">
        <v>1036.054931640625</v>
      </c>
      <c r="AX48" t="n">
        <v>326.4608764648438</v>
      </c>
      <c r="AY48" t="n">
        <v>0</v>
      </c>
      <c r="AZ48" t="n">
        <v>197.7865600585938</v>
      </c>
      <c r="BA48" t="n">
        <v>0</v>
      </c>
      <c r="BB48" t="n">
        <v>451.6102905273438</v>
      </c>
      <c r="BC48" t="n">
        <v>767.7529907226562</v>
      </c>
      <c r="BD48" t="n">
        <v>203.2939453125</v>
      </c>
      <c r="BE48" t="n">
        <v>295.73583984375</v>
      </c>
      <c r="BF48" t="n">
        <v>329.1248474121094</v>
      </c>
      <c r="BG48" t="n">
        <v>361.447998046875</v>
      </c>
      <c r="BH48" t="n">
        <v>86.1746826171875</v>
      </c>
      <c r="BI48" t="n">
        <v>-18584.58984375</v>
      </c>
      <c r="BJ48" t="n">
        <v>-42390.58984375</v>
      </c>
      <c r="BK48" t="n">
        <v>78.0272216796875</v>
      </c>
      <c r="BL48" t="n">
        <v>0</v>
      </c>
      <c r="BM48" t="n">
        <v>0</v>
      </c>
      <c r="BN48" t="n">
        <v>483.76904296875</v>
      </c>
      <c r="BO48" t="n">
        <v>77.50361633300781</v>
      </c>
      <c r="BP48" t="n">
        <v>142.9104309082031</v>
      </c>
      <c r="BQ48" t="n">
        <v>-172.3700714111328</v>
      </c>
      <c r="BR48" t="n">
        <v>-103.8921279907227</v>
      </c>
      <c r="BS48" t="n">
        <v>19.5091552734375</v>
      </c>
      <c r="BT48" t="n">
        <v>172.3700561523438</v>
      </c>
      <c r="BU48" t="n">
        <v>-9.75457763671875</v>
      </c>
      <c r="BV48" t="n">
        <v>-22.76072692871094</v>
      </c>
      <c r="BW48" t="n">
        <v>109.9642944335938</v>
      </c>
    </row>
    <row customFormat="1" r="49" s="112">
      <c r="A49" t="inlineStr">
        <is>
          <t>EL</t>
        </is>
      </c>
      <c r="B49" t="inlineStr">
        <is>
          <t>VN_Công ty TNHH Taka Việt Nam_Outright</t>
        </is>
      </c>
      <c r="C49" s="112" t="n">
        <v>0</v>
      </c>
      <c r="D49" s="112" t="n">
        <v>0</v>
      </c>
      <c r="E49" s="112" t="n">
        <v>0</v>
      </c>
      <c r="F49" s="60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2">
      <c r="A50" t="inlineStr">
        <is>
          <t>FMCG</t>
        </is>
      </c>
      <c r="B50" t="inlineStr">
        <is>
          <t>VN_Công ty TNHH TM Tâm Lệ_Outright</t>
        </is>
      </c>
      <c r="C50" s="112" t="n">
        <v>1717.32026052475</v>
      </c>
      <c r="D50" s="112" t="n">
        <v>45.58117878437042</v>
      </c>
      <c r="E50" s="112" t="n">
        <v>45.52163314819336</v>
      </c>
      <c r="F50" s="60" t="n">
        <v>112.2051391601562</v>
      </c>
      <c r="G50" t="n">
        <v>59.45114135742188</v>
      </c>
      <c r="H50" t="n">
        <v>75.37369537353516</v>
      </c>
      <c r="I50" t="n">
        <v>46.28530883789062</v>
      </c>
      <c r="J50" t="n">
        <v>92.21322631835938</v>
      </c>
      <c r="K50" t="n">
        <v>56.52816390991211</v>
      </c>
      <c r="L50" t="n">
        <v>75.32059478759766</v>
      </c>
      <c r="M50" t="n">
        <v>71.85730743408203</v>
      </c>
      <c r="N50" t="n">
        <v>52.55926513671875</v>
      </c>
      <c r="O50" t="n">
        <v>19.936279296875</v>
      </c>
      <c r="P50" t="n">
        <v>58.98934936523438</v>
      </c>
      <c r="Q50" t="n">
        <v>64.92291259765625</v>
      </c>
      <c r="R50" t="n">
        <v>39.05305480957031</v>
      </c>
      <c r="S50" t="n">
        <v>52.89418029785156</v>
      </c>
      <c r="T50" t="n">
        <v>104.2990875244141</v>
      </c>
      <c r="U50" t="n">
        <v>72.99205017089844</v>
      </c>
      <c r="V50" t="n">
        <v>71.83757019042969</v>
      </c>
      <c r="W50" t="n">
        <v>101.9902725219727</v>
      </c>
      <c r="X50" t="n">
        <v>150.39111328125</v>
      </c>
      <c r="Y50" t="n">
        <v>54.37167358398438</v>
      </c>
      <c r="Z50" t="n">
        <v>94.24427795410156</v>
      </c>
      <c r="AA50" t="n">
        <v>47.12214660644531</v>
      </c>
      <c r="AB50" t="n">
        <v>121.4301147460938</v>
      </c>
      <c r="AC50" t="n">
        <v>7.249559879302979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13.80277538299561</v>
      </c>
      <c r="AJ50" t="n">
        <v>0</v>
      </c>
      <c r="AK50" t="n">
        <v>0.04953587055206299</v>
      </c>
      <c r="AL50" t="n">
        <v>0</v>
      </c>
      <c r="AM50" t="n">
        <v>0</v>
      </c>
      <c r="AN50" t="n">
        <v>0</v>
      </c>
      <c r="AO50" t="n">
        <v>-1.811693549156189</v>
      </c>
      <c r="AP50" t="n">
        <v>-1.811693429946899</v>
      </c>
      <c r="AQ50" t="n">
        <v>-1.811693668365479</v>
      </c>
      <c r="AR50" t="n">
        <v>3.623387098312378</v>
      </c>
      <c r="AS50" t="n">
        <v>1.811693549156189</v>
      </c>
      <c r="AT50" t="n">
        <v>0</v>
      </c>
      <c r="AU50" t="n">
        <v>0</v>
      </c>
      <c r="AV50" t="n">
        <v>45.53164291381836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-0.010009765625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12">
      <c r="A51" t="inlineStr">
        <is>
          <t>EL</t>
        </is>
      </c>
      <c r="B51" t="inlineStr">
        <is>
          <t>VN_Công ty TNHH TM DV XNK Dĩnh Khang_Outright</t>
        </is>
      </c>
      <c r="C51" s="112" t="n">
        <v>0</v>
      </c>
      <c r="D51" s="112" t="n">
        <v>0</v>
      </c>
      <c r="E51" s="112" t="n">
        <v>0</v>
      </c>
      <c r="F51" s="60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2">
      <c r="A52" t="inlineStr">
        <is>
          <t>Lifestyle</t>
        </is>
      </c>
      <c r="B52" t="inlineStr">
        <is>
          <t>VN_Công ty TNHH TM CÔNG NGHIỆP GIẤY VĨNH THỊNH_Outright</t>
        </is>
      </c>
      <c r="C52" s="112" t="n">
        <v>2773.418705284595</v>
      </c>
      <c r="D52" s="112" t="n">
        <v>692.9931085109711</v>
      </c>
      <c r="E52" s="112" t="n">
        <v>630.7279436588287</v>
      </c>
      <c r="F52" s="60" t="n">
        <v>52.76800537109375</v>
      </c>
      <c r="G52" t="n">
        <v>43.03853225708008</v>
      </c>
      <c r="H52" t="n">
        <v>96.05606842041016</v>
      </c>
      <c r="I52" t="n">
        <v>1.920278310775757</v>
      </c>
      <c r="J52" t="n">
        <v>11.88814353942871</v>
      </c>
      <c r="K52" t="n">
        <v>46.47056579589844</v>
      </c>
      <c r="L52" t="n">
        <v>16.45479583740234</v>
      </c>
      <c r="M52" t="n">
        <v>180.1178741455078</v>
      </c>
      <c r="N52" t="n">
        <v>77.58467864990234</v>
      </c>
      <c r="O52" t="n">
        <v>37.55511474609375</v>
      </c>
      <c r="P52" t="n">
        <v>0</v>
      </c>
      <c r="Q52" t="n">
        <v>6.579640865325928</v>
      </c>
      <c r="R52" t="n">
        <v>0.783628523349762</v>
      </c>
      <c r="S52" t="n">
        <v>21.88205337524414</v>
      </c>
      <c r="T52" t="n">
        <v>93.36651611328125</v>
      </c>
      <c r="U52" t="n">
        <v>90.89244842529297</v>
      </c>
      <c r="V52" t="n">
        <v>99.92196655273438</v>
      </c>
      <c r="W52" t="n">
        <v>196.6548919677734</v>
      </c>
      <c r="X52" t="n">
        <v>944.46728515625</v>
      </c>
      <c r="Y52" t="n">
        <v>203.9679260253906</v>
      </c>
      <c r="Z52" t="n">
        <v>35.56876373291016</v>
      </c>
      <c r="AA52" t="n">
        <v>29.96287727355957</v>
      </c>
      <c r="AB52" t="n">
        <v>66.93242645263672</v>
      </c>
      <c r="AC52" t="n">
        <v>52.58753967285156</v>
      </c>
      <c r="AD52" t="n">
        <v>42.78949737548828</v>
      </c>
      <c r="AE52" t="n">
        <v>74.18929290771484</v>
      </c>
      <c r="AF52" t="n">
        <v>162.6688842773438</v>
      </c>
      <c r="AG52" t="n">
        <v>53.08922576904297</v>
      </c>
      <c r="AH52" t="n">
        <v>22.79717063903809</v>
      </c>
      <c r="AI52" t="n">
        <v>3.276106834411621</v>
      </c>
      <c r="AJ52" t="n">
        <v>7.186506271362305</v>
      </c>
      <c r="AK52" t="n">
        <v>21.52030754089355</v>
      </c>
      <c r="AL52" t="n">
        <v>0</v>
      </c>
      <c r="AM52" t="n">
        <v>7.879685878753662</v>
      </c>
      <c r="AN52" t="n">
        <v>1.092140197753906</v>
      </c>
      <c r="AO52" t="n">
        <v>30.01999473571777</v>
      </c>
      <c r="AP52" t="n">
        <v>12.49907207489014</v>
      </c>
      <c r="AQ52" t="n">
        <v>36.10037231445312</v>
      </c>
      <c r="AR52" t="n">
        <v>2.402623176574707</v>
      </c>
      <c r="AS52" t="n">
        <v>12.64419651031494</v>
      </c>
      <c r="AT52" t="n">
        <v>1.445395231246948</v>
      </c>
      <c r="AU52" t="n">
        <v>33.15119171142578</v>
      </c>
      <c r="AV52" t="n">
        <v>21.02576637268066</v>
      </c>
      <c r="AW52" t="n">
        <v>7.393007278442383</v>
      </c>
      <c r="AX52" t="n">
        <v>9.248693466186523</v>
      </c>
      <c r="AY52" t="n">
        <v>0</v>
      </c>
      <c r="AZ52" t="n">
        <v>7.930227756500244</v>
      </c>
      <c r="BA52" t="n">
        <v>0</v>
      </c>
      <c r="BB52" t="n">
        <v>137.0287475585938</v>
      </c>
      <c r="BC52" t="n">
        <v>84.99882507324219</v>
      </c>
      <c r="BD52" t="n">
        <v>43.55406188964844</v>
      </c>
      <c r="BE52" t="n">
        <v>58.13152313232422</v>
      </c>
      <c r="BF52" t="n">
        <v>18.6231517791748</v>
      </c>
      <c r="BG52" t="n">
        <v>23.72824096679688</v>
      </c>
      <c r="BH52" t="n">
        <v>13.17101860046387</v>
      </c>
      <c r="BI52" t="n">
        <v>15.86042594909668</v>
      </c>
      <c r="BJ52" t="n">
        <v>19.30578804016113</v>
      </c>
      <c r="BK52" t="n">
        <v>24.42636108398438</v>
      </c>
      <c r="BL52" t="n">
        <v>23.49648666381836</v>
      </c>
      <c r="BM52" t="n">
        <v>0</v>
      </c>
      <c r="BN52" t="n">
        <v>26.31580352783203</v>
      </c>
      <c r="BO52" t="n">
        <v>32.06929779052734</v>
      </c>
      <c r="BP52" t="n">
        <v>6.703551769256592</v>
      </c>
      <c r="BQ52" t="n">
        <v>101.3860549926758</v>
      </c>
      <c r="BR52" t="n">
        <v>7.145549774169922</v>
      </c>
      <c r="BS52" t="n">
        <v>0</v>
      </c>
      <c r="BT52" t="n">
        <v>3.44963550567627</v>
      </c>
      <c r="BU52" t="n">
        <v>-98.14557647705078</v>
      </c>
      <c r="BV52" t="n">
        <v>5.600301742553711</v>
      </c>
      <c r="BW52" t="n">
        <v>3.684412479400635</v>
      </c>
    </row>
    <row customFormat="1" r="53" s="112">
      <c r="A53" t="inlineStr">
        <is>
          <t>EL</t>
        </is>
      </c>
      <c r="B53" t="inlineStr">
        <is>
          <t>VN_Công ty TNHH THương mại điện tử DNG_Outright</t>
        </is>
      </c>
      <c r="C53" s="112" t="n">
        <v>3623.37744140625</v>
      </c>
      <c r="D53" s="112" t="n">
        <v>3079.953125</v>
      </c>
      <c r="E53" s="112" t="n">
        <v>3746.954559326172</v>
      </c>
      <c r="F53" s="60" t="n">
        <v>-33.166015625</v>
      </c>
      <c r="G53" t="n">
        <v>148.12109375</v>
      </c>
      <c r="H53" t="n">
        <v>88.8720703125</v>
      </c>
      <c r="I53" t="n">
        <v>59.248046875</v>
      </c>
      <c r="J53" t="n">
        <v>222.181640625</v>
      </c>
      <c r="K53" t="n">
        <v>-399.92578125</v>
      </c>
      <c r="L53" t="n">
        <v>133.30859375</v>
      </c>
      <c r="M53" t="n">
        <v>370.3017578125</v>
      </c>
      <c r="N53" t="n">
        <v>236.9931640625</v>
      </c>
      <c r="O53" t="n">
        <v>59.248046875</v>
      </c>
      <c r="P53" t="n">
        <v>29.6240234375</v>
      </c>
      <c r="Q53" t="n">
        <v>148.12109375</v>
      </c>
      <c r="R53" t="n">
        <v>44.435546875</v>
      </c>
      <c r="S53" t="n">
        <v>518.4228515625</v>
      </c>
      <c r="T53" t="n">
        <v>59.248046875</v>
      </c>
      <c r="U53" t="n">
        <v>110.5810546875</v>
      </c>
      <c r="V53" t="n">
        <v>51.3330078125</v>
      </c>
      <c r="W53" t="n">
        <v>59.24853515625</v>
      </c>
      <c r="X53" t="n">
        <v>125.39306640625</v>
      </c>
      <c r="Y53" t="n">
        <v>103.6845703125</v>
      </c>
      <c r="Z53" t="n">
        <v>40.47802734375</v>
      </c>
      <c r="AA53" t="n">
        <v>129.3505859375</v>
      </c>
      <c r="AB53" t="n">
        <v>74.060546875</v>
      </c>
      <c r="AC53" t="n">
        <v>144.16357421875</v>
      </c>
      <c r="AD53" t="n">
        <v>14.81201171875</v>
      </c>
      <c r="AE53" t="n">
        <v>14.81201171875</v>
      </c>
      <c r="AF53" t="n">
        <v>622.10693359375</v>
      </c>
      <c r="AG53" t="n">
        <v>3.95703125</v>
      </c>
      <c r="AH53" t="n">
        <v>103.6845703125</v>
      </c>
      <c r="AI53" t="n">
        <v>192.556640625</v>
      </c>
      <c r="AJ53" t="n">
        <v>148.12109375</v>
      </c>
      <c r="AK53" t="n">
        <v>66.58203125</v>
      </c>
      <c r="AL53" t="n">
        <v>0</v>
      </c>
      <c r="AM53" t="n">
        <v>162.8701171875</v>
      </c>
      <c r="AN53" t="n">
        <v>74.03173828125</v>
      </c>
      <c r="AO53" t="n">
        <v>148.06396484375</v>
      </c>
      <c r="AP53" t="n">
        <v>70.0751953125</v>
      </c>
      <c r="AQ53" t="n">
        <v>59.2255859375</v>
      </c>
      <c r="AR53" t="n">
        <v>14.806640625</v>
      </c>
      <c r="AS53" t="n">
        <v>222.09521484375</v>
      </c>
      <c r="AT53" t="n">
        <v>339.5283203125</v>
      </c>
      <c r="AU53" t="n">
        <v>180.6142578125</v>
      </c>
      <c r="AV53" t="n">
        <v>-14.80615234375</v>
      </c>
      <c r="AW53" t="n">
        <v>207.2890625</v>
      </c>
      <c r="AX53" t="n">
        <v>106.58251953125</v>
      </c>
      <c r="AY53" t="n">
        <v>59.2255859375</v>
      </c>
      <c r="AZ53" t="n">
        <v>99.68798828125</v>
      </c>
      <c r="BA53" t="n">
        <v>0</v>
      </c>
      <c r="BB53" t="n">
        <v>140.15185546875</v>
      </c>
      <c r="BC53" t="n">
        <v>188.5263671875</v>
      </c>
      <c r="BD53" t="n">
        <v>158.91357421875</v>
      </c>
      <c r="BE53" t="n">
        <v>-29.61279296875</v>
      </c>
      <c r="BF53" t="n">
        <v>44.4189453125</v>
      </c>
      <c r="BG53" t="n">
        <v>80.92626953125</v>
      </c>
      <c r="BH53" t="n">
        <v>103.64453125</v>
      </c>
      <c r="BI53" t="n">
        <v>95.73193359375</v>
      </c>
      <c r="BJ53" t="n">
        <v>217.12158203125</v>
      </c>
      <c r="BK53" t="n">
        <v>59.22509765625</v>
      </c>
      <c r="BL53" t="n">
        <v>91.7763671875</v>
      </c>
      <c r="BM53" t="n">
        <v>103.64453125</v>
      </c>
      <c r="BN53" t="n">
        <v>29.61279296875</v>
      </c>
      <c r="BO53" t="n">
        <v>127.3771667480469</v>
      </c>
      <c r="BP53" t="n">
        <v>188.548828125</v>
      </c>
      <c r="BQ53" t="n">
        <v>203.357177734375</v>
      </c>
      <c r="BR53" t="n">
        <v>148.08154296875</v>
      </c>
      <c r="BS53" t="n">
        <v>158.93359375</v>
      </c>
      <c r="BT53" t="n">
        <v>0</v>
      </c>
      <c r="BU53" t="n">
        <v>325.779296875</v>
      </c>
      <c r="BV53" t="n">
        <v>140.168212890625</v>
      </c>
      <c r="BW53" t="n">
        <v>192.506103515625</v>
      </c>
    </row>
    <row customFormat="1" r="54" s="112">
      <c r="A54" t="inlineStr">
        <is>
          <t>EL</t>
        </is>
      </c>
      <c r="B54" t="inlineStr">
        <is>
          <t>VN_Công ty TNHH THương mại Gia Thành_Outright</t>
        </is>
      </c>
      <c r="C54" s="112" t="n">
        <v>68.83905029296875</v>
      </c>
      <c r="D54" s="112" t="n">
        <v>1234.709468841553</v>
      </c>
      <c r="E54" s="112" t="n">
        <v>1393.862228393555</v>
      </c>
      <c r="F54" s="60" t="n">
        <v>-11.49102783203125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80.330078125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1.236339569091797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80.299072265625</v>
      </c>
      <c r="AT54" t="n">
        <v>245.2062683105469</v>
      </c>
      <c r="AU54" t="n">
        <v>-51.90066528320312</v>
      </c>
      <c r="AV54" t="n">
        <v>61.10565185546875</v>
      </c>
      <c r="AW54" t="n">
        <v>0</v>
      </c>
      <c r="AX54" t="n">
        <v>0</v>
      </c>
      <c r="AY54" t="n">
        <v>0</v>
      </c>
      <c r="AZ54" t="n">
        <v>48.96282958984375</v>
      </c>
      <c r="BA54" t="n">
        <v>0</v>
      </c>
      <c r="BB54" t="n">
        <v>0</v>
      </c>
      <c r="BC54" t="n">
        <v>61.105712890625</v>
      </c>
      <c r="BD54" t="n">
        <v>270.6669006347656</v>
      </c>
      <c r="BE54" t="n">
        <v>0</v>
      </c>
      <c r="BF54" t="n">
        <v>61.10568237304688</v>
      </c>
      <c r="BG54" t="n">
        <v>113.00634765625</v>
      </c>
      <c r="BH54" t="n">
        <v>0</v>
      </c>
      <c r="BI54" t="n">
        <v>160.5982666015625</v>
      </c>
      <c r="BJ54" t="n">
        <v>0</v>
      </c>
      <c r="BK54" t="n">
        <v>122.2113800048828</v>
      </c>
      <c r="BL54" t="n">
        <v>61.10568237304688</v>
      </c>
      <c r="BM54" t="n">
        <v>0</v>
      </c>
      <c r="BN54" t="n">
        <v>0</v>
      </c>
      <c r="BO54" t="n">
        <v>80.0706787109375</v>
      </c>
      <c r="BP54" t="n">
        <v>0</v>
      </c>
      <c r="BQ54" t="n">
        <v>0</v>
      </c>
      <c r="BR54" t="n">
        <v>0</v>
      </c>
      <c r="BS54" t="n">
        <v>80.3087158203125</v>
      </c>
      <c r="BT54" t="n">
        <v>0</v>
      </c>
      <c r="BU54" t="n">
        <v>0</v>
      </c>
      <c r="BV54" t="n">
        <v>0</v>
      </c>
      <c r="BW54" t="n">
        <v>80.30877685546875</v>
      </c>
    </row>
    <row customFormat="1" r="55" s="112">
      <c r="A55" t="inlineStr">
        <is>
          <t>FMCG</t>
        </is>
      </c>
      <c r="B55" t="inlineStr">
        <is>
          <t>VN_Công ty TNHH Sản xuất Thương mại dịch vụ Tiến Thành_Outright</t>
        </is>
      </c>
      <c r="C55" s="112" t="n">
        <v>167805.9322814941</v>
      </c>
      <c r="D55" s="112" t="n">
        <v>273975.8336219788</v>
      </c>
      <c r="E55" s="112" t="n">
        <v>282387.7760047913</v>
      </c>
      <c r="F55" s="60" t="n">
        <v>3264.65087890625</v>
      </c>
      <c r="G55" t="n">
        <v>1855.133911132812</v>
      </c>
      <c r="H55" t="n">
        <v>431.4779968261719</v>
      </c>
      <c r="I55" t="n">
        <v>1772.174072265625</v>
      </c>
      <c r="J55" t="n">
        <v>878.4199829101562</v>
      </c>
      <c r="K55" t="n">
        <v>1177.369018554688</v>
      </c>
      <c r="L55" t="n">
        <v>2609.671142578125</v>
      </c>
      <c r="M55" t="n">
        <v>4966.62158203125</v>
      </c>
      <c r="N55" t="n">
        <v>3113.287353515625</v>
      </c>
      <c r="O55" t="n">
        <v>955.2242431640625</v>
      </c>
      <c r="P55" t="n">
        <v>1146.181274414062</v>
      </c>
      <c r="Q55" t="n">
        <v>2944.42431640625</v>
      </c>
      <c r="R55" t="n">
        <v>1718.65771484375</v>
      </c>
      <c r="S55" t="n">
        <v>10984.259765625</v>
      </c>
      <c r="T55" t="n">
        <v>4118.68603515625</v>
      </c>
      <c r="U55" t="n">
        <v>2344.34423828125</v>
      </c>
      <c r="V55" t="n">
        <v>1542.3046875</v>
      </c>
      <c r="W55" t="n">
        <v>1572.149291992188</v>
      </c>
      <c r="X55" t="n">
        <v>8605.26953125</v>
      </c>
      <c r="Y55" t="n">
        <v>13623.71484375</v>
      </c>
      <c r="Z55" t="n">
        <v>3483.010986328125</v>
      </c>
      <c r="AA55" t="n">
        <v>6361.18603515625</v>
      </c>
      <c r="AB55" t="n">
        <v>6908.59130859375</v>
      </c>
      <c r="AC55" t="n">
        <v>4903.10595703125</v>
      </c>
      <c r="AD55" t="n">
        <v>4114.0732421875</v>
      </c>
      <c r="AE55" t="n">
        <v>11782.748046875</v>
      </c>
      <c r="AF55" t="n">
        <v>33495.52734375</v>
      </c>
      <c r="AG55" t="n">
        <v>8120.216796875</v>
      </c>
      <c r="AH55" t="n">
        <v>6974.80029296875</v>
      </c>
      <c r="AI55" t="n">
        <v>4734.9423828125</v>
      </c>
      <c r="AJ55" t="n">
        <v>7303.7080078125</v>
      </c>
      <c r="AK55" t="n">
        <v>3916.25830078125</v>
      </c>
      <c r="AL55" t="n">
        <v>0</v>
      </c>
      <c r="AM55" t="n">
        <v>10851.4150390625</v>
      </c>
      <c r="AN55" t="n">
        <v>7237.92724609375</v>
      </c>
      <c r="AO55" t="n">
        <v>9693.7763671875</v>
      </c>
      <c r="AP55" t="n">
        <v>9665.1005859375</v>
      </c>
      <c r="AQ55" t="n">
        <v>5840.23681640625</v>
      </c>
      <c r="AR55" t="n">
        <v>4808.6240234375</v>
      </c>
      <c r="AS55" t="n">
        <v>29669.79296875</v>
      </c>
      <c r="AT55" t="n">
        <v>38489.578125</v>
      </c>
      <c r="AU55" t="n">
        <v>16139.283203125</v>
      </c>
      <c r="AV55" t="n">
        <v>27691.806640625</v>
      </c>
      <c r="AW55" t="n">
        <v>11502.5283203125</v>
      </c>
      <c r="AX55" t="n">
        <v>11413.6015625</v>
      </c>
      <c r="AY55" t="n">
        <v>18.59164810180664</v>
      </c>
      <c r="AZ55" t="n">
        <v>14916.79296875</v>
      </c>
      <c r="BA55" t="n">
        <v>0</v>
      </c>
      <c r="BB55" t="n">
        <v>2558.092041015625</v>
      </c>
      <c r="BC55" t="n">
        <v>2465.17333984375</v>
      </c>
      <c r="BD55" t="n">
        <v>1786.973876953125</v>
      </c>
      <c r="BE55" t="n">
        <v>1620.77734375</v>
      </c>
      <c r="BF55" t="n">
        <v>807.1380615234375</v>
      </c>
      <c r="BG55" t="n">
        <v>1650.426147460938</v>
      </c>
      <c r="BH55" t="n">
        <v>9844.720703125</v>
      </c>
      <c r="BI55" t="n">
        <v>4355.52197265625</v>
      </c>
      <c r="BJ55" t="n">
        <v>19266.021484375</v>
      </c>
      <c r="BK55" t="n">
        <v>10000.6015625</v>
      </c>
      <c r="BL55" t="n">
        <v>2683.472900390625</v>
      </c>
      <c r="BM55" t="n">
        <v>73.58084106445312</v>
      </c>
      <c r="BN55" t="n">
        <v>15008.01953125</v>
      </c>
      <c r="BO55" t="n">
        <v>6990.5634765625</v>
      </c>
      <c r="BP55" t="n">
        <v>5290.40625</v>
      </c>
      <c r="BQ55" t="n">
        <v>7352.26953125</v>
      </c>
      <c r="BR55" t="n">
        <v>19917.751953125</v>
      </c>
      <c r="BS55" t="n">
        <v>4506.61328125</v>
      </c>
      <c r="BT55" t="n">
        <v>8249.990234375</v>
      </c>
      <c r="BU55" t="n">
        <v>18294.90625</v>
      </c>
      <c r="BV55" t="n">
        <v>11359.390625</v>
      </c>
      <c r="BW55" t="n">
        <v>8133.18212890625</v>
      </c>
    </row>
    <row customFormat="1" r="56" s="112">
      <c r="A56" t="inlineStr">
        <is>
          <t>EL</t>
        </is>
      </c>
      <c r="B56" t="inlineStr">
        <is>
          <t>VN_Công ty TNHH Sản xuất Thương mại Dịch vụ Gia Hưng Phát_Outright</t>
        </is>
      </c>
      <c r="C56" s="112" t="n">
        <v>2099.758368492126</v>
      </c>
      <c r="D56" s="112" t="n">
        <v>1278.571044445038</v>
      </c>
      <c r="E56" s="112" t="n">
        <v>1873.978908538818</v>
      </c>
      <c r="F56" s="60" t="n">
        <v>166.2037963867188</v>
      </c>
      <c r="G56" t="n">
        <v>157.9943237304688</v>
      </c>
      <c r="H56" t="n">
        <v>115.6741943359375</v>
      </c>
      <c r="I56" t="n">
        <v>81.81842041015625</v>
      </c>
      <c r="J56" t="n">
        <v>135.4234619140625</v>
      </c>
      <c r="K56" t="n">
        <v>126.9596252441406</v>
      </c>
      <c r="L56" t="n">
        <v>211.5993041992188</v>
      </c>
      <c r="M56" t="n">
        <v>132.6021881103516</v>
      </c>
      <c r="N56" t="n">
        <v>146.7088775634766</v>
      </c>
      <c r="O56" t="n">
        <v>0</v>
      </c>
      <c r="P56" t="n">
        <v>11.28540706634521</v>
      </c>
      <c r="Q56" t="n">
        <v>-5.642645835876465</v>
      </c>
      <c r="R56" t="n">
        <v>-5.642645835876465</v>
      </c>
      <c r="S56" t="n">
        <v>14.10664176940918</v>
      </c>
      <c r="T56" t="n">
        <v>2.82135009765625</v>
      </c>
      <c r="U56" t="n">
        <v>3.0517578125e-05</v>
      </c>
      <c r="V56" t="n">
        <v>0</v>
      </c>
      <c r="W56" t="n">
        <v>116.1455078125</v>
      </c>
      <c r="X56" t="n">
        <v>121.4354858398438</v>
      </c>
      <c r="Y56" t="n">
        <v>134.8368530273438</v>
      </c>
      <c r="Z56" t="n">
        <v>225.1199645996094</v>
      </c>
      <c r="AA56" t="n">
        <v>97.1014404296875</v>
      </c>
      <c r="AB56" t="n">
        <v>76.52902221679688</v>
      </c>
      <c r="AC56" t="n">
        <v>0</v>
      </c>
      <c r="AD56" t="n">
        <v>0</v>
      </c>
      <c r="AE56" t="n">
        <v>16.92819213867188</v>
      </c>
      <c r="AF56" t="n">
        <v>-2.468636512756348</v>
      </c>
      <c r="AG56" t="n">
        <v>7.288478374481201</v>
      </c>
      <c r="AH56" t="n">
        <v>3.644238948822021</v>
      </c>
      <c r="AI56" t="n">
        <v>0</v>
      </c>
      <c r="AJ56" t="n">
        <v>11.28549194335938</v>
      </c>
      <c r="AK56" t="n">
        <v>5.8074951171875</v>
      </c>
      <c r="AL56" t="n">
        <v>0</v>
      </c>
      <c r="AM56" t="n">
        <v>0</v>
      </c>
      <c r="AN56" t="n">
        <v>-7.285677433013916</v>
      </c>
      <c r="AO56" t="n">
        <v>12.92624092102051</v>
      </c>
      <c r="AP56" t="n">
        <v>8.460845947265625</v>
      </c>
      <c r="AQ56" t="n">
        <v>39.48394775390625</v>
      </c>
      <c r="AR56" t="n">
        <v>0</v>
      </c>
      <c r="AS56" t="n">
        <v>0</v>
      </c>
      <c r="AT56" t="n">
        <v>2.820281982421875</v>
      </c>
      <c r="AU56" t="n">
        <v>129.7329711914062</v>
      </c>
      <c r="AV56" t="n">
        <v>5.64056396484375</v>
      </c>
      <c r="AW56" t="n">
        <v>160.7560729980469</v>
      </c>
      <c r="AX56" t="n">
        <v>5.64056396484375</v>
      </c>
      <c r="AY56" t="n">
        <v>0</v>
      </c>
      <c r="AZ56" t="n">
        <v>0</v>
      </c>
      <c r="BA56" t="n">
        <v>0</v>
      </c>
      <c r="BB56" t="n">
        <v>8.93072509765625</v>
      </c>
      <c r="BC56" t="n">
        <v>87.7806396484375</v>
      </c>
      <c r="BD56" t="n">
        <v>69.214111328125</v>
      </c>
      <c r="BE56" t="n">
        <v>58.285400390625</v>
      </c>
      <c r="BF56" t="n">
        <v>82.14031982421875</v>
      </c>
      <c r="BG56" t="n">
        <v>96.35894775390625</v>
      </c>
      <c r="BH56" t="n">
        <v>91.07080078125</v>
      </c>
      <c r="BI56" t="n">
        <v>103.1747131347656</v>
      </c>
      <c r="BJ56" t="n">
        <v>48.53213500976562</v>
      </c>
      <c r="BK56" t="n">
        <v>69.2138671875</v>
      </c>
      <c r="BL56" t="n">
        <v>61.45834350585938</v>
      </c>
      <c r="BM56" t="n">
        <v>0</v>
      </c>
      <c r="BN56" t="n">
        <v>138.427734375</v>
      </c>
      <c r="BO56" t="n">
        <v>61.88681793212891</v>
      </c>
      <c r="BP56" t="n">
        <v>58.6450309753418</v>
      </c>
      <c r="BQ56" t="n">
        <v>41.25141143798828</v>
      </c>
      <c r="BR56" t="n">
        <v>105.655029296875</v>
      </c>
      <c r="BS56" t="n">
        <v>0</v>
      </c>
      <c r="BT56" t="n">
        <v>105.655029296875</v>
      </c>
      <c r="BU56" t="n">
        <v>96.44873046875</v>
      </c>
      <c r="BV56" t="n">
        <v>98.36865234375</v>
      </c>
      <c r="BW56" t="n">
        <v>86.8900146484375</v>
      </c>
    </row>
    <row customFormat="1" r="57" s="112">
      <c r="A57" t="inlineStr">
        <is>
          <t>EL</t>
        </is>
      </c>
      <c r="B57" t="inlineStr">
        <is>
          <t>VN_Công ty TNHH Sony Electronics Việt Nam_Outright</t>
        </is>
      </c>
      <c r="C57" s="112" t="n">
        <v>11612.6869354248</v>
      </c>
      <c r="D57" s="112" t="n">
        <v>36673.7504119873</v>
      </c>
      <c r="E57" s="112" t="n">
        <v>31510.65719604492</v>
      </c>
      <c r="F57" s="60" t="n">
        <v>-806.25537109375</v>
      </c>
      <c r="G57" t="n">
        <v>706.7750244140625</v>
      </c>
      <c r="H57" t="n">
        <v>110.9365539550781</v>
      </c>
      <c r="I57" t="n">
        <v>90.16554260253906</v>
      </c>
      <c r="J57" t="n">
        <v>78.40995788574219</v>
      </c>
      <c r="K57" t="n">
        <v>132.6447906494141</v>
      </c>
      <c r="L57" t="n">
        <v>303.5674743652344</v>
      </c>
      <c r="M57" t="n">
        <v>869.2059936523438</v>
      </c>
      <c r="N57" t="n">
        <v>447.1326904296875</v>
      </c>
      <c r="O57" t="n">
        <v>86.32764434814453</v>
      </c>
      <c r="P57" t="n">
        <v>498.9063110351562</v>
      </c>
      <c r="Q57" t="n">
        <v>274.2196350097656</v>
      </c>
      <c r="R57" t="n">
        <v>832.3076171875</v>
      </c>
      <c r="S57" t="n">
        <v>701.3587646484375</v>
      </c>
      <c r="T57" t="n">
        <v>286.7943725585938</v>
      </c>
      <c r="U57" t="n">
        <v>-69.9713134765625</v>
      </c>
      <c r="V57" t="n">
        <v>130.3311614990234</v>
      </c>
      <c r="W57" t="n">
        <v>213.7545318603516</v>
      </c>
      <c r="X57" t="n">
        <v>-34.77363586425781</v>
      </c>
      <c r="Y57" t="n">
        <v>-80.1993408203125</v>
      </c>
      <c r="Z57" t="n">
        <v>-1.175392150878906</v>
      </c>
      <c r="AA57" t="n">
        <v>1703.535278320312</v>
      </c>
      <c r="AB57" t="n">
        <v>178.9504852294922</v>
      </c>
      <c r="AC57" t="n">
        <v>9.404464721679688</v>
      </c>
      <c r="AD57" t="n">
        <v>47.95114135742188</v>
      </c>
      <c r="AE57" t="n">
        <v>131.8510284423828</v>
      </c>
      <c r="AF57" t="n">
        <v>3586.012939453125</v>
      </c>
      <c r="AG57" t="n">
        <v>177.3142395019531</v>
      </c>
      <c r="AH57" t="n">
        <v>409.2098693847656</v>
      </c>
      <c r="AI57" t="n">
        <v>363.4323425292969</v>
      </c>
      <c r="AJ57" t="n">
        <v>234.5621337890625</v>
      </c>
      <c r="AK57" t="n">
        <v>218.3282623291016</v>
      </c>
      <c r="AL57" t="n">
        <v>0</v>
      </c>
      <c r="AM57" t="n">
        <v>1358.521606445312</v>
      </c>
      <c r="AN57" t="n">
        <v>442.2406005859375</v>
      </c>
      <c r="AO57" t="n">
        <v>2461.822509765625</v>
      </c>
      <c r="AP57" t="n">
        <v>229.2817993164062</v>
      </c>
      <c r="AQ57" t="n">
        <v>398.9241333007812</v>
      </c>
      <c r="AR57" t="n">
        <v>585.3757934570312</v>
      </c>
      <c r="AS57" t="n">
        <v>7657.4521484375</v>
      </c>
      <c r="AT57" t="n">
        <v>381.9492797851562</v>
      </c>
      <c r="AU57" t="n">
        <v>6446.748046875</v>
      </c>
      <c r="AV57" t="n">
        <v>8184.4365234375</v>
      </c>
      <c r="AW57" t="n">
        <v>891.5453491210938</v>
      </c>
      <c r="AX57" t="n">
        <v>259.5963134765625</v>
      </c>
      <c r="AY57" t="n">
        <v>0</v>
      </c>
      <c r="AZ57" t="n">
        <v>907.6900024414062</v>
      </c>
      <c r="BA57" t="n">
        <v>0</v>
      </c>
      <c r="BB57" t="n">
        <v>733.0321655273438</v>
      </c>
      <c r="BC57" t="n">
        <v>479.5654296875</v>
      </c>
      <c r="BD57" t="n">
        <v>712.2222900390625</v>
      </c>
      <c r="BE57" t="n">
        <v>798.7603759765625</v>
      </c>
      <c r="BF57" t="n">
        <v>359.9102783203125</v>
      </c>
      <c r="BG57" t="n">
        <v>305.6273193359375</v>
      </c>
      <c r="BH57" t="n">
        <v>668.7569580078125</v>
      </c>
      <c r="BI57" t="n">
        <v>304.6030883789062</v>
      </c>
      <c r="BJ57" t="n">
        <v>407.9754333496094</v>
      </c>
      <c r="BK57" t="n">
        <v>535.5394287109375</v>
      </c>
      <c r="BL57" t="n">
        <v>180.5781860351562</v>
      </c>
      <c r="BM57" t="n">
        <v>0</v>
      </c>
      <c r="BN57" t="n">
        <v>763.26708984375</v>
      </c>
      <c r="BO57" t="n">
        <v>644.9888916015625</v>
      </c>
      <c r="BP57" t="n">
        <v>4069.73779296875</v>
      </c>
      <c r="BQ57" t="n">
        <v>-31.37548828125</v>
      </c>
      <c r="BR57" t="n">
        <v>543.954833984375</v>
      </c>
      <c r="BS57" t="n">
        <v>885.61669921875</v>
      </c>
      <c r="BT57" t="n">
        <v>507.7730712890625</v>
      </c>
      <c r="BU57" t="n">
        <v>902.3848266601562</v>
      </c>
      <c r="BV57" t="n">
        <v>304.3779296875</v>
      </c>
      <c r="BW57" t="n">
        <v>361.3950805664062</v>
      </c>
    </row>
    <row customFormat="1" r="58" s="112">
      <c r="A58" t="inlineStr">
        <is>
          <t>FMCG</t>
        </is>
      </c>
      <c r="B58" t="inlineStr">
        <is>
          <t>VN_Công ty TNHH SNO_Outright</t>
        </is>
      </c>
      <c r="C58" s="112" t="n">
        <v>214.0274543762207</v>
      </c>
      <c r="D58" s="112" t="n">
        <v>-1036.160439252853</v>
      </c>
      <c r="E58" s="112" t="n">
        <v>-1099.90055346489</v>
      </c>
      <c r="F58" s="60" t="n">
        <v>2.426467895507812</v>
      </c>
      <c r="G58" t="n">
        <v>7.0533447265625</v>
      </c>
      <c r="H58" t="n">
        <v>7.053390502929688</v>
      </c>
      <c r="I58" t="n">
        <v>0</v>
      </c>
      <c r="J58" t="n">
        <v>3.52667236328125</v>
      </c>
      <c r="K58" t="n">
        <v>7.053375244140625</v>
      </c>
      <c r="L58" t="n">
        <v>17.6334228515625</v>
      </c>
      <c r="M58" t="n">
        <v>7.053359985351562</v>
      </c>
      <c r="N58" t="n">
        <v>10.58005523681641</v>
      </c>
      <c r="O58" t="n">
        <v>0</v>
      </c>
      <c r="P58" t="n">
        <v>3.526687622070312</v>
      </c>
      <c r="Q58" t="n">
        <v>7.053352355957031</v>
      </c>
      <c r="R58" t="n">
        <v>3.526679992675781</v>
      </c>
      <c r="S58" t="n">
        <v>3.526687622070312</v>
      </c>
      <c r="T58" t="n">
        <v>7.053375244140625</v>
      </c>
      <c r="U58" t="n">
        <v>14.10671234130859</v>
      </c>
      <c r="V58" t="n">
        <v>7.053375244140625</v>
      </c>
      <c r="W58" t="n">
        <v>7.053352355957031</v>
      </c>
      <c r="X58" t="n">
        <v>10.580078125</v>
      </c>
      <c r="Y58" t="n">
        <v>3.526679992675781</v>
      </c>
      <c r="Z58" t="n">
        <v>0</v>
      </c>
      <c r="AA58" t="n">
        <v>3.52667236328125</v>
      </c>
      <c r="AB58" t="n">
        <v>0</v>
      </c>
      <c r="AC58" t="n">
        <v>7.053359985351562</v>
      </c>
      <c r="AD58" t="n">
        <v>17.63343048095703</v>
      </c>
      <c r="AE58" t="n">
        <v>21.16008758544922</v>
      </c>
      <c r="AF58" t="n">
        <v>14.10673522949219</v>
      </c>
      <c r="AG58" t="n">
        <v>10.58006286621094</v>
      </c>
      <c r="AH58" t="n">
        <v>0</v>
      </c>
      <c r="AI58" t="n">
        <v>3.526679992675781</v>
      </c>
      <c r="AJ58" t="n">
        <v>7.053356170654297</v>
      </c>
      <c r="AK58" t="n">
        <v>14.38722991943359</v>
      </c>
      <c r="AL58" t="n">
        <v>0</v>
      </c>
      <c r="AM58" t="n">
        <v>21.15196990966797</v>
      </c>
      <c r="AN58" t="n">
        <v>7.050643920898438</v>
      </c>
      <c r="AO58" t="n">
        <v>3.525314331054688</v>
      </c>
      <c r="AP58" t="n">
        <v>0</v>
      </c>
      <c r="AQ58" t="n">
        <v>24.67730331420898</v>
      </c>
      <c r="AR58" t="n">
        <v>-3.525325775146484</v>
      </c>
      <c r="AS58" t="n">
        <v>10.57598495483398</v>
      </c>
      <c r="AT58" t="n">
        <v>24.67730331420898</v>
      </c>
      <c r="AU58" t="n">
        <v>14.10129356384277</v>
      </c>
      <c r="AV58" t="n">
        <v>7.0506591796875</v>
      </c>
      <c r="AW58" t="n">
        <v>3.52532958984375</v>
      </c>
      <c r="AX58" t="n">
        <v>14.10131359100342</v>
      </c>
      <c r="AY58" t="n">
        <v>0</v>
      </c>
      <c r="AZ58" t="n">
        <v>3.52532958984375</v>
      </c>
      <c r="BA58" t="n">
        <v>0</v>
      </c>
      <c r="BB58" t="n">
        <v>3.525327920913696</v>
      </c>
      <c r="BC58" t="n">
        <v>0</v>
      </c>
      <c r="BD58" t="n">
        <v>0</v>
      </c>
      <c r="BE58" t="n">
        <v>0</v>
      </c>
      <c r="BF58" t="n">
        <v>0</v>
      </c>
      <c r="BG58" t="n">
        <v>-1184.510131835938</v>
      </c>
      <c r="BH58" t="n">
        <v>0</v>
      </c>
      <c r="BI58" t="n">
        <v>1.52587890625e-05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10.5772647857666</v>
      </c>
      <c r="BU58" t="n">
        <v>0</v>
      </c>
      <c r="BV58" t="n">
        <v>0</v>
      </c>
      <c r="BW58" t="n">
        <v>3.525741577148438</v>
      </c>
    </row>
    <row customFormat="1" r="59" s="112">
      <c r="A59" t="inlineStr">
        <is>
          <t>Fashion</t>
        </is>
      </c>
      <c r="B59" t="inlineStr">
        <is>
          <t>VN_Công ty TNHH S-Trading</t>
        </is>
      </c>
      <c r="C59" s="112" t="n">
        <v>0</v>
      </c>
      <c r="D59" s="112" t="n">
        <v>0</v>
      </c>
      <c r="E59" s="112" t="n">
        <v>0</v>
      </c>
      <c r="F59" s="60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12">
      <c r="A60" t="inlineStr">
        <is>
          <t>EL</t>
        </is>
      </c>
      <c r="B60" t="inlineStr">
        <is>
          <t>VN_Công ty TNHH Phân Phối Và Xuất Nhập Khẩu Vũ Tuấn Minh_Outright</t>
        </is>
      </c>
      <c r="C60" s="112" t="n">
        <v>303.1572189331055</v>
      </c>
      <c r="D60" s="112" t="n">
        <v>310.6722717285156</v>
      </c>
      <c r="E60" s="112" t="n">
        <v>310.1834106445312</v>
      </c>
      <c r="F60" s="60" t="n">
        <v>-6.859336853027344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103.3388519287109</v>
      </c>
      <c r="AH60" t="n">
        <v>0</v>
      </c>
      <c r="AI60" t="n">
        <v>103.3388519287109</v>
      </c>
      <c r="AJ60" t="n">
        <v>103.3388519287109</v>
      </c>
      <c r="AK60" t="n">
        <v>0.42926025390625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465.364501953125</v>
      </c>
      <c r="AW60" t="n">
        <v>155.1215057373047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-310.2430114746094</v>
      </c>
      <c r="BG60" t="n">
        <v>0</v>
      </c>
      <c r="BH60" t="n">
        <v>0</v>
      </c>
      <c r="BI60" t="n">
        <v>1.52587890625e-05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-0.059600830078125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</row>
    <row customFormat="1" r="61" s="112">
      <c r="A61" t="inlineStr">
        <is>
          <t>FMCG</t>
        </is>
      </c>
      <c r="B61" t="inlineStr">
        <is>
          <t>VN_Công ty TNHH PERFETTTI VAN MELLE VIỆT NAM_Outright</t>
        </is>
      </c>
      <c r="C61" s="112" t="n">
        <v>12490.70555019379</v>
      </c>
      <c r="D61" s="112" t="n">
        <v>5349.655313491821</v>
      </c>
      <c r="E61" s="112" t="n">
        <v>362.0145664215088</v>
      </c>
      <c r="F61" s="60" t="n">
        <v>587.6235961914062</v>
      </c>
      <c r="G61" t="n">
        <v>391.1143493652344</v>
      </c>
      <c r="H61" t="n">
        <v>54.91561889648438</v>
      </c>
      <c r="I61" t="n">
        <v>13.52996730804443</v>
      </c>
      <c r="J61" t="n">
        <v>23.25212097167969</v>
      </c>
      <c r="K61" t="n">
        <v>29.77365112304688</v>
      </c>
      <c r="L61" t="n">
        <v>53.09291839599609</v>
      </c>
      <c r="M61" t="n">
        <v>92.18556976318359</v>
      </c>
      <c r="N61" t="n">
        <v>134.7455749511719</v>
      </c>
      <c r="O61" t="n">
        <v>84.48122406005859</v>
      </c>
      <c r="P61" t="n">
        <v>94.37818145751953</v>
      </c>
      <c r="Q61" t="n">
        <v>175.5490570068359</v>
      </c>
      <c r="R61" t="n">
        <v>81.67866516113281</v>
      </c>
      <c r="S61" t="n">
        <v>232.6129608154297</v>
      </c>
      <c r="T61" t="n">
        <v>145.038330078125</v>
      </c>
      <c r="U61" t="n">
        <v>223.3337860107422</v>
      </c>
      <c r="V61" t="n">
        <v>2018.452514648438</v>
      </c>
      <c r="W61" t="n">
        <v>959.4107055664062</v>
      </c>
      <c r="X61" t="n">
        <v>178.9208679199219</v>
      </c>
      <c r="Y61" t="n">
        <v>222.3055572509766</v>
      </c>
      <c r="Z61" t="n">
        <v>362.47607421875</v>
      </c>
      <c r="AA61" t="n">
        <v>481.2353820800781</v>
      </c>
      <c r="AB61" t="n">
        <v>555.6776733398438</v>
      </c>
      <c r="AC61" t="n">
        <v>643.0728759765625</v>
      </c>
      <c r="AD61" t="n">
        <v>304.2705993652344</v>
      </c>
      <c r="AE61" t="n">
        <v>711.4228515625</v>
      </c>
      <c r="AF61" t="n">
        <v>888.3724365234375</v>
      </c>
      <c r="AG61" t="n">
        <v>1551.04736328125</v>
      </c>
      <c r="AH61" t="n">
        <v>556.7989501953125</v>
      </c>
      <c r="AI61" t="n">
        <v>276.6271362304688</v>
      </c>
      <c r="AJ61" t="n">
        <v>363.3089904785156</v>
      </c>
      <c r="AK61" t="n">
        <v>146.5540161132812</v>
      </c>
      <c r="AL61" t="n">
        <v>0</v>
      </c>
      <c r="AM61" t="n">
        <v>529.5822143554688</v>
      </c>
      <c r="AN61" t="n">
        <v>270.9495849609375</v>
      </c>
      <c r="AO61" t="n">
        <v>589.3387451171875</v>
      </c>
      <c r="AP61" t="n">
        <v>347.2060241699219</v>
      </c>
      <c r="AQ61" t="n">
        <v>188.5161285400391</v>
      </c>
      <c r="AR61" t="n">
        <v>141.9824829101562</v>
      </c>
      <c r="AS61" t="n">
        <v>492.43798828125</v>
      </c>
      <c r="AT61" t="n">
        <v>722.1659545898438</v>
      </c>
      <c r="AU61" t="n">
        <v>239.213134765625</v>
      </c>
      <c r="AV61" t="n">
        <v>204.8574981689453</v>
      </c>
      <c r="AW61" t="n">
        <v>112.2281494140625</v>
      </c>
      <c r="AX61" t="n">
        <v>185.1379699707031</v>
      </c>
      <c r="AY61" t="n">
        <v>78.62541961669922</v>
      </c>
      <c r="AZ61" t="n">
        <v>213.2737121582031</v>
      </c>
      <c r="BA61" t="n">
        <v>0</v>
      </c>
      <c r="BB61" t="n">
        <v>92.73168182373047</v>
      </c>
      <c r="BC61" t="n">
        <v>88.90062713623047</v>
      </c>
      <c r="BD61" t="n">
        <v>55.6677360534668</v>
      </c>
      <c r="BE61" t="n">
        <v>36.77852249145508</v>
      </c>
      <c r="BF61" t="n">
        <v>30.03285026550293</v>
      </c>
      <c r="BG61" t="n">
        <v>178.5694732666016</v>
      </c>
      <c r="BH61" t="n">
        <v>56.09648132324219</v>
      </c>
      <c r="BI61" t="n">
        <v>54.18637847900391</v>
      </c>
      <c r="BJ61" t="n">
        <v>71.01811981201172</v>
      </c>
      <c r="BK61" t="n">
        <v>41.89796829223633</v>
      </c>
      <c r="BL61" t="n">
        <v>83.79226684570312</v>
      </c>
      <c r="BM61" t="n">
        <v>25.03170013427734</v>
      </c>
      <c r="BN61" t="n">
        <v>72.88248443603516</v>
      </c>
      <c r="BO61" t="n">
        <v>74.81955718994141</v>
      </c>
      <c r="BP61" t="n">
        <v>58.2429084777832</v>
      </c>
      <c r="BQ61" t="n">
        <v>86.41941833496094</v>
      </c>
      <c r="BR61" t="n">
        <v>125.903678894043</v>
      </c>
      <c r="BS61" t="n">
        <v>95.24645233154297</v>
      </c>
      <c r="BT61" t="n">
        <v>43.29133987426758</v>
      </c>
      <c r="BU61" t="n">
        <v>75.82858276367188</v>
      </c>
      <c r="BV61" t="n">
        <v>-2937.393310546875</v>
      </c>
      <c r="BW61" t="n">
        <v>96.56781005859375</v>
      </c>
    </row>
    <row customFormat="1" r="62" s="112">
      <c r="A62" t="inlineStr">
        <is>
          <t>FMCG</t>
        </is>
      </c>
      <c r="B62" t="inlineStr">
        <is>
          <t>VN_Công ty TNHH Onpoint_Outright</t>
        </is>
      </c>
      <c r="C62" s="112" t="n">
        <v>19318.05553245544</v>
      </c>
      <c r="D62" s="112" t="n">
        <v>21923.6708984375</v>
      </c>
      <c r="E62" s="112" t="n">
        <v>15298.68656158447</v>
      </c>
      <c r="F62" s="60" t="n">
        <v>474.2335510253906</v>
      </c>
      <c r="G62" t="n">
        <v>541.6776123046875</v>
      </c>
      <c r="H62" t="n">
        <v>1056.335571289062</v>
      </c>
      <c r="I62" t="n">
        <v>783.26513671875</v>
      </c>
      <c r="J62" t="n">
        <v>234.3744812011719</v>
      </c>
      <c r="K62" t="n">
        <v>342.1907653808594</v>
      </c>
      <c r="L62" t="n">
        <v>-26.51421546936035</v>
      </c>
      <c r="M62" t="n">
        <v>637.2457885742188</v>
      </c>
      <c r="N62" t="n">
        <v>468.1310729980469</v>
      </c>
      <c r="O62" t="n">
        <v>1112.641845703125</v>
      </c>
      <c r="P62" t="n">
        <v>2459.306640625</v>
      </c>
      <c r="Q62" t="n">
        <v>430.2642822265625</v>
      </c>
      <c r="R62" t="n">
        <v>482.3407897949219</v>
      </c>
      <c r="S62" t="n">
        <v>251.7956390380859</v>
      </c>
      <c r="T62" t="n">
        <v>233.9965972900391</v>
      </c>
      <c r="U62" t="n">
        <v>302.7728881835938</v>
      </c>
      <c r="V62" t="n">
        <v>112.6455078125</v>
      </c>
      <c r="W62" t="n">
        <v>147.0666961669922</v>
      </c>
      <c r="X62" t="n">
        <v>234.9535217285156</v>
      </c>
      <c r="Y62" t="n">
        <v>80.04498291015625</v>
      </c>
      <c r="Z62" t="n">
        <v>441.7218322753906</v>
      </c>
      <c r="AA62" t="n">
        <v>398.0193176269531</v>
      </c>
      <c r="AB62" t="n">
        <v>803.098388671875</v>
      </c>
      <c r="AC62" t="n">
        <v>87.58611297607422</v>
      </c>
      <c r="AD62" t="n">
        <v>121.353889465332</v>
      </c>
      <c r="AE62" t="n">
        <v>815.1481323242188</v>
      </c>
      <c r="AF62" t="n">
        <v>1366.048095703125</v>
      </c>
      <c r="AG62" t="n">
        <v>2386.0830078125</v>
      </c>
      <c r="AH62" t="n">
        <v>1573.724853515625</v>
      </c>
      <c r="AI62" t="n">
        <v>608.6659545898438</v>
      </c>
      <c r="AJ62" t="n">
        <v>357.8367919921875</v>
      </c>
      <c r="AK62" t="n">
        <v>325.9988403320312</v>
      </c>
      <c r="AL62" t="n">
        <v>0</v>
      </c>
      <c r="AM62" t="n">
        <v>855.0704956054688</v>
      </c>
      <c r="AN62" t="n">
        <v>1759.213256835938</v>
      </c>
      <c r="AO62" t="n">
        <v>957.160888671875</v>
      </c>
      <c r="AP62" t="n">
        <v>462.2828979492188</v>
      </c>
      <c r="AQ62" t="n">
        <v>375.5315551757812</v>
      </c>
      <c r="AR62" t="n">
        <v>171.4080352783203</v>
      </c>
      <c r="AS62" t="n">
        <v>4835.16357421875</v>
      </c>
      <c r="AT62" t="n">
        <v>3310.468994140625</v>
      </c>
      <c r="AU62" t="n">
        <v>959.7188110351562</v>
      </c>
      <c r="AV62" t="n">
        <v>1677.4462890625</v>
      </c>
      <c r="AW62" t="n">
        <v>1539.594848632812</v>
      </c>
      <c r="AX62" t="n">
        <v>381.7604064941406</v>
      </c>
      <c r="AY62" t="n">
        <v>0</v>
      </c>
      <c r="AZ62" t="n">
        <v>397.853271484375</v>
      </c>
      <c r="BA62" t="n">
        <v>0</v>
      </c>
      <c r="BB62" t="n">
        <v>85.32745361328125</v>
      </c>
      <c r="BC62" t="n">
        <v>82.45766448974609</v>
      </c>
      <c r="BD62" t="n">
        <v>95.1414794921875</v>
      </c>
      <c r="BE62" t="n">
        <v>89.17368316650391</v>
      </c>
      <c r="BF62" t="n">
        <v>223.9282684326172</v>
      </c>
      <c r="BG62" t="n">
        <v>558.6589965820312</v>
      </c>
      <c r="BH62" t="n">
        <v>132.0474853515625</v>
      </c>
      <c r="BI62" t="n">
        <v>448.2120361328125</v>
      </c>
      <c r="BJ62" t="n">
        <v>863.1201782226562</v>
      </c>
      <c r="BK62" t="n">
        <v>112.253173828125</v>
      </c>
      <c r="BL62" t="n">
        <v>129.6648254394531</v>
      </c>
      <c r="BM62" t="n">
        <v>29.71295166015625</v>
      </c>
      <c r="BN62" t="n">
        <v>1065.300537109375</v>
      </c>
      <c r="BO62" t="n">
        <v>312.8222351074219</v>
      </c>
      <c r="BP62" t="n">
        <v>211.2320251464844</v>
      </c>
      <c r="BQ62" t="n">
        <v>461.8213195800781</v>
      </c>
      <c r="BR62" t="n">
        <v>610.3436279296875</v>
      </c>
      <c r="BS62" t="n">
        <v>68.37261199951172</v>
      </c>
      <c r="BT62" t="n">
        <v>211.1369934082031</v>
      </c>
      <c r="BU62" t="n">
        <v>444.5730285644531</v>
      </c>
      <c r="BV62" t="n">
        <v>240.0156555175781</v>
      </c>
      <c r="BW62" t="n">
        <v>556.5277099609375</v>
      </c>
    </row>
    <row customFormat="1" r="63" s="112">
      <c r="A63" t="inlineStr">
        <is>
          <t>FMCG</t>
        </is>
      </c>
      <c r="B63" t="inlineStr">
        <is>
          <t>VN_Công ty TNHH Nước giải khát Thu Vân_Outright</t>
        </is>
      </c>
      <c r="C63" s="112" t="n">
        <v>44461.48548126221</v>
      </c>
      <c r="D63" s="112" t="n">
        <v>19174.0306892395</v>
      </c>
      <c r="E63" s="112" t="n">
        <v>13663.1063117981</v>
      </c>
      <c r="F63" s="60" t="n">
        <v>2277.10595703125</v>
      </c>
      <c r="G63" t="n">
        <v>581.4790649414062</v>
      </c>
      <c r="H63" t="n">
        <v>699.9293212890625</v>
      </c>
      <c r="I63" t="n">
        <v>272.8881530761719</v>
      </c>
      <c r="J63" t="n">
        <v>1263.181030273438</v>
      </c>
      <c r="K63" t="n">
        <v>1473.214111328125</v>
      </c>
      <c r="L63" t="n">
        <v>3677.631103515625</v>
      </c>
      <c r="M63" t="n">
        <v>6231.0302734375</v>
      </c>
      <c r="N63" t="n">
        <v>231.1163177490234</v>
      </c>
      <c r="O63" t="n">
        <v>1010.982421875</v>
      </c>
      <c r="P63" t="n">
        <v>14.5771484375</v>
      </c>
      <c r="Q63" t="n">
        <v>1425.918579101562</v>
      </c>
      <c r="R63" t="n">
        <v>1608.9921875</v>
      </c>
      <c r="S63" t="n">
        <v>1725.373291015625</v>
      </c>
      <c r="T63" t="n">
        <v>2466.68896484375</v>
      </c>
      <c r="U63" t="n">
        <v>97.61080932617188</v>
      </c>
      <c r="V63" t="n">
        <v>31.74015808105469</v>
      </c>
      <c r="W63" t="n">
        <v>28.84037780761719</v>
      </c>
      <c r="X63" t="n">
        <v>111.6193618774414</v>
      </c>
      <c r="Y63" t="n">
        <v>63.1669807434082</v>
      </c>
      <c r="Z63" t="n">
        <v>425.6909790039062</v>
      </c>
      <c r="AA63" t="n">
        <v>791.20068359375</v>
      </c>
      <c r="AB63" t="n">
        <v>103.6845169067383</v>
      </c>
      <c r="AC63" t="n">
        <v>111.2472381591797</v>
      </c>
      <c r="AD63" t="n">
        <v>35.07074356079102</v>
      </c>
      <c r="AE63" t="n">
        <v>2398.24609375</v>
      </c>
      <c r="AF63" t="n">
        <v>2880.598876953125</v>
      </c>
      <c r="AG63" t="n">
        <v>8113.5380859375</v>
      </c>
      <c r="AH63" t="n">
        <v>2688.2958984375</v>
      </c>
      <c r="AI63" t="n">
        <v>238.0122985839844</v>
      </c>
      <c r="AJ63" t="n">
        <v>1382.814453125</v>
      </c>
      <c r="AK63" t="n">
        <v>460.4315795898438</v>
      </c>
      <c r="AL63" t="n">
        <v>0</v>
      </c>
      <c r="AM63" t="n">
        <v>2625.002197265625</v>
      </c>
      <c r="AN63" t="n">
        <v>947.6487426757812</v>
      </c>
      <c r="AO63" t="n">
        <v>1527.6005859375</v>
      </c>
      <c r="AP63" t="n">
        <v>3481.5703125</v>
      </c>
      <c r="AQ63" t="n">
        <v>214.9666748046875</v>
      </c>
      <c r="AR63" t="n">
        <v>-3936.30810546875</v>
      </c>
      <c r="AS63" t="n">
        <v>2489.431640625</v>
      </c>
      <c r="AT63" t="n">
        <v>1950.599243164062</v>
      </c>
      <c r="AU63" t="n">
        <v>1009.068054199219</v>
      </c>
      <c r="AV63" t="n">
        <v>1307.778930664062</v>
      </c>
      <c r="AW63" t="n">
        <v>-42.73479843139648</v>
      </c>
      <c r="AX63" t="n">
        <v>311.9536743164062</v>
      </c>
      <c r="AY63" t="n">
        <v>0</v>
      </c>
      <c r="AZ63" t="n">
        <v>229.8112335205078</v>
      </c>
      <c r="BA63" t="n">
        <v>0</v>
      </c>
      <c r="BB63" t="n">
        <v>63.14251708984375</v>
      </c>
      <c r="BC63" t="n">
        <v>79.71160888671875</v>
      </c>
      <c r="BD63" t="n">
        <v>264.3017578125</v>
      </c>
      <c r="BE63" t="n">
        <v>311.0122985839844</v>
      </c>
      <c r="BF63" t="n">
        <v>0</v>
      </c>
      <c r="BG63" t="n">
        <v>221.390625</v>
      </c>
      <c r="BH63" t="n">
        <v>628.9976806640625</v>
      </c>
      <c r="BI63" t="n">
        <v>831.1962280273438</v>
      </c>
      <c r="BJ63" t="n">
        <v>2438.924072265625</v>
      </c>
      <c r="BK63" t="n">
        <v>824.5548095703125</v>
      </c>
      <c r="BL63" t="n">
        <v>398.1675415039062</v>
      </c>
      <c r="BM63" t="n">
        <v>0</v>
      </c>
      <c r="BN63" t="n">
        <v>535.8115844726562</v>
      </c>
      <c r="BO63" t="n">
        <v>410.6915283203125</v>
      </c>
      <c r="BP63" t="n">
        <v>173.0357666015625</v>
      </c>
      <c r="BQ63" t="n">
        <v>231.4867706298828</v>
      </c>
      <c r="BR63" t="n">
        <v>464.2238159179688</v>
      </c>
      <c r="BS63" t="n">
        <v>196.7753753662109</v>
      </c>
      <c r="BT63" t="n">
        <v>206.7069854736328</v>
      </c>
      <c r="BU63" t="n">
        <v>402.8769226074219</v>
      </c>
      <c r="BV63" t="n">
        <v>83.36445617675781</v>
      </c>
      <c r="BW63" t="n">
        <v>130.2576293945312</v>
      </c>
    </row>
    <row customFormat="1" r="64" s="112">
      <c r="A64" t="inlineStr">
        <is>
          <t>FMCG</t>
        </is>
      </c>
      <c r="B64" t="inlineStr">
        <is>
          <t>VN_Công ty TNHH Nước giải khát Suntory Pepsico Việt Nam tại Bắc Ninh_Outright</t>
        </is>
      </c>
      <c r="C64" s="112" t="n">
        <v>15.19670057296753</v>
      </c>
      <c r="D64" s="112" t="n">
        <v>94.6184378862381</v>
      </c>
      <c r="E64" s="112" t="n">
        <v>58.19820702075958</v>
      </c>
      <c r="F64" s="60" t="n">
        <v>11.67001438140869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3.814697265625e-06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1.763340950012207</v>
      </c>
      <c r="AG64" t="n">
        <v>1.763341426849365</v>
      </c>
      <c r="AH64" t="n">
        <v>0</v>
      </c>
      <c r="AI64" t="n">
        <v>0</v>
      </c>
      <c r="AJ64" t="n">
        <v>0</v>
      </c>
      <c r="AK64" t="n">
        <v>0.05974292755126953</v>
      </c>
      <c r="AL64" t="n">
        <v>0</v>
      </c>
      <c r="AM64" t="n">
        <v>6.251581192016602</v>
      </c>
      <c r="AN64" t="n">
        <v>1.762663841247559</v>
      </c>
      <c r="AO64" t="n">
        <v>0</v>
      </c>
      <c r="AP64" t="n">
        <v>13.30223751068115</v>
      </c>
      <c r="AQ64" t="n">
        <v>6.058863639831543</v>
      </c>
      <c r="AR64" t="n">
        <v>7.215170860290527</v>
      </c>
      <c r="AS64" t="n">
        <v>1.762663960456848</v>
      </c>
      <c r="AT64" t="n">
        <v>11.26694869995117</v>
      </c>
      <c r="AU64" t="n">
        <v>0</v>
      </c>
      <c r="AV64" t="n">
        <v>13.30223846435547</v>
      </c>
      <c r="AW64" t="n">
        <v>6.890838623046875</v>
      </c>
      <c r="AX64" t="n">
        <v>13.30223751068115</v>
      </c>
      <c r="AY64" t="n">
        <v>0</v>
      </c>
      <c r="AZ64" t="n">
        <v>7.050655841827393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6.392594814300537</v>
      </c>
      <c r="BL64" t="n">
        <v>0</v>
      </c>
      <c r="BM64" t="n">
        <v>0</v>
      </c>
      <c r="BN64" t="n">
        <v>0</v>
      </c>
      <c r="BO64" t="n">
        <v>-0.007306933403015137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12">
      <c r="A65" t="inlineStr">
        <is>
          <t>FMCG</t>
        </is>
      </c>
      <c r="B65" t="inlineStr">
        <is>
          <t>VN_Công ty TNHH Nước giải khát Suntory Pepsico Việt Nam _Outright</t>
        </is>
      </c>
      <c r="C65" s="112" t="n">
        <v>40.32057154178619</v>
      </c>
      <c r="D65" s="112" t="n">
        <v>-54.34473198652267</v>
      </c>
      <c r="E65" s="112" t="n">
        <v>-54.43593150377274</v>
      </c>
      <c r="F65" s="60" t="n">
        <v>-1.132061362266541</v>
      </c>
      <c r="G65" t="n">
        <v>0</v>
      </c>
      <c r="H65" t="n">
        <v>13.73055267333984</v>
      </c>
      <c r="I65" t="n">
        <v>0</v>
      </c>
      <c r="J65" t="n">
        <v>0</v>
      </c>
      <c r="K65" t="n">
        <v>0</v>
      </c>
      <c r="L65" t="n">
        <v>5.416984558105469</v>
      </c>
      <c r="M65" t="n">
        <v>4.702244281768799</v>
      </c>
      <c r="N65" t="n">
        <v>0</v>
      </c>
      <c r="O65" t="n">
        <v>0</v>
      </c>
      <c r="P65" t="n">
        <v>5.416984558105469</v>
      </c>
      <c r="Q65" t="n">
        <v>-4.702244281768799</v>
      </c>
      <c r="R65" t="n">
        <v>10.83397102355957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6.054140090942383</v>
      </c>
      <c r="AI65" t="n">
        <v>0</v>
      </c>
      <c r="AJ65" t="n">
        <v>0</v>
      </c>
      <c r="AK65" t="n">
        <v>0.07457953691482544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7.48544454574585</v>
      </c>
      <c r="AV65" t="n">
        <v>10.48197460174561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-4.089381217956543</v>
      </c>
      <c r="BD65" t="n">
        <v>0</v>
      </c>
      <c r="BE65" t="n">
        <v>0</v>
      </c>
      <c r="BF65" t="n">
        <v>0</v>
      </c>
      <c r="BG65" t="n">
        <v>-1.363126754760742</v>
      </c>
      <c r="BH65" t="n">
        <v>6.392597198486328</v>
      </c>
      <c r="BI65" t="n">
        <v>0</v>
      </c>
      <c r="BJ65" t="n">
        <v>0</v>
      </c>
      <c r="BK65" t="n">
        <v>-73.32682037353516</v>
      </c>
      <c r="BL65" t="n">
        <v>0</v>
      </c>
      <c r="BM65" t="n">
        <v>0</v>
      </c>
      <c r="BN65" t="n">
        <v>4.76837158203125e-07</v>
      </c>
      <c r="BO65" t="n">
        <v>-0.0166199803352356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12">
      <c r="A66" t="inlineStr">
        <is>
          <t>FMCG</t>
        </is>
      </c>
      <c r="B66" t="inlineStr">
        <is>
          <t>VN_Công ty TNHH Nước giải khát Coca Cola_Outright</t>
        </is>
      </c>
      <c r="C66" s="112" t="n">
        <v>11298.70866012573</v>
      </c>
      <c r="D66" s="112" t="n">
        <v>6164.949444293976</v>
      </c>
      <c r="E66" s="112" t="n">
        <v>6208.824851036072</v>
      </c>
      <c r="F66" s="60" t="n">
        <v>3082.83642578125</v>
      </c>
      <c r="G66" t="n">
        <v>5639.96826171875</v>
      </c>
      <c r="H66" t="n">
        <v>156.5825653076172</v>
      </c>
      <c r="I66" t="n">
        <v>56.19979095458984</v>
      </c>
      <c r="J66" t="n">
        <v>113.9360198974609</v>
      </c>
      <c r="K66" t="n">
        <v>67.74803924560547</v>
      </c>
      <c r="L66" t="n">
        <v>67.17677307128906</v>
      </c>
      <c r="M66" t="n">
        <v>144.9262237548828</v>
      </c>
      <c r="N66" t="n">
        <v>105.1312255859375</v>
      </c>
      <c r="O66" t="n">
        <v>17.4827880859375</v>
      </c>
      <c r="P66" t="n">
        <v>63.71336364746094</v>
      </c>
      <c r="Q66" t="n">
        <v>270.9224853515625</v>
      </c>
      <c r="R66" t="n">
        <v>30.11078643798828</v>
      </c>
      <c r="S66" t="n">
        <v>66.26091003417969</v>
      </c>
      <c r="T66" t="n">
        <v>84.68877410888672</v>
      </c>
      <c r="U66" t="n">
        <v>135.3659515380859</v>
      </c>
      <c r="V66" t="n">
        <v>24.13584899902344</v>
      </c>
      <c r="W66" t="n">
        <v>126.914192199707</v>
      </c>
      <c r="X66" t="n">
        <v>317.1692199707031</v>
      </c>
      <c r="Y66" t="n">
        <v>37.77495956420898</v>
      </c>
      <c r="Z66" t="n">
        <v>43.11951446533203</v>
      </c>
      <c r="AA66" t="n">
        <v>9.30103874206543</v>
      </c>
      <c r="AB66" t="n">
        <v>66.41410064697266</v>
      </c>
      <c r="AC66" t="n">
        <v>65.50212097167969</v>
      </c>
      <c r="AD66" t="n">
        <v>26.92980003356934</v>
      </c>
      <c r="AE66" t="n">
        <v>119.3303070068359</v>
      </c>
      <c r="AF66" t="n">
        <v>57.49889373779297</v>
      </c>
      <c r="AG66" t="n">
        <v>63.16061401367188</v>
      </c>
      <c r="AH66" t="n">
        <v>141.5939331054688</v>
      </c>
      <c r="AI66" t="n">
        <v>63.88157272338867</v>
      </c>
      <c r="AJ66" t="n">
        <v>32.93215942382812</v>
      </c>
      <c r="AK66" t="n">
        <v>7.780079364776611</v>
      </c>
      <c r="AL66" t="n">
        <v>0</v>
      </c>
      <c r="AM66" t="n">
        <v>97.56852722167969</v>
      </c>
      <c r="AN66" t="n">
        <v>65.85701751708984</v>
      </c>
      <c r="AO66" t="n">
        <v>104.1070556640625</v>
      </c>
      <c r="AP66" t="n">
        <v>56.5970458984375</v>
      </c>
      <c r="AQ66" t="n">
        <v>133.4854431152344</v>
      </c>
      <c r="AR66" t="n">
        <v>35.53517150878906</v>
      </c>
      <c r="AS66" t="n">
        <v>222.0804901123047</v>
      </c>
      <c r="AT66" t="n">
        <v>185.6788177490234</v>
      </c>
      <c r="AU66" t="n">
        <v>351.9490966796875</v>
      </c>
      <c r="AV66" t="n">
        <v>351.2444458007812</v>
      </c>
      <c r="AW66" t="n">
        <v>33.37006378173828</v>
      </c>
      <c r="AX66" t="n">
        <v>211.4286499023438</v>
      </c>
      <c r="AY66" t="n">
        <v>0</v>
      </c>
      <c r="AZ66" t="n">
        <v>131.2456207275391</v>
      </c>
      <c r="BA66" t="n">
        <v>0</v>
      </c>
      <c r="BB66" t="n">
        <v>40.21704864501953</v>
      </c>
      <c r="BC66" t="n">
        <v>63.73212814331055</v>
      </c>
      <c r="BD66" t="n">
        <v>-17.96292877197266</v>
      </c>
      <c r="BE66" t="n">
        <v>48.6494140625</v>
      </c>
      <c r="BF66" t="n">
        <v>-5.340576171875e-05</v>
      </c>
      <c r="BG66" t="n">
        <v>2669.603515625</v>
      </c>
      <c r="BH66" t="n">
        <v>836.0585327148438</v>
      </c>
      <c r="BI66" t="n">
        <v>108.4764785766602</v>
      </c>
      <c r="BJ66" t="n">
        <v>46.95586013793945</v>
      </c>
      <c r="BK66" t="n">
        <v>111.5182418823242</v>
      </c>
      <c r="BL66" t="n">
        <v>118.5840454101562</v>
      </c>
      <c r="BM66" t="n">
        <v>0</v>
      </c>
      <c r="BN66" t="n">
        <v>151.1896362304688</v>
      </c>
      <c r="BO66" t="n">
        <v>227.9562683105469</v>
      </c>
      <c r="BP66" t="n">
        <v>2675.869873046875</v>
      </c>
      <c r="BQ66" t="n">
        <v>2623.304931640625</v>
      </c>
      <c r="BR66" t="n">
        <v>3.998480796813965</v>
      </c>
      <c r="BS66" t="n">
        <v>99.57355499267578</v>
      </c>
      <c r="BT66" t="n">
        <v>39.51470184326172</v>
      </c>
      <c r="BU66" t="n">
        <v>-5083.41357421875</v>
      </c>
      <c r="BV66" t="n">
        <v>89.22593688964844</v>
      </c>
      <c r="BW66" t="n">
        <v>90.85606384277344</v>
      </c>
    </row>
    <row customFormat="1" r="67" s="112">
      <c r="A67" t="inlineStr">
        <is>
          <t>Lifestyle</t>
        </is>
      </c>
      <c r="B67" t="inlineStr">
        <is>
          <t>VN_Công ty TNHH Nhân Trí Việt_Outright</t>
        </is>
      </c>
      <c r="C67" s="112" t="n">
        <v>2267.428647994995</v>
      </c>
      <c r="D67" s="112" t="n">
        <v>4343.347835540771</v>
      </c>
      <c r="E67" s="112" t="n">
        <v>4180.507125854492</v>
      </c>
      <c r="F67" s="60" t="n">
        <v>-16.74736404418945</v>
      </c>
      <c r="G67" t="n">
        <v>126.5858688354492</v>
      </c>
      <c r="H67" t="n">
        <v>3.842405319213867</v>
      </c>
      <c r="I67" t="n">
        <v>89.28254699707031</v>
      </c>
      <c r="J67" t="n">
        <v>72.79220581054688</v>
      </c>
      <c r="K67" t="n">
        <v>147.025390625</v>
      </c>
      <c r="L67" t="n">
        <v>71.56479644775391</v>
      </c>
      <c r="M67" t="n">
        <v>119.0077896118164</v>
      </c>
      <c r="N67" t="n">
        <v>125.5186309814453</v>
      </c>
      <c r="O67" t="n">
        <v>17.55765724182129</v>
      </c>
      <c r="P67" t="n">
        <v>5.283309936523438</v>
      </c>
      <c r="Q67" t="n">
        <v>31.37964630126953</v>
      </c>
      <c r="R67" t="n">
        <v>6.777570724487305</v>
      </c>
      <c r="S67" t="n">
        <v>41.35919570922852</v>
      </c>
      <c r="T67" t="n">
        <v>19.10525894165039</v>
      </c>
      <c r="U67" t="n">
        <v>62.06548690795898</v>
      </c>
      <c r="V67" t="n">
        <v>76.74139404296875</v>
      </c>
      <c r="W67" t="n">
        <v>50.80512619018555</v>
      </c>
      <c r="X67" t="n">
        <v>198.7376708984375</v>
      </c>
      <c r="Y67" t="n">
        <v>130.9885406494141</v>
      </c>
      <c r="Z67" t="n">
        <v>107.0536804199219</v>
      </c>
      <c r="AA67" t="n">
        <v>165.3301391601562</v>
      </c>
      <c r="AB67" t="n">
        <v>77.11495971679688</v>
      </c>
      <c r="AC67" t="n">
        <v>72.20516204833984</v>
      </c>
      <c r="AD67" t="n">
        <v>122.2097930908203</v>
      </c>
      <c r="AE67" t="n">
        <v>74.82016754150391</v>
      </c>
      <c r="AF67" t="n">
        <v>42.42651748657227</v>
      </c>
      <c r="AG67" t="n">
        <v>84.53285980224609</v>
      </c>
      <c r="AH67" t="n">
        <v>56.14182281494141</v>
      </c>
      <c r="AI67" t="n">
        <v>36.92974090576172</v>
      </c>
      <c r="AJ67" t="n">
        <v>48.99067687988281</v>
      </c>
      <c r="AK67" t="n">
        <v>48.17647552490234</v>
      </c>
      <c r="AL67" t="n">
        <v>0</v>
      </c>
      <c r="AM67" t="n">
        <v>91.27537536621094</v>
      </c>
      <c r="AN67" t="n">
        <v>142.0077056884766</v>
      </c>
      <c r="AO67" t="n">
        <v>113.360710144043</v>
      </c>
      <c r="AP67" t="n">
        <v>128.5110015869141</v>
      </c>
      <c r="AQ67" t="n">
        <v>64.17551422119141</v>
      </c>
      <c r="AR67" t="n">
        <v>67.21621704101562</v>
      </c>
      <c r="AS67" t="n">
        <v>122.376220703125</v>
      </c>
      <c r="AT67" t="n">
        <v>47.15805053710938</v>
      </c>
      <c r="AU67" t="n">
        <v>163.1327972412109</v>
      </c>
      <c r="AV67" t="n">
        <v>243.4721984863281</v>
      </c>
      <c r="AW67" t="n">
        <v>133.5790405273438</v>
      </c>
      <c r="AX67" t="n">
        <v>101.1444625854492</v>
      </c>
      <c r="AY67" t="n">
        <v>0</v>
      </c>
      <c r="AZ67" t="n">
        <v>136.5663757324219</v>
      </c>
      <c r="BA67" t="n">
        <v>0</v>
      </c>
      <c r="BB67" t="n">
        <v>1049.533569335938</v>
      </c>
      <c r="BC67" t="n">
        <v>240.378173828125</v>
      </c>
      <c r="BD67" t="n">
        <v>212.6913452148438</v>
      </c>
      <c r="BE67" t="n">
        <v>104.1851272583008</v>
      </c>
      <c r="BF67" t="n">
        <v>99.59741973876953</v>
      </c>
      <c r="BG67" t="n">
        <v>178.4964141845703</v>
      </c>
      <c r="BH67" t="n">
        <v>278.6806945800781</v>
      </c>
      <c r="BI67" t="n">
        <v>154.4373016357422</v>
      </c>
      <c r="BJ67" t="n">
        <v>47.26475143432617</v>
      </c>
      <c r="BK67" t="n">
        <v>108.1328277587891</v>
      </c>
      <c r="BL67" t="n">
        <v>130.804931640625</v>
      </c>
      <c r="BM67" t="n">
        <v>0</v>
      </c>
      <c r="BN67" t="n">
        <v>136.9931335449219</v>
      </c>
      <c r="BO67" t="n">
        <v>103.0869369506836</v>
      </c>
      <c r="BP67" t="n">
        <v>58.84796142578125</v>
      </c>
      <c r="BQ67" t="n">
        <v>46.36348342895508</v>
      </c>
      <c r="BR67" t="n">
        <v>82.90991973876953</v>
      </c>
      <c r="BS67" t="n">
        <v>82.53654479980469</v>
      </c>
      <c r="BT67" t="n">
        <v>42.78879547119141</v>
      </c>
      <c r="BU67" t="n">
        <v>117.5891952514648</v>
      </c>
      <c r="BV67" t="n">
        <v>47.69724273681641</v>
      </c>
      <c r="BW67" t="n">
        <v>32.43843078613281</v>
      </c>
    </row>
    <row customFormat="1" r="68" s="112">
      <c r="A68" t="inlineStr">
        <is>
          <t>FMCG</t>
        </is>
      </c>
      <c r="B68" t="inlineStr">
        <is>
          <t>VN_Công ty TNHH NGUYÊN PHỐ_Outright</t>
        </is>
      </c>
      <c r="C68" s="112" t="n">
        <v>689.867805480957</v>
      </c>
      <c r="D68" s="112" t="n">
        <v>391.4423522949219</v>
      </c>
      <c r="E68" s="112" t="n">
        <v>444.618896484375</v>
      </c>
      <c r="F68" s="60" t="n">
        <v>25.69528198242188</v>
      </c>
      <c r="G68" t="n">
        <v>54.79461669921875</v>
      </c>
      <c r="H68" t="n">
        <v>8.542327880859375</v>
      </c>
      <c r="I68" t="n">
        <v>15.69844055175781</v>
      </c>
      <c r="J68" t="n">
        <v>28.61015319824219</v>
      </c>
      <c r="K68" t="n">
        <v>11.71952819824219</v>
      </c>
      <c r="L68" t="n">
        <v>47.01389312744141</v>
      </c>
      <c r="M68" t="n">
        <v>121.8482666015625</v>
      </c>
      <c r="N68" t="n">
        <v>54.32643127441406</v>
      </c>
      <c r="O68" t="n">
        <v>19.55844497680664</v>
      </c>
      <c r="P68" t="n">
        <v>15.28715515136719</v>
      </c>
      <c r="Q68" t="n">
        <v>35.00214385986328</v>
      </c>
      <c r="R68" t="n">
        <v>12.81349563598633</v>
      </c>
      <c r="S68" t="n">
        <v>21.35582733154297</v>
      </c>
      <c r="T68" t="n">
        <v>16.92812347412109</v>
      </c>
      <c r="U68" t="n">
        <v>20.8468017578125</v>
      </c>
      <c r="V68" t="n">
        <v>11.71954345703125</v>
      </c>
      <c r="W68" t="n">
        <v>11.1121826171875</v>
      </c>
      <c r="X68" t="n">
        <v>7.44830322265625</v>
      </c>
      <c r="Y68" t="n">
        <v>11.17254638671875</v>
      </c>
      <c r="Z68" t="n">
        <v>11.71954345703125</v>
      </c>
      <c r="AA68" t="n">
        <v>15.44369506835938</v>
      </c>
      <c r="AB68" t="n">
        <v>11.17254638671875</v>
      </c>
      <c r="AC68" t="n">
        <v>16.77169799804688</v>
      </c>
      <c r="AD68" t="n">
        <v>4.27117919921875</v>
      </c>
      <c r="AE68" t="n">
        <v>27.55374145507812</v>
      </c>
      <c r="AF68" t="n">
        <v>7.4483642578125</v>
      </c>
      <c r="AG68" t="n">
        <v>3.72418212890625</v>
      </c>
      <c r="AH68" t="n">
        <v>4.27117919921875</v>
      </c>
      <c r="AI68" t="n">
        <v>7.995330810546875</v>
      </c>
      <c r="AJ68" t="n">
        <v>28.00283813476562</v>
      </c>
      <c r="AK68" t="n">
        <v>13.65167236328125</v>
      </c>
      <c r="AL68" t="n">
        <v>0</v>
      </c>
      <c r="AM68" t="n">
        <v>11.168212890625</v>
      </c>
      <c r="AN68" t="n">
        <v>16.37496948242188</v>
      </c>
      <c r="AO68" t="n">
        <v>11.55865478515625</v>
      </c>
      <c r="AP68" t="n">
        <v>16.37481689453125</v>
      </c>
      <c r="AQ68" t="n">
        <v>11.71502685546875</v>
      </c>
      <c r="AR68" t="n">
        <v>7.931915283203125</v>
      </c>
      <c r="AS68" t="n">
        <v>28.24639892578125</v>
      </c>
      <c r="AT68" t="n">
        <v>41.7515869140625</v>
      </c>
      <c r="AU68" t="n">
        <v>20.19375610351562</v>
      </c>
      <c r="AV68" t="n">
        <v>12.26174926757812</v>
      </c>
      <c r="AW68" t="n">
        <v>11.9490966796875</v>
      </c>
      <c r="AX68" t="n">
        <v>11.168212890625</v>
      </c>
      <c r="AY68" t="n">
        <v>0</v>
      </c>
      <c r="AZ68" t="n">
        <v>15.67169189453125</v>
      </c>
      <c r="BA68" t="n">
        <v>0</v>
      </c>
      <c r="BB68" t="n">
        <v>0</v>
      </c>
      <c r="BC68" t="n">
        <v>15.82818603515625</v>
      </c>
      <c r="BD68" t="n">
        <v>15.82806396484375</v>
      </c>
      <c r="BE68" t="n">
        <v>13.06320190429688</v>
      </c>
      <c r="BF68" t="n">
        <v>7.44549560546875</v>
      </c>
      <c r="BG68" t="n">
        <v>7.44549560546875</v>
      </c>
      <c r="BH68" t="n">
        <v>29.02719116210938</v>
      </c>
      <c r="BI68" t="n">
        <v>7.99224853515625</v>
      </c>
      <c r="BJ68" t="n">
        <v>3.722747802734375</v>
      </c>
      <c r="BK68" t="n">
        <v>12.10531616210938</v>
      </c>
      <c r="BL68" t="n">
        <v>20.48635864257812</v>
      </c>
      <c r="BM68" t="n">
        <v>0</v>
      </c>
      <c r="BN68" t="n">
        <v>28.48028564453125</v>
      </c>
      <c r="BO68" t="n">
        <v>35.80726623535156</v>
      </c>
      <c r="BP68" t="n">
        <v>16.78799438476562</v>
      </c>
      <c r="BQ68" t="n">
        <v>23.58935546875</v>
      </c>
      <c r="BR68" t="n">
        <v>23.68754577636719</v>
      </c>
      <c r="BS68" t="n">
        <v>4.270034790039062</v>
      </c>
      <c r="BT68" t="n">
        <v>17.08015441894531</v>
      </c>
      <c r="BU68" t="n">
        <v>19.98493957519531</v>
      </c>
      <c r="BV68" t="n">
        <v>4.524688720703125</v>
      </c>
      <c r="BW68" t="n">
        <v>24.46623229980469</v>
      </c>
    </row>
    <row customFormat="1" r="69" s="112">
      <c r="A69" t="inlineStr">
        <is>
          <t>FMCG</t>
        </is>
      </c>
      <c r="B69" t="inlineStr">
        <is>
          <t>VN_Công ty TNHH MỸ PHẨM SNP_Outright</t>
        </is>
      </c>
      <c r="C69" s="112" t="n">
        <v>1026.522769927979</v>
      </c>
      <c r="D69" s="112" t="n">
        <v>654.5606930851936</v>
      </c>
      <c r="E69" s="112" t="n">
        <v>785.3202679753304</v>
      </c>
      <c r="F69" s="60" t="n">
        <v>3.159199714660645</v>
      </c>
      <c r="G69" t="n">
        <v>105.8704147338867</v>
      </c>
      <c r="H69" t="n">
        <v>27.69374847412109</v>
      </c>
      <c r="I69" t="n">
        <v>19.1591911315918</v>
      </c>
      <c r="J69" t="n">
        <v>30.12134170532227</v>
      </c>
      <c r="K69" t="n">
        <v>44.79701232910156</v>
      </c>
      <c r="L69" t="n">
        <v>37.1348762512207</v>
      </c>
      <c r="M69" t="n">
        <v>52.15576171875</v>
      </c>
      <c r="N69" t="n">
        <v>34.63137817382812</v>
      </c>
      <c r="O69" t="n">
        <v>18.96571350097656</v>
      </c>
      <c r="P69" t="n">
        <v>36.03486251831055</v>
      </c>
      <c r="Q69" t="n">
        <v>17.33847045898438</v>
      </c>
      <c r="R69" t="n">
        <v>8.314566612243652</v>
      </c>
      <c r="S69" t="n">
        <v>26.59375</v>
      </c>
      <c r="T69" t="n">
        <v>18.28293800354004</v>
      </c>
      <c r="U69" t="n">
        <v>54.6591796875</v>
      </c>
      <c r="V69" t="n">
        <v>31.29343223571777</v>
      </c>
      <c r="W69" t="n">
        <v>48.969482421875</v>
      </c>
      <c r="X69" t="n">
        <v>31.10378265380859</v>
      </c>
      <c r="Y69" t="n">
        <v>7.093193054199219</v>
      </c>
      <c r="Z69" t="n">
        <v>44.19011688232422</v>
      </c>
      <c r="AA69" t="n">
        <v>47.30048370361328</v>
      </c>
      <c r="AB69" t="n">
        <v>17.14879608154297</v>
      </c>
      <c r="AC69" t="n">
        <v>21.01781272888184</v>
      </c>
      <c r="AD69" t="n">
        <v>0</v>
      </c>
      <c r="AE69" t="n">
        <v>24.46578025817871</v>
      </c>
      <c r="AF69" t="n">
        <v>34.82484436035156</v>
      </c>
      <c r="AG69" t="n">
        <v>90.96717834472656</v>
      </c>
      <c r="AH69" t="n">
        <v>43.12803268432617</v>
      </c>
      <c r="AI69" t="n">
        <v>6.258697509765625</v>
      </c>
      <c r="AJ69" t="n">
        <v>43.84873199462891</v>
      </c>
      <c r="AK69" t="n">
        <v>5.465717315673828</v>
      </c>
      <c r="AL69" t="n">
        <v>0</v>
      </c>
      <c r="AM69" t="n">
        <v>18.65889930725098</v>
      </c>
      <c r="AN69" t="n">
        <v>30.33348846435547</v>
      </c>
      <c r="AO69" t="n">
        <v>53.08740234375</v>
      </c>
      <c r="AP69" t="n">
        <v>4.170852661132812</v>
      </c>
      <c r="AQ69" t="n">
        <v>26.76930999755859</v>
      </c>
      <c r="AR69" t="n">
        <v>-6.25628662109375</v>
      </c>
      <c r="AS69" t="n">
        <v>14.10885620117188</v>
      </c>
      <c r="AT69" t="n">
        <v>6.445865631103516</v>
      </c>
      <c r="AU69" t="n">
        <v>193.4897613525391</v>
      </c>
      <c r="AV69" t="n">
        <v>43.2252197265625</v>
      </c>
      <c r="AW69" t="n">
        <v>11.18546867370605</v>
      </c>
      <c r="AX69" t="n">
        <v>2.544220447540283</v>
      </c>
      <c r="AY69" t="n">
        <v>0</v>
      </c>
      <c r="AZ69" t="n">
        <v>39.20602416992188</v>
      </c>
      <c r="BA69" t="n">
        <v>0</v>
      </c>
      <c r="BB69" t="n">
        <v>42.61856842041016</v>
      </c>
      <c r="BC69" t="n">
        <v>22.90936660766602</v>
      </c>
      <c r="BD69" t="n">
        <v>2.085428237915039</v>
      </c>
      <c r="BE69" t="n">
        <v>28.25184440612793</v>
      </c>
      <c r="BF69" t="n">
        <v>19.71676826477051</v>
      </c>
      <c r="BG69" t="n">
        <v>24.07721138000488</v>
      </c>
      <c r="BH69" t="n">
        <v>0.9175880551338196</v>
      </c>
      <c r="BI69" t="n">
        <v>0</v>
      </c>
      <c r="BJ69" t="n">
        <v>5.497943878173828</v>
      </c>
      <c r="BK69" t="n">
        <v>-0.5687522888183594</v>
      </c>
      <c r="BL69" t="n">
        <v>36.02101135253906</v>
      </c>
      <c r="BM69" t="n">
        <v>0</v>
      </c>
      <c r="BN69" t="n">
        <v>30.59891510009766</v>
      </c>
      <c r="BO69" t="n">
        <v>38.98926544189453</v>
      </c>
      <c r="BP69" t="n">
        <v>29.31322860717773</v>
      </c>
      <c r="BQ69" t="n">
        <v>24.00425720214844</v>
      </c>
      <c r="BR69" t="n">
        <v>29.19949340820312</v>
      </c>
      <c r="BS69" t="n">
        <v>8.34271240234375</v>
      </c>
      <c r="BT69" t="n">
        <v>34.50848770141602</v>
      </c>
      <c r="BU69" t="n">
        <v>58.70235443115234</v>
      </c>
      <c r="BV69" t="n">
        <v>26.35538101196289</v>
      </c>
      <c r="BW69" t="n">
        <v>27.6826343536377</v>
      </c>
    </row>
    <row customFormat="1" r="70" s="112">
      <c r="A70" t="inlineStr">
        <is>
          <t>EL</t>
        </is>
      </c>
      <c r="B70" t="inlineStr">
        <is>
          <t>VN_Công ty TNHH Một thành viên Thiết bị Số Dmart_Outright</t>
        </is>
      </c>
      <c r="C70" s="112" t="n">
        <v>375.7347917556763</v>
      </c>
      <c r="D70" s="112" t="n">
        <v>551.8070259094238</v>
      </c>
      <c r="E70" s="112" t="n">
        <v>733.1061134338379</v>
      </c>
      <c r="F70" s="60" t="n">
        <v>50.45686721801758</v>
      </c>
      <c r="G70" t="n">
        <v>20.76824188232422</v>
      </c>
      <c r="H70" t="n">
        <v>18.41713523864746</v>
      </c>
      <c r="I70" t="n">
        <v>0</v>
      </c>
      <c r="J70" t="n">
        <v>31.19157981872559</v>
      </c>
      <c r="K70" t="n">
        <v>-19.47512435913086</v>
      </c>
      <c r="L70" t="n">
        <v>2.311935424804688</v>
      </c>
      <c r="M70" t="n">
        <v>101.4509582519531</v>
      </c>
      <c r="N70" t="n">
        <v>0</v>
      </c>
      <c r="O70" t="n">
        <v>36.91264343261719</v>
      </c>
      <c r="P70" t="n">
        <v>0</v>
      </c>
      <c r="Q70" t="n">
        <v>18.41713523864746</v>
      </c>
      <c r="R70" t="n">
        <v>2.311935424804688</v>
      </c>
      <c r="S70" t="n">
        <v>31.15235900878906</v>
      </c>
      <c r="T70" t="n">
        <v>8.699156761169434</v>
      </c>
      <c r="U70" t="n">
        <v>2.311935424804688</v>
      </c>
      <c r="V70" t="n">
        <v>2.311943054199219</v>
      </c>
      <c r="W70" t="n">
        <v>12.77444458007812</v>
      </c>
      <c r="X70" t="n">
        <v>17.16319274902344</v>
      </c>
      <c r="Y70" t="n">
        <v>0</v>
      </c>
      <c r="Z70" t="n">
        <v>6.387222290039062</v>
      </c>
      <c r="AA70" t="n">
        <v>-30.13354873657227</v>
      </c>
      <c r="AB70" t="n">
        <v>2.311935424804688</v>
      </c>
      <c r="AC70" t="n">
        <v>4.075286865234375</v>
      </c>
      <c r="AD70" t="n">
        <v>25.74479675292969</v>
      </c>
      <c r="AE70" t="n">
        <v>0</v>
      </c>
      <c r="AF70" t="n">
        <v>6.387222290039062</v>
      </c>
      <c r="AG70" t="n">
        <v>0</v>
      </c>
      <c r="AH70" t="n">
        <v>17.3983154296875</v>
      </c>
      <c r="AI70" t="n">
        <v>0</v>
      </c>
      <c r="AJ70" t="n">
        <v>6.387222290039062</v>
      </c>
      <c r="AK70" t="n">
        <v>14.78199768066406</v>
      </c>
      <c r="AL70" t="n">
        <v>0</v>
      </c>
      <c r="AM70" t="n">
        <v>27.73261260986328</v>
      </c>
      <c r="AN70" t="n">
        <v>6.384769439697266</v>
      </c>
      <c r="AO70" t="n">
        <v>50.21632766723633</v>
      </c>
      <c r="AP70" t="n">
        <v>0</v>
      </c>
      <c r="AQ70" t="n">
        <v>0</v>
      </c>
      <c r="AR70" t="n">
        <v>2.311042785644531</v>
      </c>
      <c r="AS70" t="n">
        <v>34.66573333740234</v>
      </c>
      <c r="AT70" t="n">
        <v>78.96736145019531</v>
      </c>
      <c r="AU70" t="n">
        <v>19.0759449005127</v>
      </c>
      <c r="AV70" t="n">
        <v>2.311050415039062</v>
      </c>
      <c r="AW70" t="n">
        <v>15.51143264770508</v>
      </c>
      <c r="AX70" t="n">
        <v>24.55979347229004</v>
      </c>
      <c r="AY70" t="n">
        <v>37.13346099853516</v>
      </c>
      <c r="AZ70" t="n">
        <v>62.28075408935547</v>
      </c>
      <c r="BA70" t="n">
        <v>0</v>
      </c>
      <c r="BB70" t="n">
        <v>15.86397552490234</v>
      </c>
      <c r="BC70" t="n">
        <v>32.11967468261719</v>
      </c>
      <c r="BD70" t="n">
        <v>36.74174880981445</v>
      </c>
      <c r="BE70" t="n">
        <v>-4.50457763671875</v>
      </c>
      <c r="BF70" t="n">
        <v>0</v>
      </c>
      <c r="BG70" t="n">
        <v>12.69116973876953</v>
      </c>
      <c r="BH70" t="n">
        <v>-43.71403503417969</v>
      </c>
      <c r="BI70" t="n">
        <v>26.12660217285156</v>
      </c>
      <c r="BJ70" t="n">
        <v>16.76489639282227</v>
      </c>
      <c r="BK70" t="n">
        <v>8.186595916748047</v>
      </c>
      <c r="BL70" t="n">
        <v>2.311050415039062</v>
      </c>
      <c r="BM70" t="n">
        <v>0</v>
      </c>
      <c r="BN70" t="n">
        <v>73.28764343261719</v>
      </c>
      <c r="BO70" t="n">
        <v>60.32507705688477</v>
      </c>
      <c r="BP70" t="n">
        <v>20.99781799316406</v>
      </c>
      <c r="BQ70" t="n">
        <v>57.19552612304688</v>
      </c>
      <c r="BR70" t="n">
        <v>36.62863159179688</v>
      </c>
      <c r="BS70" t="n">
        <v>52.49452209472656</v>
      </c>
      <c r="BT70" t="n">
        <v>7.795841217041016</v>
      </c>
      <c r="BU70" t="n">
        <v>43.13172149658203</v>
      </c>
      <c r="BV70" t="n">
        <v>0</v>
      </c>
      <c r="BW70" t="n">
        <v>38.82243347167969</v>
      </c>
    </row>
    <row customFormat="1" r="71" s="112">
      <c r="A71" t="inlineStr">
        <is>
          <t>EL</t>
        </is>
      </c>
      <c r="B71" t="inlineStr">
        <is>
          <t>VN_Công ty TNHH Máy tính Hoàng Sơn_Outright</t>
        </is>
      </c>
      <c r="C71" s="112" t="n">
        <v>0</v>
      </c>
      <c r="D71" s="112" t="n">
        <v>0</v>
      </c>
      <c r="E71" s="112" t="n">
        <v>0</v>
      </c>
      <c r="F71" s="60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</row>
    <row customFormat="1" r="72" s="112">
      <c r="A72" t="inlineStr">
        <is>
          <t>EL</t>
        </is>
      </c>
      <c r="B72" t="inlineStr">
        <is>
          <t>VN_Công ty TNHH Maxpro_Outright</t>
        </is>
      </c>
      <c r="C72" s="112" t="n">
        <v>871.4219264984131</v>
      </c>
      <c r="D72" s="112" t="n">
        <v>869.2924675941467</v>
      </c>
      <c r="E72" s="112" t="n">
        <v>881.5951066017151</v>
      </c>
      <c r="F72" s="60" t="n">
        <v>-14.6652946472168</v>
      </c>
      <c r="G72" t="n">
        <v>73.17866516113281</v>
      </c>
      <c r="H72" t="n">
        <v>20.3176155090332</v>
      </c>
      <c r="I72" t="n">
        <v>6.442073822021484</v>
      </c>
      <c r="J72" t="n">
        <v>56.36815643310547</v>
      </c>
      <c r="K72" t="n">
        <v>12.18664646148682</v>
      </c>
      <c r="L72" t="n">
        <v>30.83497428894043</v>
      </c>
      <c r="M72" t="n">
        <v>63.65664291381836</v>
      </c>
      <c r="N72" t="n">
        <v>36.50118637084961</v>
      </c>
      <c r="O72" t="n">
        <v>12.1474609375</v>
      </c>
      <c r="P72" t="n">
        <v>6.896621704101562</v>
      </c>
      <c r="Q72" t="n">
        <v>84.71880340576172</v>
      </c>
      <c r="R72" t="n">
        <v>36.08972549438477</v>
      </c>
      <c r="S72" t="n">
        <v>31.97525596618652</v>
      </c>
      <c r="T72" t="n">
        <v>58.50375747680664</v>
      </c>
      <c r="U72" t="n">
        <v>34.62026977539062</v>
      </c>
      <c r="V72" t="n">
        <v>6.896625518798828</v>
      </c>
      <c r="W72" t="n">
        <v>21.19928359985352</v>
      </c>
      <c r="X72" t="n">
        <v>29.31066131591797</v>
      </c>
      <c r="Y72" t="n">
        <v>3.01727294921875</v>
      </c>
      <c r="Z72" t="n">
        <v>29.31065368652344</v>
      </c>
      <c r="AA72" t="n">
        <v>62.7945556640625</v>
      </c>
      <c r="AB72" t="n">
        <v>64.51869964599609</v>
      </c>
      <c r="AC72" t="n">
        <v>19.86705780029297</v>
      </c>
      <c r="AD72" t="n">
        <v>17.79015350341797</v>
      </c>
      <c r="AE72" t="n">
        <v>14.36143684387207</v>
      </c>
      <c r="AF72" t="n">
        <v>1.371486663818359</v>
      </c>
      <c r="AG72" t="n">
        <v>5.91702938079834</v>
      </c>
      <c r="AH72" t="n">
        <v>0</v>
      </c>
      <c r="AI72" t="n">
        <v>3.405208587646484</v>
      </c>
      <c r="AJ72" t="n">
        <v>41.88924026489258</v>
      </c>
      <c r="AK72" t="n">
        <v>31.81515884399414</v>
      </c>
      <c r="AL72" t="n">
        <v>0</v>
      </c>
      <c r="AM72" t="n">
        <v>19.46764755249023</v>
      </c>
      <c r="AN72" t="n">
        <v>10.41930770874023</v>
      </c>
      <c r="AO72" t="n">
        <v>9.792577743530273</v>
      </c>
      <c r="AP72" t="n">
        <v>0</v>
      </c>
      <c r="AQ72" t="n">
        <v>24.59899520874023</v>
      </c>
      <c r="AR72" t="n">
        <v>5.385917663574219</v>
      </c>
      <c r="AS72" t="n">
        <v>53.75732421875</v>
      </c>
      <c r="AT72" t="n">
        <v>12.06445503234863</v>
      </c>
      <c r="AU72" t="n">
        <v>449.6674194335938</v>
      </c>
      <c r="AV72" t="n">
        <v>35.27287292480469</v>
      </c>
      <c r="AW72" t="n">
        <v>126.081672668457</v>
      </c>
      <c r="AX72" t="n">
        <v>29.73025894165039</v>
      </c>
      <c r="AY72" t="n">
        <v>0</v>
      </c>
      <c r="AZ72" t="n">
        <v>4.817951202392578</v>
      </c>
      <c r="BA72" t="n">
        <v>0</v>
      </c>
      <c r="BB72" t="n">
        <v>-2.232707738876343</v>
      </c>
      <c r="BC72" t="n">
        <v>2.741921424865723</v>
      </c>
      <c r="BD72" t="n">
        <v>5.385917663574219</v>
      </c>
      <c r="BE72" t="n">
        <v>21.34785079956055</v>
      </c>
      <c r="BF72" t="n">
        <v>12.67159652709961</v>
      </c>
      <c r="BG72" t="n">
        <v>-14.77115631103516</v>
      </c>
      <c r="BH72" t="n">
        <v>0</v>
      </c>
      <c r="BI72" t="n">
        <v>-3.016113996505737</v>
      </c>
      <c r="BJ72" t="n">
        <v>19.64391136169434</v>
      </c>
      <c r="BK72" t="n">
        <v>0</v>
      </c>
      <c r="BL72" t="n">
        <v>0</v>
      </c>
      <c r="BM72" t="n">
        <v>0</v>
      </c>
      <c r="BN72" t="n">
        <v>14.64968872070312</v>
      </c>
      <c r="BO72" t="n">
        <v>22.14542007446289</v>
      </c>
      <c r="BP72" t="n">
        <v>20.15163040161133</v>
      </c>
      <c r="BQ72" t="n">
        <v>-10.26386070251465</v>
      </c>
      <c r="BR72" t="n">
        <v>10.47148323059082</v>
      </c>
      <c r="BS72" t="n">
        <v>2.232975006103516</v>
      </c>
      <c r="BT72" t="n">
        <v>31.5358772277832</v>
      </c>
      <c r="BU72" t="n">
        <v>46.79064178466797</v>
      </c>
      <c r="BV72" t="n">
        <v>12.86898994445801</v>
      </c>
      <c r="BW72" t="n">
        <v>31.60641098022461</v>
      </c>
    </row>
    <row customFormat="1" r="73" s="112">
      <c r="A73" t="inlineStr">
        <is>
          <t>Lifestyle</t>
        </is>
      </c>
      <c r="B73" t="inlineStr">
        <is>
          <t>VN_Công ty TNHH Mai Son Việt Nam_outright</t>
        </is>
      </c>
      <c r="C73" s="112" t="n">
        <v>123.4207952022552</v>
      </c>
      <c r="D73" s="112" t="n">
        <v>49.22743892669678</v>
      </c>
      <c r="E73" s="112" t="n">
        <v>42.9086434841156</v>
      </c>
      <c r="F73" s="60" t="n">
        <v>0.30031418800354</v>
      </c>
      <c r="G73" t="n">
        <v>10.47467994689941</v>
      </c>
      <c r="H73" t="n">
        <v>8.554183959960938</v>
      </c>
      <c r="I73" t="n">
        <v>1.511006832122803</v>
      </c>
      <c r="J73" t="n">
        <v>0</v>
      </c>
      <c r="K73" t="n">
        <v>0</v>
      </c>
      <c r="L73" t="n">
        <v>1.511007785797119</v>
      </c>
      <c r="M73" t="n">
        <v>2.50606107711792</v>
      </c>
      <c r="N73" t="n">
        <v>13.54583358764648</v>
      </c>
      <c r="O73" t="n">
        <v>1.25303053855896</v>
      </c>
      <c r="P73" t="n">
        <v>0</v>
      </c>
      <c r="Q73" t="n">
        <v>3.050679206848145</v>
      </c>
      <c r="R73" t="n">
        <v>1.433204650878906</v>
      </c>
      <c r="S73" t="n">
        <v>4.619012832641602</v>
      </c>
      <c r="T73" t="n">
        <v>0</v>
      </c>
      <c r="U73" t="n">
        <v>2.817270994186401</v>
      </c>
      <c r="V73" t="n">
        <v>8.066892623901367</v>
      </c>
      <c r="W73" t="n">
        <v>0</v>
      </c>
      <c r="X73" t="n">
        <v>18.13618469238281</v>
      </c>
      <c r="Y73" t="n">
        <v>7.1373610496521</v>
      </c>
      <c r="Z73" t="n">
        <v>6.170971393585205</v>
      </c>
      <c r="AA73" t="n">
        <v>11.41650199890137</v>
      </c>
      <c r="AB73" t="n">
        <v>0</v>
      </c>
      <c r="AC73" t="n">
        <v>0</v>
      </c>
      <c r="AD73" t="n">
        <v>0</v>
      </c>
      <c r="AE73" t="n">
        <v>5.040785789489746</v>
      </c>
      <c r="AF73" t="n">
        <v>8.652461051940918</v>
      </c>
      <c r="AG73" t="n">
        <v>4.528927326202393</v>
      </c>
      <c r="AH73" t="n">
        <v>2.694423675537109</v>
      </c>
      <c r="AI73" t="n">
        <v>0</v>
      </c>
      <c r="AJ73" t="n">
        <v>0</v>
      </c>
      <c r="AK73" t="n">
        <v>0.238852858543396</v>
      </c>
      <c r="AL73" t="n">
        <v>0</v>
      </c>
      <c r="AM73" t="n">
        <v>5.296726226806641</v>
      </c>
      <c r="AN73" t="n">
        <v>1.305761814117432</v>
      </c>
      <c r="AO73" t="n">
        <v>0</v>
      </c>
      <c r="AP73" t="n">
        <v>1.305761933326721</v>
      </c>
      <c r="AQ73" t="n">
        <v>0</v>
      </c>
      <c r="AR73" t="n">
        <v>1.596385955810547</v>
      </c>
      <c r="AS73" t="n">
        <v>6.14813232421875</v>
      </c>
      <c r="AT73" t="n">
        <v>1.133843421936035</v>
      </c>
      <c r="AU73" t="n">
        <v>2.296339511871338</v>
      </c>
      <c r="AV73" t="n">
        <v>1.981156349182129</v>
      </c>
      <c r="AW73" t="n">
        <v>0.9905776977539062</v>
      </c>
      <c r="AX73" t="n">
        <v>-3.700340270996094</v>
      </c>
      <c r="AY73" t="n">
        <v>0</v>
      </c>
      <c r="AZ73" t="n">
        <v>13.67980194091797</v>
      </c>
      <c r="BA73" t="n">
        <v>0</v>
      </c>
      <c r="BB73" t="n">
        <v>7.740426063537598</v>
      </c>
      <c r="BC73" t="n">
        <v>0</v>
      </c>
      <c r="BD73" t="n">
        <v>0</v>
      </c>
      <c r="BE73" t="n">
        <v>0</v>
      </c>
      <c r="BF73" t="n">
        <v>1.596386909484863</v>
      </c>
      <c r="BG73" t="n">
        <v>0</v>
      </c>
      <c r="BH73" t="n">
        <v>0</v>
      </c>
      <c r="BI73" t="n">
        <v>0</v>
      </c>
      <c r="BJ73" t="n">
        <v>0</v>
      </c>
      <c r="BK73" t="n">
        <v>1.596385955810547</v>
      </c>
      <c r="BL73" t="n">
        <v>2.693389892578125</v>
      </c>
      <c r="BM73" t="n">
        <v>0</v>
      </c>
      <c r="BN73" t="n">
        <v>3.327850341796875</v>
      </c>
      <c r="BO73" t="n">
        <v>-0.06804919242858887</v>
      </c>
      <c r="BP73" t="n">
        <v>3.61890983581543</v>
      </c>
      <c r="BQ73" t="n">
        <v>0</v>
      </c>
      <c r="BR73" t="n">
        <v>0</v>
      </c>
      <c r="BS73" t="n">
        <v>3.328250885009766</v>
      </c>
      <c r="BT73" t="n">
        <v>0</v>
      </c>
      <c r="BU73" t="n">
        <v>2.693714141845703</v>
      </c>
      <c r="BV73" t="n">
        <v>0</v>
      </c>
      <c r="BW73" t="n">
        <v>0</v>
      </c>
    </row>
    <row customFormat="1" r="74" s="112">
      <c r="A74" t="inlineStr">
        <is>
          <t>EL</t>
        </is>
      </c>
      <c r="B74" t="inlineStr">
        <is>
          <t>VN_Công ty TNHH MTV Thương Mại Xuất Nhập Khẩu Vi Ta_Outright</t>
        </is>
      </c>
      <c r="C74" s="112" t="n">
        <v>46456.58142089844</v>
      </c>
      <c r="D74" s="112" t="n">
        <v>43251.63838195801</v>
      </c>
      <c r="E74" s="112" t="n">
        <v>55749.04133605957</v>
      </c>
      <c r="F74" s="60" t="n">
        <v>46.56463623046875</v>
      </c>
      <c r="G74" t="n">
        <v>740.059814453125</v>
      </c>
      <c r="H74" t="n">
        <v>171.3203125</v>
      </c>
      <c r="I74" t="n">
        <v>428.2890625</v>
      </c>
      <c r="J74" t="n">
        <v>765.92236328125</v>
      </c>
      <c r="K74" t="n">
        <v>1528.6923828125</v>
      </c>
      <c r="L74" t="n">
        <v>555.64892578125</v>
      </c>
      <c r="M74" t="n">
        <v>4547.69775390625</v>
      </c>
      <c r="N74" t="n">
        <v>1418.1630859375</v>
      </c>
      <c r="O74" t="n">
        <v>389.3056640625</v>
      </c>
      <c r="P74" t="n">
        <v>988.45068359375</v>
      </c>
      <c r="Q74" t="n">
        <v>1081.8310546875</v>
      </c>
      <c r="R74" t="n">
        <v>1287.97900390625</v>
      </c>
      <c r="S74" t="n">
        <v>447.025390625</v>
      </c>
      <c r="T74" t="n">
        <v>574.37890625</v>
      </c>
      <c r="U74" t="n">
        <v>403.0654296875</v>
      </c>
      <c r="V74" t="n">
        <v>808.588623046875</v>
      </c>
      <c r="W74" t="n">
        <v>127.3525390625</v>
      </c>
      <c r="X74" t="n">
        <v>-529.35888671875</v>
      </c>
      <c r="Y74" t="n">
        <v>1514.127197265625</v>
      </c>
      <c r="Z74" t="n">
        <v>11099.607421875</v>
      </c>
      <c r="AA74" t="n">
        <v>5593.6328125</v>
      </c>
      <c r="AB74" t="n">
        <v>2937.021728515625</v>
      </c>
      <c r="AC74" t="n">
        <v>513.48095703125</v>
      </c>
      <c r="AD74" t="n">
        <v>1732.857299804688</v>
      </c>
      <c r="AE74" t="n">
        <v>684.3369140625</v>
      </c>
      <c r="AF74" t="n">
        <v>-122.7297973632812</v>
      </c>
      <c r="AG74" t="n">
        <v>1703.702026367188</v>
      </c>
      <c r="AH74" t="n">
        <v>1335.67236328125</v>
      </c>
      <c r="AI74" t="n">
        <v>2668.67578125</v>
      </c>
      <c r="AJ74" t="n">
        <v>1015.219970703125</v>
      </c>
      <c r="AK74" t="n">
        <v>801.4382934570312</v>
      </c>
      <c r="AL74" t="n">
        <v>0</v>
      </c>
      <c r="AM74" t="n">
        <v>1590.708740234375</v>
      </c>
      <c r="AN74" t="n">
        <v>-662.2955322265625</v>
      </c>
      <c r="AO74" t="n">
        <v>1016.787536621094</v>
      </c>
      <c r="AP74" t="n">
        <v>3427.06689453125</v>
      </c>
      <c r="AQ74" t="n">
        <v>1426.900268554688</v>
      </c>
      <c r="AR74" t="n">
        <v>1024.731201171875</v>
      </c>
      <c r="AS74" t="n">
        <v>1150.47119140625</v>
      </c>
      <c r="AT74" t="n">
        <v>212.92822265625</v>
      </c>
      <c r="AU74" t="n">
        <v>485.71142578125</v>
      </c>
      <c r="AV74" t="n">
        <v>16108.32421875</v>
      </c>
      <c r="AW74" t="n">
        <v>6253.8115234375</v>
      </c>
      <c r="AX74" t="n">
        <v>2693.276123046875</v>
      </c>
      <c r="AY74" t="n">
        <v>0</v>
      </c>
      <c r="AZ74" t="n">
        <v>1092.025512695312</v>
      </c>
      <c r="BA74" t="n">
        <v>0</v>
      </c>
      <c r="BB74" t="n">
        <v>171.25390625</v>
      </c>
      <c r="BC74" t="n">
        <v>1458.763671875</v>
      </c>
      <c r="BD74" t="n">
        <v>1691.607666015625</v>
      </c>
      <c r="BE74" t="n">
        <v>1698.660888671875</v>
      </c>
      <c r="BF74" t="n">
        <v>1113.140625</v>
      </c>
      <c r="BG74" t="n">
        <v>-460.2891235351562</v>
      </c>
      <c r="BH74" t="n">
        <v>-2398.244384765625</v>
      </c>
      <c r="BI74" t="n">
        <v>342.5076904296875</v>
      </c>
      <c r="BJ74" t="n">
        <v>208.6975250244141</v>
      </c>
      <c r="BK74" t="n">
        <v>914.90234375</v>
      </c>
      <c r="BL74" t="n">
        <v>428.1328125</v>
      </c>
      <c r="BM74" t="n">
        <v>0</v>
      </c>
      <c r="BN74" t="n">
        <v>1460.619140625</v>
      </c>
      <c r="BO74" t="n">
        <v>7448.79833984375</v>
      </c>
      <c r="BP74" t="n">
        <v>4176.6845703125</v>
      </c>
      <c r="BQ74" t="n">
        <v>1180.265014648438</v>
      </c>
      <c r="BR74" t="n">
        <v>2952.031005859375</v>
      </c>
      <c r="BS74" t="n">
        <v>1492.25537109375</v>
      </c>
      <c r="BT74" t="n">
        <v>0</v>
      </c>
      <c r="BU74" t="n">
        <v>3000.72900390625</v>
      </c>
      <c r="BV74" t="n">
        <v>1689.4208984375</v>
      </c>
      <c r="BW74" t="n">
        <v>333.02734375</v>
      </c>
    </row>
    <row customFormat="1" r="75" s="112">
      <c r="A75" t="inlineStr">
        <is>
          <t>EL</t>
        </is>
      </c>
      <c r="B75" t="inlineStr">
        <is>
          <t>VN_Công ty TNHH MTV Kỹ Thuật&amp; Khoa Học Vĩnh Khang_Outright</t>
        </is>
      </c>
      <c r="C75" s="112" t="n">
        <v>582741.8231811523</v>
      </c>
      <c r="D75" s="112" t="n">
        <v>175693.6667022705</v>
      </c>
      <c r="E75" s="112" t="n">
        <v>17254.40827941895</v>
      </c>
      <c r="F75" s="60" t="n">
        <v>-964.8163452148438</v>
      </c>
      <c r="G75" t="n">
        <v>704.1612548828125</v>
      </c>
      <c r="H75" t="n">
        <v>1871.297607421875</v>
      </c>
      <c r="I75" t="n">
        <v>1418.510131835938</v>
      </c>
      <c r="J75" t="n">
        <v>-1840.14501953125</v>
      </c>
      <c r="K75" t="n">
        <v>3981.233642578125</v>
      </c>
      <c r="L75" t="n">
        <v>1818.580078125</v>
      </c>
      <c r="M75" t="n">
        <v>317089.5</v>
      </c>
      <c r="N75" t="n">
        <v>150637.5625</v>
      </c>
      <c r="O75" t="n">
        <v>0.0015869140625</v>
      </c>
      <c r="P75" t="n">
        <v>909.493896484375</v>
      </c>
      <c r="Q75" t="n">
        <v>190.440673828125</v>
      </c>
      <c r="R75" t="n">
        <v>26448.162109375</v>
      </c>
      <c r="S75" t="n">
        <v>7210.8916015625</v>
      </c>
      <c r="T75" t="n">
        <v>2733.962158203125</v>
      </c>
      <c r="U75" t="n">
        <v>2083.485107421875</v>
      </c>
      <c r="V75" t="n">
        <v>1146.173706054688</v>
      </c>
      <c r="W75" t="n">
        <v>1237.865966796875</v>
      </c>
      <c r="X75" t="n">
        <v>-363.250732421875</v>
      </c>
      <c r="Y75" t="n">
        <v>-1326.029541015625</v>
      </c>
      <c r="Z75" t="n">
        <v>1369.92041015625</v>
      </c>
      <c r="AA75" t="n">
        <v>23865.84765625</v>
      </c>
      <c r="AB75" t="n">
        <v>3016.4892578125</v>
      </c>
      <c r="AC75" t="n">
        <v>1163.805053710938</v>
      </c>
      <c r="AD75" t="n">
        <v>1012.705871582031</v>
      </c>
      <c r="AE75" t="n">
        <v>3804.115234375</v>
      </c>
      <c r="AF75" t="n">
        <v>-530.1768188476562</v>
      </c>
      <c r="AG75" t="n">
        <v>6032.19287109375</v>
      </c>
      <c r="AH75" t="n">
        <v>17204.3359375</v>
      </c>
      <c r="AI75" t="n">
        <v>7909.5673828125</v>
      </c>
      <c r="AJ75" t="n">
        <v>2905.93994140625</v>
      </c>
      <c r="AK75" t="n">
        <v>3233.13525390625</v>
      </c>
      <c r="AL75" t="n">
        <v>0</v>
      </c>
      <c r="AM75" t="n">
        <v>3094.455322265625</v>
      </c>
      <c r="AN75" t="n">
        <v>2742.311767578125</v>
      </c>
      <c r="AO75" t="n">
        <v>34147.49609375</v>
      </c>
      <c r="AP75" t="n">
        <v>65836.6875</v>
      </c>
      <c r="AQ75" t="n">
        <v>-327.464111328125</v>
      </c>
      <c r="AR75" t="n">
        <v>-874.7122192382812</v>
      </c>
      <c r="AS75" t="n">
        <v>68873.15625</v>
      </c>
      <c r="AT75" t="n">
        <v>315.712890625</v>
      </c>
      <c r="AU75" t="n">
        <v>0</v>
      </c>
      <c r="AV75" t="n">
        <v>8438.0673828125</v>
      </c>
      <c r="AW75" t="n">
        <v>17665.02734375</v>
      </c>
      <c r="AX75" t="n">
        <v>-37223.55078125</v>
      </c>
      <c r="AY75" t="n">
        <v>0</v>
      </c>
      <c r="AZ75" t="n">
        <v>3158.693603515625</v>
      </c>
      <c r="BA75" t="n">
        <v>0</v>
      </c>
      <c r="BB75" t="n">
        <v>1709.783325195312</v>
      </c>
      <c r="BC75" t="n">
        <v>257.7406616210938</v>
      </c>
      <c r="BD75" t="n">
        <v>828.0606079101562</v>
      </c>
      <c r="BE75" t="n">
        <v>716.42578125</v>
      </c>
      <c r="BF75" t="n">
        <v>344.699951171875</v>
      </c>
      <c r="BG75" t="n">
        <v>-2691.790283203125</v>
      </c>
      <c r="BH75" t="n">
        <v>670.987548828125</v>
      </c>
      <c r="BI75" t="n">
        <v>-211.1270599365234</v>
      </c>
      <c r="BJ75" t="n">
        <v>-944.4329833984375</v>
      </c>
      <c r="BK75" t="n">
        <v>2082.293212890625</v>
      </c>
      <c r="BL75" t="n">
        <v>1594.625122070312</v>
      </c>
      <c r="BM75" t="n">
        <v>0</v>
      </c>
      <c r="BN75" t="n">
        <v>2257.384521484375</v>
      </c>
      <c r="BO75" t="n">
        <v>2555.8623046875</v>
      </c>
      <c r="BP75" t="n">
        <v>4258.72412109375</v>
      </c>
      <c r="BQ75" t="n">
        <v>5611.4296875</v>
      </c>
      <c r="BR75" t="n">
        <v>1705.677368164062</v>
      </c>
      <c r="BS75" t="n">
        <v>2039.06103515625</v>
      </c>
      <c r="BT75" t="n">
        <v>232.2950439453125</v>
      </c>
      <c r="BU75" t="n">
        <v>881.8406982421875</v>
      </c>
      <c r="BV75" t="n">
        <v>685.1661987304688</v>
      </c>
      <c r="BW75" t="n">
        <v>315.7509765625</v>
      </c>
    </row>
    <row customFormat="1" r="76" s="112">
      <c r="A76" t="inlineStr">
        <is>
          <t>Lifestyle</t>
        </is>
      </c>
      <c r="B76" t="inlineStr">
        <is>
          <t>VN_Công ty TNHH MTV Dịch vụ văn hóa Khang Việt_Outright</t>
        </is>
      </c>
      <c r="C76" s="112" t="n">
        <v>712.8654457330704</v>
      </c>
      <c r="D76" s="112" t="n">
        <v>1223.19972038269</v>
      </c>
      <c r="E76" s="112" t="n">
        <v>1221.037152290344</v>
      </c>
      <c r="F76" s="60" t="n">
        <v>23.45339584350586</v>
      </c>
      <c r="G76" t="n">
        <v>35.67258834838867</v>
      </c>
      <c r="H76" t="n">
        <v>10.77597713470459</v>
      </c>
      <c r="I76" t="n">
        <v>14.37925720214844</v>
      </c>
      <c r="J76" t="n">
        <v>8.229768753051758</v>
      </c>
      <c r="K76" t="n">
        <v>22.44379234313965</v>
      </c>
      <c r="L76" t="n">
        <v>17.9527759552002</v>
      </c>
      <c r="M76" t="n">
        <v>32.92111206054688</v>
      </c>
      <c r="N76" t="n">
        <v>26.97381401062012</v>
      </c>
      <c r="O76" t="n">
        <v>4.42020320892334</v>
      </c>
      <c r="P76" t="n">
        <v>0</v>
      </c>
      <c r="Q76" t="n">
        <v>3.652541637420654</v>
      </c>
      <c r="R76" t="n">
        <v>0.3694616556167603</v>
      </c>
      <c r="S76" t="n">
        <v>5.428009986877441</v>
      </c>
      <c r="T76" t="n">
        <v>11.26858139038086</v>
      </c>
      <c r="U76" t="n">
        <v>15.28648948669434</v>
      </c>
      <c r="V76" t="n">
        <v>18.56547355651855</v>
      </c>
      <c r="W76" t="n">
        <v>4.80608606338501</v>
      </c>
      <c r="X76" t="n">
        <v>56.4702262878418</v>
      </c>
      <c r="Y76" t="n">
        <v>43.43025970458984</v>
      </c>
      <c r="Z76" t="n">
        <v>31.31600952148438</v>
      </c>
      <c r="AA76" t="n">
        <v>59.54291152954102</v>
      </c>
      <c r="AB76" t="n">
        <v>33.27210235595703</v>
      </c>
      <c r="AC76" t="n">
        <v>15.43119812011719</v>
      </c>
      <c r="AD76" t="n">
        <v>9.451045036315918</v>
      </c>
      <c r="AE76" t="n">
        <v>38.72578048706055</v>
      </c>
      <c r="AF76" t="n">
        <v>11.96236038208008</v>
      </c>
      <c r="AG76" t="n">
        <v>54.68859100341797</v>
      </c>
      <c r="AH76" t="n">
        <v>22.54334259033203</v>
      </c>
      <c r="AI76" t="n">
        <v>4.211869239807129</v>
      </c>
      <c r="AJ76" t="n">
        <v>75.22042083740234</v>
      </c>
      <c r="AK76" t="n">
        <v>15.0439920425415</v>
      </c>
      <c r="AL76" t="n">
        <v>0</v>
      </c>
      <c r="AM76" t="n">
        <v>90.27823638916016</v>
      </c>
      <c r="AN76" t="n">
        <v>36.70528030395508</v>
      </c>
      <c r="AO76" t="n">
        <v>40.17278289794922</v>
      </c>
      <c r="AP76" t="n">
        <v>77.70901489257812</v>
      </c>
      <c r="AQ76" t="n">
        <v>25.80828666687012</v>
      </c>
      <c r="AR76" t="n">
        <v>14.3378267288208</v>
      </c>
      <c r="AS76" t="n">
        <v>47.10370254516602</v>
      </c>
      <c r="AT76" t="n">
        <v>0</v>
      </c>
      <c r="AU76" t="n">
        <v>39.9204216003418</v>
      </c>
      <c r="AV76" t="n">
        <v>112.2958831787109</v>
      </c>
      <c r="AW76" t="n">
        <v>47.13140869140625</v>
      </c>
      <c r="AX76" t="n">
        <v>9.164268493652344</v>
      </c>
      <c r="AY76" t="n">
        <v>0</v>
      </c>
      <c r="AZ76" t="n">
        <v>83.37503051757812</v>
      </c>
      <c r="BA76" t="n">
        <v>0</v>
      </c>
      <c r="BB76" t="n">
        <v>155.7186737060547</v>
      </c>
      <c r="BC76" t="n">
        <v>81.04832458496094</v>
      </c>
      <c r="BD76" t="n">
        <v>30.79513931274414</v>
      </c>
      <c r="BE76" t="n">
        <v>67.41630554199219</v>
      </c>
      <c r="BF76" t="n">
        <v>25.05220985412598</v>
      </c>
      <c r="BG76" t="n">
        <v>28.97726631164551</v>
      </c>
      <c r="BH76" t="n">
        <v>41.45002746582031</v>
      </c>
      <c r="BI76" t="n">
        <v>31.40657615661621</v>
      </c>
      <c r="BJ76" t="n">
        <v>52.14389038085938</v>
      </c>
      <c r="BK76" t="n">
        <v>17.08413505554199</v>
      </c>
      <c r="BL76" t="n">
        <v>16.48603439331055</v>
      </c>
      <c r="BM76" t="n">
        <v>-17.12721824645996</v>
      </c>
      <c r="BN76" t="n">
        <v>53.70222091674805</v>
      </c>
      <c r="BO76" t="n">
        <v>28.23983573913574</v>
      </c>
      <c r="BP76" t="n">
        <v>13.12474632263184</v>
      </c>
      <c r="BQ76" t="n">
        <v>20.8926887512207</v>
      </c>
      <c r="BR76" t="n">
        <v>34.61251831054688</v>
      </c>
      <c r="BS76" t="n">
        <v>14.22053146362305</v>
      </c>
      <c r="BT76" t="n">
        <v>7.236464500427246</v>
      </c>
      <c r="BU76" t="n">
        <v>107.7466812133789</v>
      </c>
      <c r="BV76" t="n">
        <v>16.14122772216797</v>
      </c>
      <c r="BW76" t="n">
        <v>102.7818603515625</v>
      </c>
    </row>
    <row customFormat="1" r="77" s="112">
      <c r="A77" t="inlineStr">
        <is>
          <t>EL</t>
        </is>
      </c>
      <c r="B77" t="inlineStr">
        <is>
          <t>VN_Công ty TNHH MTV Công nghệ Tin Học Viễn Sơn_Outright</t>
        </is>
      </c>
      <c r="C77" s="112" t="n">
        <v>2081.442031860352</v>
      </c>
      <c r="D77" s="112" t="n">
        <v>4283.765197753906</v>
      </c>
      <c r="E77" s="112" t="n">
        <v>4244.463363647461</v>
      </c>
      <c r="F77" s="60" t="n">
        <v>0.6989898681640625</v>
      </c>
      <c r="G77" t="n">
        <v>380.09814453125</v>
      </c>
      <c r="H77" t="n">
        <v>0</v>
      </c>
      <c r="I77" t="n">
        <v>0</v>
      </c>
      <c r="J77" t="n">
        <v>0</v>
      </c>
      <c r="K77" t="n">
        <v>105.8004760742188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-105.8004760742188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164.5785522460938</v>
      </c>
      <c r="AB77" t="n">
        <v>380.0980224609375</v>
      </c>
      <c r="AC77" t="n">
        <v>0</v>
      </c>
      <c r="AD77" t="n">
        <v>0</v>
      </c>
      <c r="AE77" t="n">
        <v>360.50537109375</v>
      </c>
      <c r="AF77" t="n">
        <v>0</v>
      </c>
      <c r="AG77" t="n">
        <v>0</v>
      </c>
      <c r="AH77" t="n">
        <v>340.9126586914062</v>
      </c>
      <c r="AI77" t="n">
        <v>0</v>
      </c>
      <c r="AJ77" t="n">
        <v>454.55029296875</v>
      </c>
      <c r="AK77" t="n">
        <v>3.135543823242188</v>
      </c>
      <c r="AL77" t="n">
        <v>0</v>
      </c>
      <c r="AM77" t="n">
        <v>0</v>
      </c>
      <c r="AN77" t="n">
        <v>379.9520263671875</v>
      </c>
      <c r="AO77" t="n">
        <v>647.093505859375</v>
      </c>
      <c r="AP77" t="n">
        <v>379.9520263671875</v>
      </c>
      <c r="AQ77" t="n">
        <v>0</v>
      </c>
      <c r="AR77" t="n">
        <v>0</v>
      </c>
      <c r="AS77" t="n">
        <v>241.8766479492188</v>
      </c>
      <c r="AT77" t="n">
        <v>0</v>
      </c>
      <c r="AU77" t="n">
        <v>0</v>
      </c>
      <c r="AV77" t="n">
        <v>360.3668823242188</v>
      </c>
      <c r="AW77" t="n">
        <v>914.8031005859375</v>
      </c>
      <c r="AX77" t="n">
        <v>241.8766632080078</v>
      </c>
      <c r="AY77" t="n">
        <v>0</v>
      </c>
      <c r="AZ77" t="n">
        <v>241.8766632080078</v>
      </c>
      <c r="BA77" t="n">
        <v>0</v>
      </c>
      <c r="BB77" t="n">
        <v>232.73046875</v>
      </c>
      <c r="BC77" t="n">
        <v>0</v>
      </c>
      <c r="BD77" t="n">
        <v>0</v>
      </c>
      <c r="BE77" t="n">
        <v>0</v>
      </c>
      <c r="BF77" t="n">
        <v>292.9939270019531</v>
      </c>
      <c r="BG77" t="n">
        <v>-241.8766632080078</v>
      </c>
      <c r="BH77" t="n">
        <v>-232.73046875</v>
      </c>
      <c r="BI77" t="n">
        <v>0</v>
      </c>
      <c r="BJ77" t="n">
        <v>0</v>
      </c>
      <c r="BK77" t="n">
        <v>474.6071166992188</v>
      </c>
      <c r="BL77" t="n">
        <v>0</v>
      </c>
      <c r="BM77" t="n">
        <v>0</v>
      </c>
      <c r="BN77" t="n">
        <v>347.1077575683594</v>
      </c>
      <c r="BO77" t="n">
        <v>1144.1376953125</v>
      </c>
      <c r="BP77" t="n">
        <v>0</v>
      </c>
      <c r="BQ77" t="n">
        <v>698.2734375</v>
      </c>
      <c r="BR77" t="n">
        <v>0</v>
      </c>
      <c r="BS77" t="n">
        <v>232.7578125</v>
      </c>
      <c r="BT77" t="n">
        <v>0</v>
      </c>
      <c r="BU77" t="n">
        <v>0</v>
      </c>
      <c r="BV77" t="n">
        <v>0</v>
      </c>
      <c r="BW77" t="n">
        <v>-462.4610290527344</v>
      </c>
    </row>
    <row customFormat="1" r="78" s="112">
      <c r="A78" t="inlineStr">
        <is>
          <t>Lifestyle</t>
        </is>
      </c>
      <c r="B78" t="inlineStr">
        <is>
          <t>VN_Công ty TNHH Lâm Ngọc Việt_Outright</t>
        </is>
      </c>
      <c r="C78" s="112" t="n">
        <v>158.3426361083984</v>
      </c>
      <c r="D78" s="112" t="n">
        <v>108.1906433105469</v>
      </c>
      <c r="E78" s="112" t="n">
        <v>103.2589874267578</v>
      </c>
      <c r="F78" s="60" t="n">
        <v>7.759148597717285</v>
      </c>
      <c r="G78" t="n">
        <v>12.55184936523438</v>
      </c>
      <c r="H78" t="n">
        <v>-1.00429630279541</v>
      </c>
      <c r="I78" t="n">
        <v>3.862091064453125</v>
      </c>
      <c r="J78" t="n">
        <v>4.82763671875</v>
      </c>
      <c r="K78" t="n">
        <v>12.55184936523438</v>
      </c>
      <c r="L78" t="n">
        <v>3.86212158203125</v>
      </c>
      <c r="M78" t="n">
        <v>7.724212646484375</v>
      </c>
      <c r="N78" t="n">
        <v>5.793182373046875</v>
      </c>
      <c r="O78" t="n">
        <v>3.862091064453125</v>
      </c>
      <c r="P78" t="n">
        <v>5.793182373046875</v>
      </c>
      <c r="Q78" t="n">
        <v>15.44842529296875</v>
      </c>
      <c r="R78" t="n">
        <v>5.793182373046875</v>
      </c>
      <c r="S78" t="n">
        <v>6.7586669921875</v>
      </c>
      <c r="T78" t="n">
        <v>10.62081909179688</v>
      </c>
      <c r="U78" t="n">
        <v>6.758697509765625</v>
      </c>
      <c r="V78" t="n">
        <v>1.931060791015625</v>
      </c>
      <c r="W78" t="n">
        <v>3.862091064453125</v>
      </c>
      <c r="X78" t="n">
        <v>1.931060791015625</v>
      </c>
      <c r="Y78" t="n">
        <v>3.86212158203125</v>
      </c>
      <c r="Z78" t="n">
        <v>11.5863037109375</v>
      </c>
      <c r="AA78" t="n">
        <v>0.965545654296875</v>
      </c>
      <c r="AB78" t="n">
        <v>4.82763671875</v>
      </c>
      <c r="AC78" t="n">
        <v>0.96551513671875</v>
      </c>
      <c r="AD78" t="n">
        <v>3.86212158203125</v>
      </c>
      <c r="AE78" t="n">
        <v>1.931045532226562</v>
      </c>
      <c r="AF78" t="n">
        <v>3.86212158203125</v>
      </c>
      <c r="AG78" t="n">
        <v>2.896575927734375</v>
      </c>
      <c r="AH78" t="n">
        <v>0</v>
      </c>
      <c r="AI78" t="n">
        <v>0.9655303955078125</v>
      </c>
      <c r="AJ78" t="n">
        <v>1.931045532226562</v>
      </c>
      <c r="AK78" t="n">
        <v>2.98858642578125</v>
      </c>
      <c r="AL78" t="n">
        <v>0</v>
      </c>
      <c r="AM78" t="n">
        <v>5.790939331054688</v>
      </c>
      <c r="AN78" t="n">
        <v>3.860626220703125</v>
      </c>
      <c r="AO78" t="n">
        <v>2.895477294921875</v>
      </c>
      <c r="AP78" t="n">
        <v>1.930313110351562</v>
      </c>
      <c r="AQ78" t="n">
        <v>3.860626220703125</v>
      </c>
      <c r="AR78" t="n">
        <v>2.895462036132812</v>
      </c>
      <c r="AS78" t="n">
        <v>6.756103515625</v>
      </c>
      <c r="AT78" t="n">
        <v>0.96514892578125</v>
      </c>
      <c r="AU78" t="n">
        <v>9.651565551757812</v>
      </c>
      <c r="AV78" t="n">
        <v>5.790939331054688</v>
      </c>
      <c r="AW78" t="n">
        <v>8.6864013671875</v>
      </c>
      <c r="AX78" t="n">
        <v>4.825790405273438</v>
      </c>
      <c r="AY78" t="n">
        <v>0</v>
      </c>
      <c r="AZ78" t="n">
        <v>7.72125244140625</v>
      </c>
      <c r="BA78" t="n">
        <v>0</v>
      </c>
      <c r="BB78" t="n">
        <v>3.860626220703125</v>
      </c>
      <c r="BC78" t="n">
        <v>7.72125244140625</v>
      </c>
      <c r="BD78" t="n">
        <v>0.96514892578125</v>
      </c>
      <c r="BE78" t="n">
        <v>0</v>
      </c>
      <c r="BF78" t="n">
        <v>5.790939331054688</v>
      </c>
      <c r="BG78" t="n">
        <v>0.9651641845703125</v>
      </c>
      <c r="BH78" t="n">
        <v>3.860626220703125</v>
      </c>
      <c r="BI78" t="n">
        <v>4.825775146484375</v>
      </c>
      <c r="BJ78" t="n">
        <v>3.860626220703125</v>
      </c>
      <c r="BK78" t="n">
        <v>0.9651641845703125</v>
      </c>
      <c r="BL78" t="n">
        <v>1.930313110351562</v>
      </c>
      <c r="BM78" t="n">
        <v>0</v>
      </c>
      <c r="BN78" t="n">
        <v>4.825775146484375</v>
      </c>
      <c r="BO78" t="n">
        <v>4.81048583984375</v>
      </c>
      <c r="BP78" t="n">
        <v>1.930549621582031</v>
      </c>
      <c r="BQ78" t="n">
        <v>0.96527099609375</v>
      </c>
      <c r="BR78" t="n">
        <v>4.826362609863281</v>
      </c>
      <c r="BS78" t="n">
        <v>0</v>
      </c>
      <c r="BT78" t="n">
        <v>2.89581298828125</v>
      </c>
      <c r="BU78" t="n">
        <v>5.791633605957031</v>
      </c>
      <c r="BV78" t="n">
        <v>4.826362609863281</v>
      </c>
      <c r="BW78" t="n">
        <v>0</v>
      </c>
    </row>
    <row customFormat="1" r="79" s="112">
      <c r="A79" t="inlineStr">
        <is>
          <t>EL</t>
        </is>
      </c>
      <c r="B79" t="inlineStr">
        <is>
          <t>VN_Công ty TNHH LG ELECTRONICS VIỆT NAM HẢI PHÒNG_Outright</t>
        </is>
      </c>
      <c r="C79" s="112" t="n">
        <v>344990.7861022949</v>
      </c>
      <c r="D79" s="112" t="n">
        <v>208452.7875976562</v>
      </c>
      <c r="E79" s="112" t="n">
        <v>166688.859375</v>
      </c>
      <c r="F79" s="60" t="n">
        <v>16197.7578125</v>
      </c>
      <c r="G79" t="n">
        <v>612.9329833984375</v>
      </c>
      <c r="H79" t="n">
        <v>41799.703125</v>
      </c>
      <c r="I79" t="n">
        <v>20275.974609375</v>
      </c>
      <c r="J79" t="n">
        <v>33228.8203125</v>
      </c>
      <c r="K79" t="n">
        <v>135706.5</v>
      </c>
      <c r="L79" t="n">
        <v>13639.1396484375</v>
      </c>
      <c r="M79" t="n">
        <v>19975.361328125</v>
      </c>
      <c r="N79" t="n">
        <v>5473.341796875</v>
      </c>
      <c r="O79" t="n">
        <v>733.5826416015625</v>
      </c>
      <c r="P79" t="n">
        <v>4338.08642578125</v>
      </c>
      <c r="Q79" t="n">
        <v>-6080.49658203125</v>
      </c>
      <c r="R79" t="n">
        <v>-3802.618896484375</v>
      </c>
      <c r="S79" t="n">
        <v>1147.004516601562</v>
      </c>
      <c r="T79" t="n">
        <v>2297.04248046875</v>
      </c>
      <c r="U79" t="n">
        <v>-922.119140625</v>
      </c>
      <c r="V79" t="n">
        <v>2051.400390625</v>
      </c>
      <c r="W79" t="n">
        <v>256.42578125</v>
      </c>
      <c r="X79" t="n">
        <v>42.4775390625</v>
      </c>
      <c r="Y79" t="n">
        <v>334.2472839355469</v>
      </c>
      <c r="Z79" t="n">
        <v>4796.1943359375</v>
      </c>
      <c r="AA79" t="n">
        <v>4444.9619140625</v>
      </c>
      <c r="AB79" t="n">
        <v>15585.21484375</v>
      </c>
      <c r="AC79" t="n">
        <v>1377.714233398438</v>
      </c>
      <c r="AD79" t="n">
        <v>2060.5537109375</v>
      </c>
      <c r="AE79" t="n">
        <v>14665.6201171875</v>
      </c>
      <c r="AF79" t="n">
        <v>-10930.9296875</v>
      </c>
      <c r="AG79" t="n">
        <v>4332.498046875</v>
      </c>
      <c r="AH79" t="n">
        <v>7941.2255859375</v>
      </c>
      <c r="AI79" t="n">
        <v>3806.1865234375</v>
      </c>
      <c r="AJ79" t="n">
        <v>9606.982421875</v>
      </c>
      <c r="AK79" t="n">
        <v>2710.6728515625</v>
      </c>
      <c r="AL79" t="n">
        <v>0</v>
      </c>
      <c r="AM79" t="n">
        <v>4699.9677734375</v>
      </c>
      <c r="AN79" t="n">
        <v>13678.5322265625</v>
      </c>
      <c r="AO79" t="n">
        <v>7159.96923828125</v>
      </c>
      <c r="AP79" t="n">
        <v>-4805.95458984375</v>
      </c>
      <c r="AQ79" t="n">
        <v>4859.5029296875</v>
      </c>
      <c r="AR79" t="n">
        <v>-424.390625</v>
      </c>
      <c r="AS79" t="n">
        <v>87930.109375</v>
      </c>
      <c r="AT79" t="n">
        <v>17997.767578125</v>
      </c>
      <c r="AU79" t="n">
        <v>7362.3896484375</v>
      </c>
      <c r="AV79" t="n">
        <v>4774.34326171875</v>
      </c>
      <c r="AW79" t="n">
        <v>1394.75048828125</v>
      </c>
      <c r="AX79" t="n">
        <v>239.1873474121094</v>
      </c>
      <c r="AY79" t="n">
        <v>0</v>
      </c>
      <c r="AZ79" t="n">
        <v>-207.8136901855469</v>
      </c>
      <c r="BA79" t="n">
        <v>0</v>
      </c>
      <c r="BB79" t="n">
        <v>1143.387817382812</v>
      </c>
      <c r="BC79" t="n">
        <v>4394.6630859375</v>
      </c>
      <c r="BD79" t="n">
        <v>3070.025390625</v>
      </c>
      <c r="BE79" t="n">
        <v>11065.7099609375</v>
      </c>
      <c r="BF79" t="n">
        <v>630.6171875</v>
      </c>
      <c r="BG79" t="n">
        <v>5734.61572265625</v>
      </c>
      <c r="BH79" t="n">
        <v>2571.064697265625</v>
      </c>
      <c r="BI79" t="n">
        <v>15851.0244140625</v>
      </c>
      <c r="BJ79" t="n">
        <v>4667.3935546875</v>
      </c>
      <c r="BK79" t="n">
        <v>6741.8193359375</v>
      </c>
      <c r="BL79" t="n">
        <v>1976.97216796875</v>
      </c>
      <c r="BM79" t="n">
        <v>0</v>
      </c>
      <c r="BN79" t="n">
        <v>3236.46044921875</v>
      </c>
      <c r="BO79" t="n">
        <v>1884.40869140625</v>
      </c>
      <c r="BP79" t="n">
        <v>10536.755859375</v>
      </c>
      <c r="BQ79" t="n">
        <v>1752.962890625</v>
      </c>
      <c r="BR79" t="n">
        <v>22085.60546875</v>
      </c>
      <c r="BS79" t="n">
        <v>6576.4716796875</v>
      </c>
      <c r="BT79" t="n">
        <v>363.86474609375</v>
      </c>
      <c r="BU79" t="n">
        <v>10782.7958984375</v>
      </c>
      <c r="BV79" t="n">
        <v>15664.794921875</v>
      </c>
      <c r="BW79" t="n">
        <v>4396.82080078125</v>
      </c>
    </row>
    <row customFormat="1" r="80" s="112">
      <c r="A80" t="inlineStr">
        <is>
          <t>FMCG</t>
        </is>
      </c>
      <c r="B80" t="inlineStr">
        <is>
          <t>VN_Công ty TNHH Kimberly- Clark Việt Nam_Outright</t>
        </is>
      </c>
      <c r="C80" s="112" t="n">
        <v>59230.39851379395</v>
      </c>
      <c r="D80" s="112" t="n">
        <v>76534.53238010406</v>
      </c>
      <c r="E80" s="112" t="n">
        <v>75525.45535373688</v>
      </c>
      <c r="F80" s="60" t="n">
        <v>868.9518432617188</v>
      </c>
      <c r="G80" t="n">
        <v>2005.394287109375</v>
      </c>
      <c r="H80" t="n">
        <v>1471.702880859375</v>
      </c>
      <c r="I80" t="n">
        <v>1754.989990234375</v>
      </c>
      <c r="J80" t="n">
        <v>724.1007080078125</v>
      </c>
      <c r="K80" t="n">
        <v>588.2728881835938</v>
      </c>
      <c r="L80" t="n">
        <v>1343.337524414062</v>
      </c>
      <c r="M80" t="n">
        <v>1954.189331054688</v>
      </c>
      <c r="N80" t="n">
        <v>1445.568359375</v>
      </c>
      <c r="O80" t="n">
        <v>246.5298309326172</v>
      </c>
      <c r="P80" t="n">
        <v>393.9249267578125</v>
      </c>
      <c r="Q80" t="n">
        <v>16436.958984375</v>
      </c>
      <c r="R80" t="n">
        <v>11202.0263671875</v>
      </c>
      <c r="S80" t="n">
        <v>769.879150390625</v>
      </c>
      <c r="T80" t="n">
        <v>434.7656860351562</v>
      </c>
      <c r="U80" t="n">
        <v>333.5592651367188</v>
      </c>
      <c r="V80" t="n">
        <v>459.3946228027344</v>
      </c>
      <c r="W80" t="n">
        <v>656.057373046875</v>
      </c>
      <c r="X80" t="n">
        <v>851.6959228515625</v>
      </c>
      <c r="Y80" t="n">
        <v>767.7977905273438</v>
      </c>
      <c r="Z80" t="n">
        <v>1152.811157226562</v>
      </c>
      <c r="AA80" t="n">
        <v>1705.676391601562</v>
      </c>
      <c r="AB80" t="n">
        <v>1680.487548828125</v>
      </c>
      <c r="AC80" t="n">
        <v>546.5663452148438</v>
      </c>
      <c r="AD80" t="n">
        <v>458.4006958007812</v>
      </c>
      <c r="AE80" t="n">
        <v>836.558837890625</v>
      </c>
      <c r="AF80" t="n">
        <v>1710.490844726562</v>
      </c>
      <c r="AG80" t="n">
        <v>3222.51904296875</v>
      </c>
      <c r="AH80" t="n">
        <v>1037.338012695312</v>
      </c>
      <c r="AI80" t="n">
        <v>1154.953125</v>
      </c>
      <c r="AJ80" t="n">
        <v>1015.498779296875</v>
      </c>
      <c r="AK80" t="n">
        <v>916.3788452148438</v>
      </c>
      <c r="AL80" t="n">
        <v>0</v>
      </c>
      <c r="AM80" t="n">
        <v>1945.337524414062</v>
      </c>
      <c r="AN80" t="n">
        <v>1011.07666015625</v>
      </c>
      <c r="AO80" t="n">
        <v>1874.467895507812</v>
      </c>
      <c r="AP80" t="n">
        <v>1115.871215820312</v>
      </c>
      <c r="AQ80" t="n">
        <v>944.1734619140625</v>
      </c>
      <c r="AR80" t="n">
        <v>837.3892822265625</v>
      </c>
      <c r="AS80" t="n">
        <v>2694.5</v>
      </c>
      <c r="AT80" t="n">
        <v>6711.0498046875</v>
      </c>
      <c r="AU80" t="n">
        <v>2505.6494140625</v>
      </c>
      <c r="AV80" t="n">
        <v>2979.14453125</v>
      </c>
      <c r="AW80" t="n">
        <v>1732.897216796875</v>
      </c>
      <c r="AX80" t="n">
        <v>1454.431762695312</v>
      </c>
      <c r="AY80" t="n">
        <v>13.13125705718994</v>
      </c>
      <c r="AZ80" t="n">
        <v>1891.888549804688</v>
      </c>
      <c r="BA80" t="n">
        <v>0</v>
      </c>
      <c r="BB80" t="n">
        <v>1553.87353515625</v>
      </c>
      <c r="BC80" t="n">
        <v>689.9913330078125</v>
      </c>
      <c r="BD80" t="n">
        <v>744.9716186523438</v>
      </c>
      <c r="BE80" t="n">
        <v>1119.778930664062</v>
      </c>
      <c r="BF80" t="n">
        <v>962.5394287109375</v>
      </c>
      <c r="BG80" t="n">
        <v>911.524169921875</v>
      </c>
      <c r="BH80" t="n">
        <v>1199.884155273438</v>
      </c>
      <c r="BI80" t="n">
        <v>1248.042602539062</v>
      </c>
      <c r="BJ80" t="n">
        <v>2000.744750976562</v>
      </c>
      <c r="BK80" t="n">
        <v>30906.7265625</v>
      </c>
      <c r="BL80" t="n">
        <v>3940.363525390625</v>
      </c>
      <c r="BM80" t="n">
        <v>0</v>
      </c>
      <c r="BN80" t="n">
        <v>2628.704345703125</v>
      </c>
      <c r="BO80" t="n">
        <v>799.9012451171875</v>
      </c>
      <c r="BP80" t="n">
        <v>1186.15478515625</v>
      </c>
      <c r="BQ80" t="n">
        <v>999.3338623046875</v>
      </c>
      <c r="BR80" t="n">
        <v>1748.8271484375</v>
      </c>
      <c r="BS80" t="n">
        <v>877.1101684570312</v>
      </c>
      <c r="BT80" t="n">
        <v>697.229736328125</v>
      </c>
      <c r="BU80" t="n">
        <v>1478.851806640625</v>
      </c>
      <c r="BV80" t="n">
        <v>1195.11572265625</v>
      </c>
      <c r="BW80" t="n">
        <v>1347.593383789062</v>
      </c>
    </row>
    <row customFormat="1" r="81" s="112">
      <c r="A81" t="inlineStr">
        <is>
          <t>FMCG</t>
        </is>
      </c>
      <c r="B81" t="inlineStr">
        <is>
          <t>VN_Công ty TNHH KiYoMi PaPers Viet Nam_Outright</t>
        </is>
      </c>
      <c r="C81" s="112" t="n">
        <v>-0.2982902526855469</v>
      </c>
      <c r="D81" s="112" t="n">
        <v>0.0238494873046875</v>
      </c>
      <c r="E81" s="112" t="n">
        <v>-0.007450103759765625</v>
      </c>
      <c r="F81" s="60" t="n">
        <v>-0.2982902526855469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0.0238494873046875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-0.007450103759765625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</row>
    <row customFormat="1" r="82" s="112">
      <c r="A82" t="inlineStr">
        <is>
          <t>EL</t>
        </is>
      </c>
      <c r="B82" t="inlineStr">
        <is>
          <t>VN_Công ty TNHH IDC Sài Gòn_Outright</t>
        </is>
      </c>
      <c r="C82" s="112" t="n">
        <v>17268.55010986328</v>
      </c>
      <c r="D82" s="112" t="n">
        <v>24752.79996490479</v>
      </c>
      <c r="E82" s="112" t="n">
        <v>15880.44467926025</v>
      </c>
      <c r="F82" s="60" t="n">
        <v>-430.3046264648438</v>
      </c>
      <c r="G82" t="n">
        <v>879.23193359375</v>
      </c>
      <c r="H82" t="n">
        <v>601.5341796875</v>
      </c>
      <c r="I82" t="n">
        <v>150.3837890625</v>
      </c>
      <c r="J82" t="n">
        <v>1113.559814453125</v>
      </c>
      <c r="K82" t="n">
        <v>6876.18994140625</v>
      </c>
      <c r="L82" t="n">
        <v>2135.72998046875</v>
      </c>
      <c r="M82" t="n">
        <v>1999.796142578125</v>
      </c>
      <c r="N82" t="n">
        <v>971.797119140625</v>
      </c>
      <c r="O82" t="n">
        <v>0</v>
      </c>
      <c r="P82" t="n">
        <v>0</v>
      </c>
      <c r="Q82" t="n">
        <v>0</v>
      </c>
      <c r="R82" t="n">
        <v>242.94921875</v>
      </c>
      <c r="S82" t="n">
        <v>-125.784912109375</v>
      </c>
      <c r="T82" t="n">
        <v>-300.767578125</v>
      </c>
      <c r="U82" t="n">
        <v>0</v>
      </c>
      <c r="V82" t="n">
        <v>0</v>
      </c>
      <c r="W82" t="n">
        <v>393.3330078125</v>
      </c>
      <c r="X82" t="n">
        <v>-1116.87109375</v>
      </c>
      <c r="Y82" t="n">
        <v>393.3321533203125</v>
      </c>
      <c r="Z82" t="n">
        <v>117.164306640625</v>
      </c>
      <c r="AA82" t="n">
        <v>384.71240234375</v>
      </c>
      <c r="AB82" t="n">
        <v>765.5941162109375</v>
      </c>
      <c r="AC82" t="n">
        <v>117.1640625</v>
      </c>
      <c r="AD82" t="n">
        <v>0</v>
      </c>
      <c r="AE82" t="n">
        <v>242.9493408203125</v>
      </c>
      <c r="AF82" t="n">
        <v>92.56549072265625</v>
      </c>
      <c r="AG82" t="n">
        <v>417.931884765625</v>
      </c>
      <c r="AH82" t="n">
        <v>811.2649536132812</v>
      </c>
      <c r="AI82" t="n">
        <v>0</v>
      </c>
      <c r="AJ82" t="n">
        <v>535.094482421875</v>
      </c>
      <c r="AK82" t="n">
        <v>10.93133544921875</v>
      </c>
      <c r="AL82" t="n">
        <v>0</v>
      </c>
      <c r="AM82" t="n">
        <v>150.3251953125</v>
      </c>
      <c r="AN82" t="n">
        <v>393.18212890625</v>
      </c>
      <c r="AO82" t="n">
        <v>9221.7685546875</v>
      </c>
      <c r="AP82" t="n">
        <v>-6906.8525390625</v>
      </c>
      <c r="AQ82" t="n">
        <v>697.359130859375</v>
      </c>
      <c r="AR82" t="n">
        <v>0</v>
      </c>
      <c r="AS82" t="n">
        <v>11879.2890625</v>
      </c>
      <c r="AT82" t="n">
        <v>2823.4453125</v>
      </c>
      <c r="AU82" t="n">
        <v>0</v>
      </c>
      <c r="AV82" t="n">
        <v>1321.371704101562</v>
      </c>
      <c r="AW82" t="n">
        <v>0</v>
      </c>
      <c r="AX82" t="n">
        <v>480.453369140625</v>
      </c>
      <c r="AY82" t="n">
        <v>0</v>
      </c>
      <c r="AZ82" t="n">
        <v>276.150634765625</v>
      </c>
      <c r="BA82" t="n">
        <v>0</v>
      </c>
      <c r="BB82" t="n">
        <v>24675.25</v>
      </c>
      <c r="BC82" t="n">
        <v>-23880.96484375</v>
      </c>
      <c r="BD82" t="n">
        <v>501.566162109375</v>
      </c>
      <c r="BE82" t="n">
        <v>0</v>
      </c>
      <c r="BF82" t="n">
        <v>95.96726989746094</v>
      </c>
      <c r="BG82" t="n">
        <v>352.10205078125</v>
      </c>
      <c r="BH82" t="n">
        <v>311.404052734375</v>
      </c>
      <c r="BI82" t="n">
        <v>1226.685913085938</v>
      </c>
      <c r="BJ82" t="n">
        <v>-8.068855285644531</v>
      </c>
      <c r="BK82" t="n">
        <v>213.04736328125</v>
      </c>
      <c r="BL82" t="n">
        <v>918.386962890625</v>
      </c>
      <c r="BM82" t="n">
        <v>0</v>
      </c>
      <c r="BN82" t="n">
        <v>0</v>
      </c>
      <c r="BO82" t="n">
        <v>1032.017822265625</v>
      </c>
      <c r="BP82" t="n">
        <v>267.4378662109375</v>
      </c>
      <c r="BQ82" t="n">
        <v>504.9268188476562</v>
      </c>
      <c r="BR82" t="n">
        <v>417.7825927734375</v>
      </c>
      <c r="BS82" t="n">
        <v>931.5912475585938</v>
      </c>
      <c r="BT82" t="n">
        <v>-0.00048828125</v>
      </c>
      <c r="BU82" t="n">
        <v>1058.822509765625</v>
      </c>
      <c r="BV82" t="n">
        <v>2106.51904296875</v>
      </c>
      <c r="BW82" t="n">
        <v>254.5501708984375</v>
      </c>
    </row>
    <row customFormat="1" r="83" s="112">
      <c r="A83" t="inlineStr">
        <is>
          <t>Lifestyle</t>
        </is>
      </c>
      <c r="B83" t="inlineStr">
        <is>
          <t>VN_Công ty TNHH Happy Cook_Outright</t>
        </is>
      </c>
      <c r="C83" s="112" t="n">
        <v>6925.07292175293</v>
      </c>
      <c r="D83" s="112" t="n">
        <v>7899.576080322266</v>
      </c>
      <c r="E83" s="112" t="n">
        <v>8344.240325927734</v>
      </c>
      <c r="F83" s="60" t="n">
        <v>95.56683349609375</v>
      </c>
      <c r="G83" t="n">
        <v>273.2789611816406</v>
      </c>
      <c r="H83" t="n">
        <v>135.1461181640625</v>
      </c>
      <c r="I83" t="n">
        <v>76.819091796875</v>
      </c>
      <c r="J83" t="n">
        <v>200.5238037109375</v>
      </c>
      <c r="K83" t="n">
        <v>264.0109252929688</v>
      </c>
      <c r="L83" t="n">
        <v>246.3074340820312</v>
      </c>
      <c r="M83" t="n">
        <v>283.6285095214844</v>
      </c>
      <c r="N83" t="n">
        <v>354.6820068359375</v>
      </c>
      <c r="O83" t="n">
        <v>46.44659423828125</v>
      </c>
      <c r="P83" t="n">
        <v>126.4668884277344</v>
      </c>
      <c r="Q83" t="n">
        <v>597.882080078125</v>
      </c>
      <c r="R83" t="n">
        <v>356.4932861328125</v>
      </c>
      <c r="S83" t="n">
        <v>418.6094970703125</v>
      </c>
      <c r="T83" t="n">
        <v>177.3846435546875</v>
      </c>
      <c r="U83" t="n">
        <v>238.4033355712891</v>
      </c>
      <c r="V83" t="n">
        <v>174.434326171875</v>
      </c>
      <c r="W83" t="n">
        <v>31.171142578125</v>
      </c>
      <c r="X83" t="n">
        <v>78.022705078125</v>
      </c>
      <c r="Y83" t="n">
        <v>157.07470703125</v>
      </c>
      <c r="Z83" t="n">
        <v>321.7784423828125</v>
      </c>
      <c r="AA83" t="n">
        <v>168.8419189453125</v>
      </c>
      <c r="AB83" t="n">
        <v>206.8084106445312</v>
      </c>
      <c r="AC83" t="n">
        <v>82.19921875</v>
      </c>
      <c r="AD83" t="n">
        <v>282.8988037109375</v>
      </c>
      <c r="AE83" t="n">
        <v>271.664794921875</v>
      </c>
      <c r="AF83" t="n">
        <v>232.0086669921875</v>
      </c>
      <c r="AG83" t="n">
        <v>145.8049926757812</v>
      </c>
      <c r="AH83" t="n">
        <v>149.006103515625</v>
      </c>
      <c r="AI83" t="n">
        <v>420.5843505859375</v>
      </c>
      <c r="AJ83" t="n">
        <v>311.1243286132812</v>
      </c>
      <c r="AK83" t="n">
        <v>186.8460693359375</v>
      </c>
      <c r="AL83" t="n">
        <v>0</v>
      </c>
      <c r="AM83" t="n">
        <v>326.836669921875</v>
      </c>
      <c r="AN83" t="n">
        <v>216.2636108398438</v>
      </c>
      <c r="AO83" t="n">
        <v>287.5809326171875</v>
      </c>
      <c r="AP83" t="n">
        <v>188.9417724609375</v>
      </c>
      <c r="AQ83" t="n">
        <v>271.1915893554688</v>
      </c>
      <c r="AR83" t="n">
        <v>87.5341796875</v>
      </c>
      <c r="AS83" t="n">
        <v>566.8844604492188</v>
      </c>
      <c r="AT83" t="n">
        <v>1716.353271484375</v>
      </c>
      <c r="AU83" t="n">
        <v>454.234619140625</v>
      </c>
      <c r="AV83" t="n">
        <v>302.0738525390625</v>
      </c>
      <c r="AW83" t="n">
        <v>341.2791748046875</v>
      </c>
      <c r="AX83" t="n">
        <v>209.6552124023438</v>
      </c>
      <c r="AY83" t="n">
        <v>20.81903076171875</v>
      </c>
      <c r="AZ83" t="n">
        <v>286.0020141601562</v>
      </c>
      <c r="BA83" t="n">
        <v>0</v>
      </c>
      <c r="BB83" t="n">
        <v>248.782470703125</v>
      </c>
      <c r="BC83" t="n">
        <v>365.4432983398438</v>
      </c>
      <c r="BD83" t="n">
        <v>135.1022338867188</v>
      </c>
      <c r="BE83" t="n">
        <v>87.03631591796875</v>
      </c>
      <c r="BF83" t="n">
        <v>270.3737182617188</v>
      </c>
      <c r="BG83" t="n">
        <v>126.5281066894531</v>
      </c>
      <c r="BH83" t="n">
        <v>146.5047912597656</v>
      </c>
      <c r="BI83" t="n">
        <v>312.6689758300781</v>
      </c>
      <c r="BJ83" t="n">
        <v>160.5513916015625</v>
      </c>
      <c r="BK83" t="n">
        <v>145.4745483398438</v>
      </c>
      <c r="BL83" t="n">
        <v>140.5238037109375</v>
      </c>
      <c r="BM83" t="n">
        <v>30.415771484375</v>
      </c>
      <c r="BN83" t="n">
        <v>267.6741943359375</v>
      </c>
      <c r="BO83" t="n">
        <v>527.2899169921875</v>
      </c>
      <c r="BP83" t="n">
        <v>543.4750366210938</v>
      </c>
      <c r="BQ83" t="n">
        <v>222.4317016601562</v>
      </c>
      <c r="BR83" t="n">
        <v>83.23574829101562</v>
      </c>
      <c r="BS83" t="n">
        <v>305.0009765625</v>
      </c>
      <c r="BT83" t="n">
        <v>31.731689453125</v>
      </c>
      <c r="BU83" t="n">
        <v>149.0731506347656</v>
      </c>
      <c r="BV83" t="n">
        <v>507.1986389160156</v>
      </c>
      <c r="BW83" t="n">
        <v>207.3066711425781</v>
      </c>
    </row>
    <row customFormat="1" r="84" s="112">
      <c r="A84" t="inlineStr">
        <is>
          <t>Lifestyle</t>
        </is>
      </c>
      <c r="B84" t="inlineStr">
        <is>
          <t>VN_Công ty TNHH Hansaeyes24 Vina_Outright</t>
        </is>
      </c>
      <c r="C84" s="112" t="n">
        <v>6802.538101196289</v>
      </c>
      <c r="D84" s="112" t="n">
        <v>7617.38570022583</v>
      </c>
      <c r="E84" s="112" t="n">
        <v>8161.189966201782</v>
      </c>
      <c r="F84" s="60" t="n">
        <v>71.44562530517578</v>
      </c>
      <c r="G84" t="n">
        <v>824.8531494140625</v>
      </c>
      <c r="H84" t="n">
        <v>161.2364349365234</v>
      </c>
      <c r="I84" t="n">
        <v>94.73092651367188</v>
      </c>
      <c r="J84" t="n">
        <v>92.74024963378906</v>
      </c>
      <c r="K84" t="n">
        <v>114.9740447998047</v>
      </c>
      <c r="L84" t="n">
        <v>260.520751953125</v>
      </c>
      <c r="M84" t="n">
        <v>319.8037414550781</v>
      </c>
      <c r="N84" t="n">
        <v>419.9625854492188</v>
      </c>
      <c r="O84" t="n">
        <v>15.4195556640625</v>
      </c>
      <c r="P84" t="n">
        <v>198.0385894775391</v>
      </c>
      <c r="Q84" t="n">
        <v>190.1585845947266</v>
      </c>
      <c r="R84" t="n">
        <v>229.0421905517578</v>
      </c>
      <c r="S84" t="n">
        <v>218.3805389404297</v>
      </c>
      <c r="T84" t="n">
        <v>1026.075805664062</v>
      </c>
      <c r="U84" t="n">
        <v>52.53293609619141</v>
      </c>
      <c r="V84" t="n">
        <v>38.59692001342773</v>
      </c>
      <c r="W84" t="n">
        <v>158.8108978271484</v>
      </c>
      <c r="X84" t="n">
        <v>15.92793273925781</v>
      </c>
      <c r="Y84" t="n">
        <v>61.44401550292969</v>
      </c>
      <c r="Z84" t="n">
        <v>115.0705261230469</v>
      </c>
      <c r="AA84" t="n">
        <v>223.6488647460938</v>
      </c>
      <c r="AB84" t="n">
        <v>2.311965942382812</v>
      </c>
      <c r="AC84" t="n">
        <v>268.676513671875</v>
      </c>
      <c r="AD84" t="n">
        <v>554.3365478515625</v>
      </c>
      <c r="AE84" t="n">
        <v>144.3988647460938</v>
      </c>
      <c r="AF84" t="n">
        <v>-55.60623550415039</v>
      </c>
      <c r="AG84" t="n">
        <v>97.63170623779297</v>
      </c>
      <c r="AH84" t="n">
        <v>471.3438415527344</v>
      </c>
      <c r="AI84" t="n">
        <v>177.3710174560547</v>
      </c>
      <c r="AJ84" t="n">
        <v>238.6590118408203</v>
      </c>
      <c r="AK84" t="n">
        <v>324.615966796875</v>
      </c>
      <c r="AL84" t="n">
        <v>0</v>
      </c>
      <c r="AM84" t="n">
        <v>364.949462890625</v>
      </c>
      <c r="AN84" t="n">
        <v>383.6342468261719</v>
      </c>
      <c r="AO84" t="n">
        <v>145.9485015869141</v>
      </c>
      <c r="AP84" t="n">
        <v>116.1556091308594</v>
      </c>
      <c r="AQ84" t="n">
        <v>136.3318328857422</v>
      </c>
      <c r="AR84" t="n">
        <v>72.34942626953125</v>
      </c>
      <c r="AS84" t="n">
        <v>817.6027221679688</v>
      </c>
      <c r="AT84" t="n">
        <v>931.4512329101562</v>
      </c>
      <c r="AU84" t="n">
        <v>453.592529296875</v>
      </c>
      <c r="AV84" t="n">
        <v>741.3377075195312</v>
      </c>
      <c r="AW84" t="n">
        <v>112.1850280761719</v>
      </c>
      <c r="AX84" t="n">
        <v>260.9514465332031</v>
      </c>
      <c r="AY84" t="n">
        <v>27.02734375</v>
      </c>
      <c r="AZ84" t="n">
        <v>54.17463302612305</v>
      </c>
      <c r="BA84" t="n">
        <v>0</v>
      </c>
      <c r="BB84" t="n">
        <v>191.6400451660156</v>
      </c>
      <c r="BC84" t="n">
        <v>437.9248352050781</v>
      </c>
      <c r="BD84" t="n">
        <v>56.032958984375</v>
      </c>
      <c r="BE84" t="n">
        <v>93.28404235839844</v>
      </c>
      <c r="BF84" t="n">
        <v>-543.8212890625</v>
      </c>
      <c r="BG84" t="n">
        <v>495.0143737792969</v>
      </c>
      <c r="BH84" t="n">
        <v>369.6898193359375</v>
      </c>
      <c r="BI84" t="n">
        <v>865.5665283203125</v>
      </c>
      <c r="BJ84" t="n">
        <v>-28.71145629882812</v>
      </c>
      <c r="BK84" t="n">
        <v>150.6501159667969</v>
      </c>
      <c r="BL84" t="n">
        <v>458.9773254394531</v>
      </c>
      <c r="BM84" t="n">
        <v>5.601348876953125</v>
      </c>
      <c r="BN84" t="n">
        <v>123.229362487793</v>
      </c>
      <c r="BO84" t="n">
        <v>619.547119140625</v>
      </c>
      <c r="BP84" t="n">
        <v>492.4515991210938</v>
      </c>
      <c r="BQ84" t="n">
        <v>214.2280578613281</v>
      </c>
      <c r="BR84" t="n">
        <v>396.0187683105469</v>
      </c>
      <c r="BS84" t="n">
        <v>254.5597229003906</v>
      </c>
      <c r="BT84" t="n">
        <v>30.77203941345215</v>
      </c>
      <c r="BU84" t="n">
        <v>150.9423217773438</v>
      </c>
      <c r="BV84" t="n">
        <v>750.8671875</v>
      </c>
      <c r="BW84" t="n">
        <v>-3.994781494140625</v>
      </c>
    </row>
    <row customFormat="1" r="85" s="112">
      <c r="A85" t="inlineStr">
        <is>
          <t>FMCG</t>
        </is>
      </c>
      <c r="B85" t="inlineStr">
        <is>
          <t>VN_Công ty TNHH FrieslandCampina Việt Nam_Outright</t>
        </is>
      </c>
      <c r="C85" s="112" t="n">
        <v>45652.31213378906</v>
      </c>
      <c r="D85" s="112" t="n">
        <v>58886.91687774658</v>
      </c>
      <c r="E85" s="112" t="n">
        <v>65504.25421142578</v>
      </c>
      <c r="F85" s="60" t="n">
        <v>12864.162109375</v>
      </c>
      <c r="G85" t="n">
        <v>4123.064453125</v>
      </c>
      <c r="H85" t="n">
        <v>764.0226440429688</v>
      </c>
      <c r="I85" t="n">
        <v>1203.1640625</v>
      </c>
      <c r="J85" t="n">
        <v>1546.006103515625</v>
      </c>
      <c r="K85" t="n">
        <v>982.0111083984375</v>
      </c>
      <c r="L85" t="n">
        <v>2702.031005859375</v>
      </c>
      <c r="M85" t="n">
        <v>2616.10546875</v>
      </c>
      <c r="N85" t="n">
        <v>1374.873413085938</v>
      </c>
      <c r="O85" t="n">
        <v>284.518798828125</v>
      </c>
      <c r="P85" t="n">
        <v>805.8529663085938</v>
      </c>
      <c r="Q85" t="n">
        <v>721.6932983398438</v>
      </c>
      <c r="R85" t="n">
        <v>491.3033752441406</v>
      </c>
      <c r="S85" t="n">
        <v>393.3900146484375</v>
      </c>
      <c r="T85" t="n">
        <v>1627.023803710938</v>
      </c>
      <c r="U85" t="n">
        <v>1807.482543945312</v>
      </c>
      <c r="V85" t="n">
        <v>254.0292358398438</v>
      </c>
      <c r="W85" t="n">
        <v>1217.086791992188</v>
      </c>
      <c r="X85" t="n">
        <v>362.9066772460938</v>
      </c>
      <c r="Y85" t="n">
        <v>207.7884216308594</v>
      </c>
      <c r="Z85" t="n">
        <v>2012.285766601562</v>
      </c>
      <c r="AA85" t="n">
        <v>700.6232299804688</v>
      </c>
      <c r="AB85" t="n">
        <v>810.4003295898438</v>
      </c>
      <c r="AC85" t="n">
        <v>1303.631103515625</v>
      </c>
      <c r="AD85" t="n">
        <v>462.3679504394531</v>
      </c>
      <c r="AE85" t="n">
        <v>488.2218322753906</v>
      </c>
      <c r="AF85" t="n">
        <v>900.5159912109375</v>
      </c>
      <c r="AG85" t="n">
        <v>705.5426635742188</v>
      </c>
      <c r="AH85" t="n">
        <v>1323.345703125</v>
      </c>
      <c r="AI85" t="n">
        <v>241.069580078125</v>
      </c>
      <c r="AJ85" t="n">
        <v>355.7916870117188</v>
      </c>
      <c r="AK85" t="n">
        <v>882.6258544921875</v>
      </c>
      <c r="AL85" t="n">
        <v>0</v>
      </c>
      <c r="AM85" t="n">
        <v>1377.905517578125</v>
      </c>
      <c r="AN85" t="n">
        <v>1454.149658203125</v>
      </c>
      <c r="AO85" t="n">
        <v>933.9590454101562</v>
      </c>
      <c r="AP85" t="n">
        <v>385.3038940429688</v>
      </c>
      <c r="AQ85" t="n">
        <v>53.94235992431641</v>
      </c>
      <c r="AR85" t="n">
        <v>393.9600830078125</v>
      </c>
      <c r="AS85" t="n">
        <v>6990.9306640625</v>
      </c>
      <c r="AT85" t="n">
        <v>953.7132568359375</v>
      </c>
      <c r="AU85" t="n">
        <v>7876.95703125</v>
      </c>
      <c r="AV85" t="n">
        <v>5183.56005859375</v>
      </c>
      <c r="AW85" t="n">
        <v>840.428955078125</v>
      </c>
      <c r="AX85" t="n">
        <v>295.6449279785156</v>
      </c>
      <c r="AY85" t="n">
        <v>0</v>
      </c>
      <c r="AZ85" t="n">
        <v>592.123779296875</v>
      </c>
      <c r="BA85" t="n">
        <v>0</v>
      </c>
      <c r="BB85" t="n">
        <v>1078.2783203125</v>
      </c>
      <c r="BC85" t="n">
        <v>494.2406005859375</v>
      </c>
      <c r="BD85" t="n">
        <v>486.4353637695312</v>
      </c>
      <c r="BE85" t="n">
        <v>368.2174987792969</v>
      </c>
      <c r="BF85" t="n">
        <v>671.16162109375</v>
      </c>
      <c r="BG85" t="n">
        <v>313.9952087402344</v>
      </c>
      <c r="BH85" t="n">
        <v>0</v>
      </c>
      <c r="BI85" t="n">
        <v>2409.52880859375</v>
      </c>
      <c r="BJ85" t="n">
        <v>1049.101806640625</v>
      </c>
      <c r="BK85" t="n">
        <v>729.2528686523438</v>
      </c>
      <c r="BL85" t="n">
        <v>851.1735229492188</v>
      </c>
      <c r="BM85" t="n">
        <v>0</v>
      </c>
      <c r="BN85" t="n">
        <v>22220.326171875</v>
      </c>
      <c r="BO85" t="n">
        <v>11497.9814453125</v>
      </c>
      <c r="BP85" t="n">
        <v>1580.839965820312</v>
      </c>
      <c r="BQ85" t="n">
        <v>1559.5732421875</v>
      </c>
      <c r="BR85" t="n">
        <v>907.1216430664062</v>
      </c>
      <c r="BS85" t="n">
        <v>453.4926452636719</v>
      </c>
      <c r="BT85" t="n">
        <v>418.08251953125</v>
      </c>
      <c r="BU85" t="n">
        <v>1262.375732421875</v>
      </c>
      <c r="BV85" t="n">
        <v>834.2853393554688</v>
      </c>
      <c r="BW85" t="n">
        <v>576.3618774414062</v>
      </c>
    </row>
    <row customFormat="1" r="86" s="112">
      <c r="A86" t="inlineStr">
        <is>
          <t>Lifestyle</t>
        </is>
      </c>
      <c r="B86" t="inlineStr">
        <is>
          <t>VN_Công ty TNHH For Kids_Outright</t>
        </is>
      </c>
      <c r="C86" s="112" t="n">
        <v>43.88637715578079</v>
      </c>
      <c r="D86" s="112" t="n">
        <v>39.46587529778481</v>
      </c>
      <c r="E86" s="112" t="n">
        <v>46.78173851966858</v>
      </c>
      <c r="F86" s="60" t="n">
        <v>-3.692142963409424</v>
      </c>
      <c r="G86" t="n">
        <v>1.436782121658325</v>
      </c>
      <c r="H86" t="n">
        <v>0</v>
      </c>
      <c r="I86" t="n">
        <v>0</v>
      </c>
      <c r="J86" t="n">
        <v>0</v>
      </c>
      <c r="K86" t="n">
        <v>7.06085205078125</v>
      </c>
      <c r="L86" t="n">
        <v>11.16597747802734</v>
      </c>
      <c r="M86" t="n">
        <v>0</v>
      </c>
      <c r="N86" t="n">
        <v>0</v>
      </c>
      <c r="O86" t="n">
        <v>0</v>
      </c>
      <c r="P86" t="n">
        <v>0</v>
      </c>
      <c r="Q86" t="n">
        <v>0.4105215668678284</v>
      </c>
      <c r="R86" t="n">
        <v>0</v>
      </c>
      <c r="S86" t="n">
        <v>0</v>
      </c>
      <c r="T86" t="n">
        <v>4.844017028808594</v>
      </c>
      <c r="U86" t="n">
        <v>0</v>
      </c>
      <c r="V86" t="n">
        <v>0</v>
      </c>
      <c r="W86" t="n">
        <v>0</v>
      </c>
      <c r="X86" t="n">
        <v>19.90990829467773</v>
      </c>
      <c r="Y86" t="n">
        <v>0</v>
      </c>
      <c r="Z86" t="n">
        <v>2.750461578369141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0.2769009172916412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26.01657104492188</v>
      </c>
      <c r="AV86" t="n">
        <v>15.92180633544922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-2.74940299987793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1.067349672317505</v>
      </c>
      <c r="BP86" t="n">
        <v>4.104045867919922</v>
      </c>
      <c r="BQ86" t="n">
        <v>0</v>
      </c>
      <c r="BR86" t="n">
        <v>2.421368598937988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</row>
    <row customFormat="1" r="87" s="112">
      <c r="A87" t="inlineStr">
        <is>
          <t>FMCG</t>
        </is>
      </c>
      <c r="B87" t="inlineStr">
        <is>
          <t>VN_Công ty TNHH Earth Corporation Việt Nam_Outright</t>
        </is>
      </c>
      <c r="C87" s="112" t="n">
        <v>59.43588447570801</v>
      </c>
      <c r="D87" s="112" t="n">
        <v>356.9952564239502</v>
      </c>
      <c r="E87" s="112" t="n">
        <v>393.4212536811829</v>
      </c>
      <c r="F87" s="60" t="n">
        <v>-2.431294441223145</v>
      </c>
      <c r="G87" t="n">
        <v>18.05730438232422</v>
      </c>
      <c r="H87" t="n">
        <v>4.412245750427246</v>
      </c>
      <c r="I87" t="n">
        <v>0</v>
      </c>
      <c r="J87" t="n">
        <v>6.199118614196777</v>
      </c>
      <c r="K87" t="n">
        <v>11.17099666595459</v>
      </c>
      <c r="L87" t="n">
        <v>4.255519866943359</v>
      </c>
      <c r="M87" t="n">
        <v>-0.9796218872070312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12.92803001403809</v>
      </c>
      <c r="T87" t="n">
        <v>0</v>
      </c>
      <c r="U87" t="n">
        <v>1.9073486328125e-05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2.535285949707031</v>
      </c>
      <c r="AI87" t="n">
        <v>3.288280487060547</v>
      </c>
      <c r="AJ87" t="n">
        <v>0</v>
      </c>
      <c r="AK87" t="n">
        <v>7.254288673400879</v>
      </c>
      <c r="AL87" t="n">
        <v>0</v>
      </c>
      <c r="AM87" t="n">
        <v>0</v>
      </c>
      <c r="AN87" t="n">
        <v>0</v>
      </c>
      <c r="AO87" t="n">
        <v>2.999652862548828</v>
      </c>
      <c r="AP87" t="n">
        <v>1.723495483398438</v>
      </c>
      <c r="AQ87" t="n">
        <v>0</v>
      </c>
      <c r="AR87" t="n">
        <v>0</v>
      </c>
      <c r="AS87" t="n">
        <v>0.9792461395263672</v>
      </c>
      <c r="AT87" t="n">
        <v>0</v>
      </c>
      <c r="AU87" t="n">
        <v>95.23765563964844</v>
      </c>
      <c r="AV87" t="n">
        <v>49.42417144775391</v>
      </c>
      <c r="AW87" t="n">
        <v>130.2837982177734</v>
      </c>
      <c r="AX87" t="n">
        <v>26.33476257324219</v>
      </c>
      <c r="AY87" t="n">
        <v>0</v>
      </c>
      <c r="AZ87" t="n">
        <v>3.946028709411621</v>
      </c>
      <c r="BA87" t="n">
        <v>0</v>
      </c>
      <c r="BB87" t="n">
        <v>0.9236354827880859</v>
      </c>
      <c r="BC87" t="n">
        <v>0.9236373901367188</v>
      </c>
      <c r="BD87" t="n">
        <v>9.236354827880859</v>
      </c>
      <c r="BE87" t="n">
        <v>4.618181228637695</v>
      </c>
      <c r="BF87" t="n">
        <v>18.02542495727539</v>
      </c>
      <c r="BG87" t="n">
        <v>2.73705005645752</v>
      </c>
      <c r="BH87" t="n">
        <v>0</v>
      </c>
      <c r="BI87" t="n">
        <v>6.147358417510986</v>
      </c>
      <c r="BJ87" t="n">
        <v>-3.799485683441162</v>
      </c>
      <c r="BK87" t="n">
        <v>0</v>
      </c>
      <c r="BL87" t="n">
        <v>0</v>
      </c>
      <c r="BM87" t="n">
        <v>0</v>
      </c>
      <c r="BN87" t="n">
        <v>0</v>
      </c>
      <c r="BO87" t="n">
        <v>-0.07469654083251953</v>
      </c>
      <c r="BP87" t="n">
        <v>20.4210262298584</v>
      </c>
      <c r="BQ87" t="n">
        <v>-2.960859298706055</v>
      </c>
      <c r="BR87" t="n">
        <v>25.55120849609375</v>
      </c>
      <c r="BS87" t="n">
        <v>0</v>
      </c>
      <c r="BT87" t="n">
        <v>0</v>
      </c>
      <c r="BU87" t="n">
        <v>0</v>
      </c>
      <c r="BV87" t="n">
        <v>6.446001529693604</v>
      </c>
      <c r="BW87" t="n">
        <v>0</v>
      </c>
    </row>
    <row customFormat="1" r="88" s="112">
      <c r="A88" t="inlineStr">
        <is>
          <t>EL</t>
        </is>
      </c>
      <c r="B88" t="inlineStr">
        <is>
          <t>VN_Công ty TNHH Dịch vụ Thương Mại Khang Anh_Outright</t>
        </is>
      </c>
      <c r="C88" s="112" t="n">
        <v>0</v>
      </c>
      <c r="D88" s="112" t="n">
        <v>0</v>
      </c>
      <c r="E88" s="112" t="n">
        <v>0</v>
      </c>
      <c r="F88" s="60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</row>
    <row customFormat="1" r="89" s="112">
      <c r="A89" t="inlineStr">
        <is>
          <t>FMCG</t>
        </is>
      </c>
      <c r="B89" t="inlineStr">
        <is>
          <t>VN_Công ty TNHH Dịch Vụ và chế biến Thực phẩm Minh Dương_Outright</t>
        </is>
      </c>
      <c r="C89" s="112" t="n">
        <v>78985.13522338867</v>
      </c>
      <c r="D89" s="112" t="n">
        <v>88934.22792053223</v>
      </c>
      <c r="E89" s="112" t="n">
        <v>81995.95631408691</v>
      </c>
      <c r="F89" s="60" t="n">
        <v>2327.60986328125</v>
      </c>
      <c r="G89" t="n">
        <v>3347.825927734375</v>
      </c>
      <c r="H89" t="n">
        <v>1407.392333984375</v>
      </c>
      <c r="I89" t="n">
        <v>1226.33740234375</v>
      </c>
      <c r="J89" t="n">
        <v>1082.413818359375</v>
      </c>
      <c r="K89" t="n">
        <v>879.1377563476562</v>
      </c>
      <c r="L89" t="n">
        <v>2349.01611328125</v>
      </c>
      <c r="M89" t="n">
        <v>4888.86376953125</v>
      </c>
      <c r="N89" t="n">
        <v>1869.917602539062</v>
      </c>
      <c r="O89" t="n">
        <v>557.2683715820312</v>
      </c>
      <c r="P89" t="n">
        <v>280.5827331542969</v>
      </c>
      <c r="Q89" t="n">
        <v>3817.063232421875</v>
      </c>
      <c r="R89" t="n">
        <v>10588.30078125</v>
      </c>
      <c r="S89" t="n">
        <v>4799.66748046875</v>
      </c>
      <c r="T89" t="n">
        <v>1359.549560546875</v>
      </c>
      <c r="U89" t="n">
        <v>2042.850219726562</v>
      </c>
      <c r="V89" t="n">
        <v>1837.8046875</v>
      </c>
      <c r="W89" t="n">
        <v>1209.108764648438</v>
      </c>
      <c r="X89" t="n">
        <v>3664.321044921875</v>
      </c>
      <c r="Y89" t="n">
        <v>1368.709350585938</v>
      </c>
      <c r="Z89" t="n">
        <v>4868.7509765625</v>
      </c>
      <c r="AA89" t="n">
        <v>1330.6162109375</v>
      </c>
      <c r="AB89" t="n">
        <v>1484.925048828125</v>
      </c>
      <c r="AC89" t="n">
        <v>1484.102172851562</v>
      </c>
      <c r="AD89" t="n">
        <v>1345.072021484375</v>
      </c>
      <c r="AE89" t="n">
        <v>2610.620849609375</v>
      </c>
      <c r="AF89" t="n">
        <v>3152.287109375</v>
      </c>
      <c r="AG89" t="n">
        <v>5002.5107421875</v>
      </c>
      <c r="AH89" t="n">
        <v>2389.337646484375</v>
      </c>
      <c r="AI89" t="n">
        <v>2029.6630859375</v>
      </c>
      <c r="AJ89" t="n">
        <v>2383.508544921875</v>
      </c>
      <c r="AK89" t="n">
        <v>1435.283203125</v>
      </c>
      <c r="AL89" t="n">
        <v>0</v>
      </c>
      <c r="AM89" t="n">
        <v>2295.180908203125</v>
      </c>
      <c r="AN89" t="n">
        <v>2157.370849609375</v>
      </c>
      <c r="AO89" t="n">
        <v>3372.048095703125</v>
      </c>
      <c r="AP89" t="n">
        <v>1924.387573242188</v>
      </c>
      <c r="AQ89" t="n">
        <v>1667.06201171875</v>
      </c>
      <c r="AR89" t="n">
        <v>1156.882568359375</v>
      </c>
      <c r="AS89" t="n">
        <v>4691.65673828125</v>
      </c>
      <c r="AT89" t="n">
        <v>6404.6962890625</v>
      </c>
      <c r="AU89" t="n">
        <v>2107.01318359375</v>
      </c>
      <c r="AV89" t="n">
        <v>4672.63232421875</v>
      </c>
      <c r="AW89" t="n">
        <v>2688.208984375</v>
      </c>
      <c r="AX89" t="n">
        <v>2838.37451171875</v>
      </c>
      <c r="AY89" t="n">
        <v>10.23171997070312</v>
      </c>
      <c r="AZ89" t="n">
        <v>5319.6748046875</v>
      </c>
      <c r="BA89" t="n">
        <v>0</v>
      </c>
      <c r="BB89" t="n">
        <v>1780.55712890625</v>
      </c>
      <c r="BC89" t="n">
        <v>4900.56396484375</v>
      </c>
      <c r="BD89" t="n">
        <v>822.7098388671875</v>
      </c>
      <c r="BE89" t="n">
        <v>5703.97802734375</v>
      </c>
      <c r="BF89" t="n">
        <v>2018.4638671875</v>
      </c>
      <c r="BG89" t="n">
        <v>1220.163452148438</v>
      </c>
      <c r="BH89" t="n">
        <v>1455.0234375</v>
      </c>
      <c r="BI89" t="n">
        <v>1469.113403320312</v>
      </c>
      <c r="BJ89" t="n">
        <v>2399.695556640625</v>
      </c>
      <c r="BK89" t="n">
        <v>14850.458984375</v>
      </c>
      <c r="BL89" t="n">
        <v>3704.095947265625</v>
      </c>
      <c r="BM89" t="n">
        <v>67.46324157714844</v>
      </c>
      <c r="BN89" t="n">
        <v>5801.2373046875</v>
      </c>
      <c r="BO89" t="n">
        <v>3165.900146484375</v>
      </c>
      <c r="BP89" t="n">
        <v>1671.227783203125</v>
      </c>
      <c r="BQ89" t="n">
        <v>763.7962036132812</v>
      </c>
      <c r="BR89" t="n">
        <v>1553.315551757812</v>
      </c>
      <c r="BS89" t="n">
        <v>1066.065063476562</v>
      </c>
      <c r="BT89" t="n">
        <v>553.9208984375</v>
      </c>
      <c r="BU89" t="n">
        <v>1814.359130859375</v>
      </c>
      <c r="BV89" t="n">
        <v>-323.6552124023438</v>
      </c>
      <c r="BW89" t="n">
        <v>1496.670776367188</v>
      </c>
    </row>
    <row customFormat="1" r="90" s="112">
      <c r="A90" t="inlineStr">
        <is>
          <t>FMCG</t>
        </is>
      </c>
      <c r="B90" t="inlineStr">
        <is>
          <t>VN_Công ty TNHH Dầu ăn Nguyên Phát_Outright</t>
        </is>
      </c>
      <c r="C90" s="112" t="n">
        <v>28387.03845977783</v>
      </c>
      <c r="D90" s="112" t="n">
        <v>17433.36414718628</v>
      </c>
      <c r="E90" s="112" t="n">
        <v>30673.59086227417</v>
      </c>
      <c r="F90" s="60" t="n">
        <v>285.4268188476562</v>
      </c>
      <c r="G90" t="n">
        <v>248.6436920166016</v>
      </c>
      <c r="H90" t="n">
        <v>219.3863677978516</v>
      </c>
      <c r="I90" t="n">
        <v>199.70166015625</v>
      </c>
      <c r="J90" t="n">
        <v>229.0436859130859</v>
      </c>
      <c r="K90" t="n">
        <v>215.5148468017578</v>
      </c>
      <c r="L90" t="n">
        <v>399.1911010742188</v>
      </c>
      <c r="M90" t="n">
        <v>1373.753662109375</v>
      </c>
      <c r="N90" t="n">
        <v>150.5071563720703</v>
      </c>
      <c r="O90" t="n">
        <v>3577.38330078125</v>
      </c>
      <c r="P90" t="n">
        <v>2951.283203125</v>
      </c>
      <c r="Q90" t="n">
        <v>7726.734375</v>
      </c>
      <c r="R90" t="n">
        <v>116.7151565551758</v>
      </c>
      <c r="S90" t="n">
        <v>201.3271942138672</v>
      </c>
      <c r="T90" t="n">
        <v>141.6353454589844</v>
      </c>
      <c r="U90" t="n">
        <v>143.8376159667969</v>
      </c>
      <c r="V90" t="n">
        <v>3371.09033203125</v>
      </c>
      <c r="W90" t="n">
        <v>410.2301940917969</v>
      </c>
      <c r="X90" t="n">
        <v>1169.211669921875</v>
      </c>
      <c r="Y90" t="n">
        <v>-748.0668334960938</v>
      </c>
      <c r="Z90" t="n">
        <v>779.8004150390625</v>
      </c>
      <c r="AA90" t="n">
        <v>943.9409790039062</v>
      </c>
      <c r="AB90" t="n">
        <v>422.8833923339844</v>
      </c>
      <c r="AC90" t="n">
        <v>235.4496459960938</v>
      </c>
      <c r="AD90" t="n">
        <v>1140.15478515625</v>
      </c>
      <c r="AE90" t="n">
        <v>700.0772705078125</v>
      </c>
      <c r="AF90" t="n">
        <v>1384.785034179688</v>
      </c>
      <c r="AG90" t="n">
        <v>429.7240905761719</v>
      </c>
      <c r="AH90" t="n">
        <v>481.2870788574219</v>
      </c>
      <c r="AI90" t="n">
        <v>-762.6511840820312</v>
      </c>
      <c r="AJ90" t="n">
        <v>249.0364074707031</v>
      </c>
      <c r="AK90" t="n">
        <v>333.6534423828125</v>
      </c>
      <c r="AL90" t="n">
        <v>0</v>
      </c>
      <c r="AM90" t="n">
        <v>688.4459838867188</v>
      </c>
      <c r="AN90" t="n">
        <v>530.8766479492188</v>
      </c>
      <c r="AO90" t="n">
        <v>624.879638671875</v>
      </c>
      <c r="AP90" t="n">
        <v>394.5365905761719</v>
      </c>
      <c r="AQ90" t="n">
        <v>130.3573455810547</v>
      </c>
      <c r="AR90" t="n">
        <v>169.3634796142578</v>
      </c>
      <c r="AS90" t="n">
        <v>3444.1181640625</v>
      </c>
      <c r="AT90" t="n">
        <v>5808.26123046875</v>
      </c>
      <c r="AU90" t="n">
        <v>352.2089538574219</v>
      </c>
      <c r="AV90" t="n">
        <v>525.1476440429688</v>
      </c>
      <c r="AW90" t="n">
        <v>143.2594451904297</v>
      </c>
      <c r="AX90" t="n">
        <v>40.79392623901367</v>
      </c>
      <c r="AY90" t="n">
        <v>0</v>
      </c>
      <c r="AZ90" t="n">
        <v>382.4176025390625</v>
      </c>
      <c r="BA90" t="n">
        <v>0</v>
      </c>
      <c r="BB90" t="n">
        <v>175.7649230957031</v>
      </c>
      <c r="BC90" t="n">
        <v>540.0689697265625</v>
      </c>
      <c r="BD90" t="n">
        <v>170.2739410400391</v>
      </c>
      <c r="BE90" t="n">
        <v>178.1048583984375</v>
      </c>
      <c r="BF90" t="n">
        <v>212.4463806152344</v>
      </c>
      <c r="BG90" t="n">
        <v>165.73193359375</v>
      </c>
      <c r="BH90" t="n">
        <v>151.4548034667969</v>
      </c>
      <c r="BI90" t="n">
        <v>485.5955810546875</v>
      </c>
      <c r="BJ90" t="n">
        <v>411.0155334472656</v>
      </c>
      <c r="BK90" t="n">
        <v>285.026611328125</v>
      </c>
      <c r="BL90" t="n">
        <v>289.1142883300781</v>
      </c>
      <c r="BM90" t="n">
        <v>2.975341796875</v>
      </c>
      <c r="BN90" t="n">
        <v>797.4708862304688</v>
      </c>
      <c r="BO90" t="n">
        <v>1979.322998046875</v>
      </c>
      <c r="BP90" t="n">
        <v>987.5464477539062</v>
      </c>
      <c r="BQ90" t="n">
        <v>1266.492309570312</v>
      </c>
      <c r="BR90" t="n">
        <v>944.7487182617188</v>
      </c>
      <c r="BS90" t="n">
        <v>1130.138427734375</v>
      </c>
      <c r="BT90" t="n">
        <v>3732.1474609375</v>
      </c>
      <c r="BU90" t="n">
        <v>6641.6044921875</v>
      </c>
      <c r="BV90" t="n">
        <v>1196.026977539062</v>
      </c>
      <c r="BW90" t="n">
        <v>1678.43017578125</v>
      </c>
    </row>
    <row customFormat="1" r="91" s="112">
      <c r="A91" t="inlineStr">
        <is>
          <t>FMCG</t>
        </is>
      </c>
      <c r="B91" t="inlineStr">
        <is>
          <t>VN_Công ty TNHH Daniel Keith Việt Nam_Outright</t>
        </is>
      </c>
      <c r="C91" s="112" t="n">
        <v>321.7201397418976</v>
      </c>
      <c r="D91" s="112" t="n">
        <v>-651.8969960212708</v>
      </c>
      <c r="E91" s="112" t="n">
        <v>-526.6539535522461</v>
      </c>
      <c r="F91" s="60" t="n">
        <v>24.14655494689941</v>
      </c>
      <c r="G91" t="n">
        <v>21.14833068847656</v>
      </c>
      <c r="H91" t="n">
        <v>3.683465480804443</v>
      </c>
      <c r="I91" t="n">
        <v>9.377018928527832</v>
      </c>
      <c r="J91" t="n">
        <v>0</v>
      </c>
      <c r="K91" t="n">
        <v>4.310390472412109</v>
      </c>
      <c r="L91" t="n">
        <v>25.43130493164062</v>
      </c>
      <c r="M91" t="n">
        <v>32.32794189453125</v>
      </c>
      <c r="N91" t="n">
        <v>44.08744430541992</v>
      </c>
      <c r="O91" t="n">
        <v>24.5300407409668</v>
      </c>
      <c r="P91" t="n">
        <v>9.439746856689453</v>
      </c>
      <c r="Q91" t="n">
        <v>14.22429847717285</v>
      </c>
      <c r="R91" t="n">
        <v>3.017273426055908</v>
      </c>
      <c r="S91" t="n">
        <v>2.586235046386719</v>
      </c>
      <c r="T91" t="n">
        <v>4.310390472412109</v>
      </c>
      <c r="U91" t="n">
        <v>0</v>
      </c>
      <c r="V91" t="n">
        <v>1.920082092285156</v>
      </c>
      <c r="W91" t="n">
        <v>6.465591430664062</v>
      </c>
      <c r="X91" t="n">
        <v>1.724156141281128</v>
      </c>
      <c r="Y91" t="n">
        <v>0</v>
      </c>
      <c r="Z91" t="n">
        <v>5.564290046691895</v>
      </c>
      <c r="AA91" t="n">
        <v>5.172468662261963</v>
      </c>
      <c r="AB91" t="n">
        <v>4.310383796691895</v>
      </c>
      <c r="AC91" t="n">
        <v>0</v>
      </c>
      <c r="AD91" t="n">
        <v>0</v>
      </c>
      <c r="AE91" t="n">
        <v>3.879348754882812</v>
      </c>
      <c r="AF91" t="n">
        <v>16.02679252624512</v>
      </c>
      <c r="AG91" t="n">
        <v>34.99253082275391</v>
      </c>
      <c r="AH91" t="n">
        <v>1.920059204101562</v>
      </c>
      <c r="AI91" t="n">
        <v>15.83087825775146</v>
      </c>
      <c r="AJ91" t="n">
        <v>1.293121337890625</v>
      </c>
      <c r="AK91" t="n">
        <v>2.208268642425537</v>
      </c>
      <c r="AL91" t="n">
        <v>0</v>
      </c>
      <c r="AM91" t="n">
        <v>2.585235595703125</v>
      </c>
      <c r="AN91" t="n">
        <v>28.94673538208008</v>
      </c>
      <c r="AO91" t="n">
        <v>1.292633056640625</v>
      </c>
      <c r="AP91" t="n">
        <v>3.877838134765625</v>
      </c>
      <c r="AQ91" t="n">
        <v>0</v>
      </c>
      <c r="AR91" t="n">
        <v>-1.2926025390625</v>
      </c>
      <c r="AS91" t="n">
        <v>2.585220336914062</v>
      </c>
      <c r="AT91" t="n">
        <v>11.63359069824219</v>
      </c>
      <c r="AU91" t="n">
        <v>37.19213104248047</v>
      </c>
      <c r="AV91" t="n">
        <v>30.10230445861816</v>
      </c>
      <c r="AW91" t="n">
        <v>-1.292633056640625</v>
      </c>
      <c r="AX91" t="n">
        <v>0</v>
      </c>
      <c r="AY91" t="n">
        <v>0</v>
      </c>
      <c r="AZ91" t="n">
        <v>1.292633056640625</v>
      </c>
      <c r="BA91" t="n">
        <v>0</v>
      </c>
      <c r="BB91" t="n">
        <v>2.585250854492188</v>
      </c>
      <c r="BC91" t="n">
        <v>2.585220336914062</v>
      </c>
      <c r="BD91" t="n">
        <v>-1.292617797851562</v>
      </c>
      <c r="BE91" t="n">
        <v>0</v>
      </c>
      <c r="BF91" t="n">
        <v>1.292617797851562</v>
      </c>
      <c r="BG91" t="n">
        <v>-1.919326782226562</v>
      </c>
      <c r="BH91" t="n">
        <v>1.292633056640625</v>
      </c>
      <c r="BI91" t="n">
        <v>0</v>
      </c>
      <c r="BJ91" t="n">
        <v>0</v>
      </c>
      <c r="BK91" t="n">
        <v>-775.5721435546875</v>
      </c>
      <c r="BL91" t="n">
        <v>0</v>
      </c>
      <c r="BM91" t="n">
        <v>0</v>
      </c>
      <c r="BN91" t="n">
        <v>1.52587890625e-05</v>
      </c>
      <c r="BO91" t="n">
        <v>-0.02889060974121094</v>
      </c>
      <c r="BP91" t="n">
        <v>0</v>
      </c>
      <c r="BQ91" t="n">
        <v>0</v>
      </c>
      <c r="BR91" t="n">
        <v>0</v>
      </c>
      <c r="BS91" t="n">
        <v>0</v>
      </c>
      <c r="BT91" t="n">
        <v>32.31939697265625</v>
      </c>
      <c r="BU91" t="n">
        <v>99.543701171875</v>
      </c>
      <c r="BV91" t="n">
        <v>15.5133056640625</v>
      </c>
      <c r="BW91" t="n">
        <v>18.09885787963867</v>
      </c>
    </row>
    <row customFormat="1" r="92" s="112">
      <c r="A92" t="inlineStr">
        <is>
          <t>Lifestyle</t>
        </is>
      </c>
      <c r="B92" t="inlineStr">
        <is>
          <t>VN_Công ty TNHH Công nghiệp Plus Việt Nam_Outright</t>
        </is>
      </c>
      <c r="C92" s="112" t="n">
        <v>136.0641779005527</v>
      </c>
      <c r="D92" s="112" t="n">
        <v>47.80757236480713</v>
      </c>
      <c r="E92" s="112" t="n">
        <v>46.74031138420105</v>
      </c>
      <c r="F92" s="60" t="n">
        <v>4.302010059356689</v>
      </c>
      <c r="G92" t="n">
        <v>13.17686557769775</v>
      </c>
      <c r="H92" t="n">
        <v>17.45492553710938</v>
      </c>
      <c r="I92" t="n">
        <v>0.3232792913913727</v>
      </c>
      <c r="J92" t="n">
        <v>3.650900363922119</v>
      </c>
      <c r="K92" t="n">
        <v>9.642342567443848</v>
      </c>
      <c r="L92" t="n">
        <v>2.327610731124878</v>
      </c>
      <c r="M92" t="n">
        <v>7.092746734619141</v>
      </c>
      <c r="N92" t="n">
        <v>7.428956031799316</v>
      </c>
      <c r="O92" t="n">
        <v>0.7564735412597656</v>
      </c>
      <c r="P92" t="n">
        <v>7.952670097351074</v>
      </c>
      <c r="Q92" t="n">
        <v>7.997928619384766</v>
      </c>
      <c r="R92" t="n">
        <v>2.931065320968628</v>
      </c>
      <c r="S92" t="n">
        <v>6.83197021484375</v>
      </c>
      <c r="T92" t="n">
        <v>3.097015857696533</v>
      </c>
      <c r="U92" t="n">
        <v>2.650889873504639</v>
      </c>
      <c r="V92" t="n">
        <v>2.056056022644043</v>
      </c>
      <c r="W92" t="n">
        <v>0</v>
      </c>
      <c r="X92" t="n">
        <v>9.461307525634766</v>
      </c>
      <c r="Y92" t="n">
        <v>2.696148872375488</v>
      </c>
      <c r="Z92" t="n">
        <v>0</v>
      </c>
      <c r="AA92" t="n">
        <v>5.301780223846436</v>
      </c>
      <c r="AB92" t="n">
        <v>5.431091785430908</v>
      </c>
      <c r="AC92" t="n">
        <v>0</v>
      </c>
      <c r="AD92" t="n">
        <v>0</v>
      </c>
      <c r="AE92" t="n">
        <v>1.81036376953125</v>
      </c>
      <c r="AF92" t="n">
        <v>5.366436004638672</v>
      </c>
      <c r="AG92" t="n">
        <v>0</v>
      </c>
      <c r="AH92" t="n">
        <v>5.566869735717773</v>
      </c>
      <c r="AI92" t="n">
        <v>0.7564735412597656</v>
      </c>
      <c r="AJ92" t="n">
        <v>0</v>
      </c>
      <c r="AK92" t="n">
        <v>0.8402142524719238</v>
      </c>
      <c r="AL92" t="n">
        <v>0</v>
      </c>
      <c r="AM92" t="n">
        <v>0</v>
      </c>
      <c r="AN92" t="n">
        <v>2.649871587753296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5.342830657958984</v>
      </c>
      <c r="AV92" t="n">
        <v>27.74824905395508</v>
      </c>
      <c r="AW92" t="n">
        <v>0.6032227873802185</v>
      </c>
      <c r="AX92" t="n">
        <v>-1.206445574760437</v>
      </c>
      <c r="AY92" t="n">
        <v>0</v>
      </c>
      <c r="AZ92" t="n">
        <v>2.714502573013306</v>
      </c>
      <c r="BA92" t="n">
        <v>0</v>
      </c>
      <c r="BB92" t="n">
        <v>0</v>
      </c>
      <c r="BC92" t="n">
        <v>0.756182849407196</v>
      </c>
      <c r="BD92" t="n">
        <v>0</v>
      </c>
      <c r="BE92" t="n">
        <v>1.464969635009766</v>
      </c>
      <c r="BF92" t="n">
        <v>0</v>
      </c>
      <c r="BG92" t="n">
        <v>0</v>
      </c>
      <c r="BH92" t="n">
        <v>0</v>
      </c>
      <c r="BI92" t="n">
        <v>0</v>
      </c>
      <c r="BJ92" t="n">
        <v>4.179471969604492</v>
      </c>
      <c r="BK92" t="n">
        <v>0</v>
      </c>
      <c r="BL92" t="n">
        <v>2.714502573013306</v>
      </c>
      <c r="BM92" t="n">
        <v>0</v>
      </c>
      <c r="BN92" t="n">
        <v>0</v>
      </c>
      <c r="BO92" t="n">
        <v>2.422824859619141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</row>
    <row customFormat="1" r="93" s="112">
      <c r="A93" t="inlineStr">
        <is>
          <t>EL</t>
        </is>
      </c>
      <c r="B93" t="inlineStr">
        <is>
          <t>VN_Công ty TNHH Công Nghệ ViVo_Outright</t>
        </is>
      </c>
      <c r="C93" s="112" t="n">
        <v>78673.05290222168</v>
      </c>
      <c r="D93" s="112" t="n">
        <v>198337.9124450684</v>
      </c>
      <c r="E93" s="112" t="n">
        <v>133720.0643615723</v>
      </c>
      <c r="F93" s="60" t="n">
        <v>-1246.46533203125</v>
      </c>
      <c r="G93" t="n">
        <v>763.465087890625</v>
      </c>
      <c r="H93" t="n">
        <v>798.26025390625</v>
      </c>
      <c r="I93" t="n">
        <v>235.55908203125</v>
      </c>
      <c r="J93" t="n">
        <v>-2007.074340820312</v>
      </c>
      <c r="K93" t="n">
        <v>1075.520751953125</v>
      </c>
      <c r="L93" t="n">
        <v>-590.499267578125</v>
      </c>
      <c r="M93" t="n">
        <v>20177.541015625</v>
      </c>
      <c r="N93" t="n">
        <v>403.718994140625</v>
      </c>
      <c r="O93" t="n">
        <v>176.3341522216797</v>
      </c>
      <c r="P93" t="n">
        <v>0</v>
      </c>
      <c r="Q93" t="n">
        <v>0</v>
      </c>
      <c r="R93" t="n">
        <v>185.8483276367188</v>
      </c>
      <c r="S93" t="n">
        <v>830.1889038085938</v>
      </c>
      <c r="T93" t="n">
        <v>-235.55908203125</v>
      </c>
      <c r="U93" t="n">
        <v>1137.35498046875</v>
      </c>
      <c r="V93" t="n">
        <v>868.0963134765625</v>
      </c>
      <c r="W93" t="n">
        <v>269.2587890625</v>
      </c>
      <c r="X93" t="n">
        <v>10645.3095703125</v>
      </c>
      <c r="Y93" t="n">
        <v>12081.5771484375</v>
      </c>
      <c r="Z93" t="n">
        <v>981.66357421875</v>
      </c>
      <c r="AA93" t="n">
        <v>1488.84033203125</v>
      </c>
      <c r="AB93" t="n">
        <v>1341.573486328125</v>
      </c>
      <c r="AC93" t="n">
        <v>403.71923828125</v>
      </c>
      <c r="AD93" t="n">
        <v>0</v>
      </c>
      <c r="AE93" t="n">
        <v>-994.8067626953125</v>
      </c>
      <c r="AF93" t="n">
        <v>-877.869384765625</v>
      </c>
      <c r="AG93" t="n">
        <v>235.55810546875</v>
      </c>
      <c r="AH93" t="n">
        <v>28458.14453125</v>
      </c>
      <c r="AI93" t="n">
        <v>1226.99462890625</v>
      </c>
      <c r="AJ93" t="n">
        <v>840.7998046875</v>
      </c>
      <c r="AK93" t="n">
        <v>427.4298706054688</v>
      </c>
      <c r="AL93" t="n">
        <v>0</v>
      </c>
      <c r="AM93" t="n">
        <v>2301.79638671875</v>
      </c>
      <c r="AN93" t="n">
        <v>70.06875610351562</v>
      </c>
      <c r="AO93" t="n">
        <v>5892.01513671875</v>
      </c>
      <c r="AP93" t="n">
        <v>1157.765380859375</v>
      </c>
      <c r="AQ93" t="n">
        <v>235.4677734375</v>
      </c>
      <c r="AR93" t="n">
        <v>1132.875854492188</v>
      </c>
      <c r="AS93" t="n">
        <v>66706.609375</v>
      </c>
      <c r="AT93" t="n">
        <v>174.49609375</v>
      </c>
      <c r="AU93" t="n">
        <v>261.744140625</v>
      </c>
      <c r="AV93" t="n">
        <v>6608.61083984375</v>
      </c>
      <c r="AW93" t="n">
        <v>22288.9921875</v>
      </c>
      <c r="AX93" t="n">
        <v>-37.38986206054688</v>
      </c>
      <c r="AY93" t="n">
        <v>0</v>
      </c>
      <c r="AZ93" t="n">
        <v>23205.59765625</v>
      </c>
      <c r="BA93" t="n">
        <v>0</v>
      </c>
      <c r="BB93" t="n">
        <v>16562.2890625</v>
      </c>
      <c r="BC93" t="n">
        <v>52897.71875</v>
      </c>
      <c r="BD93" t="n">
        <v>3308.684814453125</v>
      </c>
      <c r="BE93" t="n">
        <v>0</v>
      </c>
      <c r="BF93" t="n">
        <v>193.8930358886719</v>
      </c>
      <c r="BG93" t="n">
        <v>-988.501953125</v>
      </c>
      <c r="BH93" t="n">
        <v>402.89013671875</v>
      </c>
      <c r="BI93" t="n">
        <v>-442.6401977539062</v>
      </c>
      <c r="BJ93" t="n">
        <v>-8327.294921875</v>
      </c>
      <c r="BK93" t="n">
        <v>2503.91552734375</v>
      </c>
      <c r="BL93" t="n">
        <v>947.600341796875</v>
      </c>
      <c r="BM93" t="n">
        <v>0</v>
      </c>
      <c r="BN93" t="n">
        <v>853.2782592773438</v>
      </c>
      <c r="BO93" t="n">
        <v>1051.247924804688</v>
      </c>
      <c r="BP93" t="n">
        <v>-161.0235290527344</v>
      </c>
      <c r="BQ93" t="n">
        <v>-2386.30419921875</v>
      </c>
      <c r="BR93" t="n">
        <v>658.3197021484375</v>
      </c>
      <c r="BS93" t="n">
        <v>87.2584228515625</v>
      </c>
      <c r="BT93" t="n">
        <v>578.127685546875</v>
      </c>
      <c r="BU93" t="n">
        <v>1350.645629882812</v>
      </c>
      <c r="BV93" t="n">
        <v>11287.6669921875</v>
      </c>
      <c r="BW93" t="n">
        <v>840.2418212890625</v>
      </c>
    </row>
    <row customFormat="1" r="94" s="112">
      <c r="A94" t="inlineStr">
        <is>
          <t>FMCG</t>
        </is>
      </c>
      <c r="B94" t="inlineStr">
        <is>
          <t>VN_Công ty TNHH B.P.V_Outright</t>
        </is>
      </c>
      <c r="C94" s="112" t="n">
        <v>27.11521863937378</v>
      </c>
      <c r="D94" s="112" t="n">
        <v>95.81294441223145</v>
      </c>
      <c r="E94" s="112" t="n">
        <v>-251.5301656723022</v>
      </c>
      <c r="F94" s="60" t="n">
        <v>6.896594047546387</v>
      </c>
      <c r="G94" t="n">
        <v>6.619735717773438</v>
      </c>
      <c r="H94" t="n">
        <v>0</v>
      </c>
      <c r="I94" t="n">
        <v>0</v>
      </c>
      <c r="J94" t="n">
        <v>0</v>
      </c>
      <c r="K94" t="n">
        <v>0</v>
      </c>
      <c r="L94" t="n">
        <v>4.937355995178223</v>
      </c>
      <c r="M94" t="n">
        <v>2.178079128265381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4.305374145507812</v>
      </c>
      <c r="AF94" t="n">
        <v>0</v>
      </c>
      <c r="AG94" t="n">
        <v>0</v>
      </c>
      <c r="AH94" t="n">
        <v>2.178079605102539</v>
      </c>
      <c r="AI94" t="n">
        <v>0</v>
      </c>
      <c r="AJ94" t="n">
        <v>0</v>
      </c>
      <c r="AK94" t="n">
        <v>0.188286304473877</v>
      </c>
      <c r="AL94" t="n">
        <v>0</v>
      </c>
      <c r="AM94" t="n">
        <v>4.935459136962891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6.617172241210938</v>
      </c>
      <c r="AW94" t="n">
        <v>0</v>
      </c>
      <c r="AX94" t="n">
        <v>6.35404634475708</v>
      </c>
      <c r="AY94" t="n">
        <v>0</v>
      </c>
      <c r="AZ94" t="n">
        <v>38.73348999023438</v>
      </c>
      <c r="BA94" t="n">
        <v>0</v>
      </c>
      <c r="BB94" t="n">
        <v>27.97418594360352</v>
      </c>
      <c r="BC94" t="n">
        <v>8.607440948486328</v>
      </c>
      <c r="BD94" t="n">
        <v>0</v>
      </c>
      <c r="BE94" t="n">
        <v>0</v>
      </c>
      <c r="BF94" t="n">
        <v>0</v>
      </c>
      <c r="BG94" t="n">
        <v>2.402863502502441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-0.04580974578857422</v>
      </c>
      <c r="BP94" t="n">
        <v>0</v>
      </c>
      <c r="BQ94" t="n">
        <v>0</v>
      </c>
      <c r="BR94" t="n">
        <v>0</v>
      </c>
      <c r="BS94" t="n">
        <v>0</v>
      </c>
      <c r="BT94" t="n">
        <v>4.195648193359375</v>
      </c>
      <c r="BU94" t="n">
        <v>2.177504062652588</v>
      </c>
      <c r="BV94" t="n">
        <v>-348.5467224121094</v>
      </c>
      <c r="BW94" t="n">
        <v>1.52587890625e-05</v>
      </c>
    </row>
    <row customFormat="1" r="95" s="112">
      <c r="A95" t="inlineStr">
        <is>
          <t>FMCG</t>
        </is>
      </c>
      <c r="B95" t="inlineStr">
        <is>
          <t>VN_Công ty TNHH Actsone Việt Nam_Outright</t>
        </is>
      </c>
      <c r="C95" s="112" t="n">
        <v>0</v>
      </c>
      <c r="D95" s="112" t="n">
        <v>0</v>
      </c>
      <c r="E95" s="112" t="n">
        <v>0</v>
      </c>
      <c r="F95" s="60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</row>
    <row customFormat="1" r="96" s="112">
      <c r="A96" t="inlineStr">
        <is>
          <t>FMCG</t>
        </is>
      </c>
      <c r="B96" t="inlineStr">
        <is>
          <t>VN_Công ty Cổ phần Thực phẩm Dinh Dưỡng Nutifood_Outright</t>
        </is>
      </c>
      <c r="C96" s="112" t="n">
        <v>56.65955352783203</v>
      </c>
      <c r="D96" s="112" t="n">
        <v>99.54011344909668</v>
      </c>
      <c r="E96" s="112" t="n">
        <v>110.562780380249</v>
      </c>
      <c r="F96" s="60" t="n">
        <v>-6.46337890625</v>
      </c>
      <c r="G96" t="n">
        <v>0</v>
      </c>
      <c r="H96" t="n">
        <v>0</v>
      </c>
      <c r="I96" t="n">
        <v>0</v>
      </c>
      <c r="J96" t="n">
        <v>9.404495239257812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39.87503051757812</v>
      </c>
      <c r="AG96" t="n">
        <v>13.84340667724609</v>
      </c>
      <c r="AH96" t="n">
        <v>0</v>
      </c>
      <c r="AI96" t="n">
        <v>0</v>
      </c>
      <c r="AJ96" t="n">
        <v>0</v>
      </c>
      <c r="AK96" t="n">
        <v>0.4924850463867188</v>
      </c>
      <c r="AL96" t="n">
        <v>0</v>
      </c>
      <c r="AM96" t="n">
        <v>0</v>
      </c>
      <c r="AN96" t="n">
        <v>-19.92984008789062</v>
      </c>
      <c r="AO96" t="n">
        <v>0</v>
      </c>
      <c r="AP96" t="n">
        <v>0</v>
      </c>
      <c r="AQ96" t="n">
        <v>8.27276611328125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13.83808898925781</v>
      </c>
      <c r="BD96" t="n">
        <v>13.83808898925781</v>
      </c>
      <c r="BE96" t="n">
        <v>55.35234832763672</v>
      </c>
      <c r="BF96" t="n">
        <v>27.67617607116699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-0.1419219970703125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</row>
    <row customFormat="1" r="97" s="112">
      <c r="A97" t="inlineStr">
        <is>
          <t>FMCG</t>
        </is>
      </c>
      <c r="B97" t="inlineStr">
        <is>
          <t>VN_Công ty Cổ phần Sữa Việt nam_Outright</t>
        </is>
      </c>
      <c r="C97" s="112" t="n">
        <v>0</v>
      </c>
      <c r="D97" s="112" t="n">
        <v>0</v>
      </c>
      <c r="E97" s="112" t="n">
        <v>0</v>
      </c>
      <c r="F97" s="60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</row>
    <row customFormat="1" r="98" s="112">
      <c r="A98" t="inlineStr">
        <is>
          <t>Fashion</t>
        </is>
      </c>
      <c r="B98" t="inlineStr">
        <is>
          <t>VN_Công ty Cổ phần Sản xuất thương mại Dịch vụ Juno_Outright</t>
        </is>
      </c>
      <c r="C98" s="112" t="n">
        <v>0</v>
      </c>
      <c r="D98" s="112" t="n">
        <v>0</v>
      </c>
      <c r="E98" s="112" t="n">
        <v>0</v>
      </c>
      <c r="F98" s="60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</row>
    <row customFormat="1" r="99" s="112">
      <c r="A99" t="inlineStr">
        <is>
          <t>EL</t>
        </is>
      </c>
      <c r="B99" t="inlineStr">
        <is>
          <t>VN_Công ty Cổ phần Lộc Đại Quý_Outright</t>
        </is>
      </c>
      <c r="C99" s="112" t="n">
        <v>150.7177124023438</v>
      </c>
      <c r="D99" s="112" t="n">
        <v>593.8594360351562</v>
      </c>
      <c r="E99" s="112" t="n">
        <v>83.71038818359375</v>
      </c>
      <c r="F99" s="60" t="n">
        <v>14.7445068359375</v>
      </c>
      <c r="G99" t="n">
        <v>0</v>
      </c>
      <c r="H99" t="n">
        <v>0</v>
      </c>
      <c r="I99" t="n">
        <v>0</v>
      </c>
      <c r="J99" t="n">
        <v>0</v>
      </c>
      <c r="K99" t="n">
        <v>14.7728271484375</v>
      </c>
      <c r="L99" t="n">
        <v>18.4954833984375</v>
      </c>
      <c r="M99" t="n">
        <v>7.32763671875</v>
      </c>
      <c r="N99" t="n">
        <v>-0.1175537109375</v>
      </c>
      <c r="O99" t="n">
        <v>0</v>
      </c>
      <c r="P99" t="n">
        <v>0</v>
      </c>
      <c r="Q99" t="n">
        <v>3.6051025390625</v>
      </c>
      <c r="R99" t="n">
        <v>3.60504150390625</v>
      </c>
      <c r="S99" t="n">
        <v>3.60504150390625</v>
      </c>
      <c r="T99" t="n">
        <v>10.815185546875</v>
      </c>
      <c r="U99" t="n">
        <v>3.72259521484375</v>
      </c>
      <c r="V99" t="n">
        <v>-3.6051025390625</v>
      </c>
      <c r="W99" t="n">
        <v>3.6051025390625</v>
      </c>
      <c r="X99" t="n">
        <v>14.65533447265625</v>
      </c>
      <c r="Y99" t="n">
        <v>18.613037109375</v>
      </c>
      <c r="Z99" t="n">
        <v>3.72259521484375</v>
      </c>
      <c r="AA99" t="n">
        <v>18.4954833984375</v>
      </c>
      <c r="AB99" t="n">
        <v>7.44525146484375</v>
      </c>
      <c r="AC99" t="n">
        <v>0</v>
      </c>
      <c r="AD99" t="n">
        <v>0</v>
      </c>
      <c r="AE99" t="n">
        <v>0</v>
      </c>
      <c r="AF99" t="n">
        <v>3.60504150390625</v>
      </c>
      <c r="AG99" t="n">
        <v>3.6051025390625</v>
      </c>
      <c r="AH99" t="n">
        <v>0</v>
      </c>
      <c r="AI99" t="n">
        <v>0</v>
      </c>
      <c r="AJ99" t="n">
        <v>0</v>
      </c>
      <c r="AK99" t="n">
        <v>0.5459976196289062</v>
      </c>
      <c r="AL99" t="n">
        <v>0</v>
      </c>
      <c r="AM99" t="n">
        <v>0</v>
      </c>
      <c r="AN99" t="n">
        <v>0</v>
      </c>
      <c r="AO99" t="n">
        <v>3.72119140625</v>
      </c>
      <c r="AP99" t="n">
        <v>3.72119140625</v>
      </c>
      <c r="AQ99" t="n">
        <v>7.442352294921875</v>
      </c>
      <c r="AR99" t="n">
        <v>0</v>
      </c>
      <c r="AS99" t="n">
        <v>14.41473388671875</v>
      </c>
      <c r="AT99" t="n">
        <v>285.6298828125</v>
      </c>
      <c r="AU99" t="n">
        <v>3.603668212890625</v>
      </c>
      <c r="AV99" t="n">
        <v>29.76943969726562</v>
      </c>
      <c r="AW99" t="n">
        <v>0</v>
      </c>
      <c r="AX99" t="n">
        <v>14.88475036621094</v>
      </c>
      <c r="AY99" t="n">
        <v>0</v>
      </c>
      <c r="AZ99" t="n">
        <v>48.25796508789062</v>
      </c>
      <c r="BA99" t="n">
        <v>0</v>
      </c>
      <c r="BB99" t="n">
        <v>22.32713317871094</v>
      </c>
      <c r="BC99" t="n">
        <v>63.37780380249023</v>
      </c>
      <c r="BD99" t="n">
        <v>40.93311309814453</v>
      </c>
      <c r="BE99" t="n">
        <v>18.60597610473633</v>
      </c>
      <c r="BF99" t="n">
        <v>3.603668212890625</v>
      </c>
      <c r="BG99" t="n">
        <v>0</v>
      </c>
      <c r="BH99" t="n">
        <v>7.4423828125</v>
      </c>
      <c r="BI99" t="n">
        <v>3.721160888671875</v>
      </c>
      <c r="BJ99" t="n">
        <v>7.324859619140625</v>
      </c>
      <c r="BK99" t="n">
        <v>3.603668212890625</v>
      </c>
      <c r="BL99" t="n">
        <v>3.721160888671875</v>
      </c>
      <c r="BM99" t="n">
        <v>0</v>
      </c>
      <c r="BN99" t="n">
        <v>7.20733642578125</v>
      </c>
      <c r="BO99" t="n">
        <v>3.507881164550781</v>
      </c>
      <c r="BP99" t="n">
        <v>7.443267822265625</v>
      </c>
      <c r="BQ99" t="n">
        <v>7.4432373046875</v>
      </c>
      <c r="BR99" t="n">
        <v>3.72161865234375</v>
      </c>
      <c r="BS99" t="n">
        <v>3.721649169921875</v>
      </c>
      <c r="BT99" t="n">
        <v>3.72161865234375</v>
      </c>
      <c r="BU99" t="n">
        <v>3.72161865234375</v>
      </c>
      <c r="BV99" t="n">
        <v>0</v>
      </c>
      <c r="BW99" t="n">
        <v>-513.58447265625</v>
      </c>
    </row>
    <row customFormat="1" r="100" s="112">
      <c r="A100" t="inlineStr">
        <is>
          <t>EL</t>
        </is>
      </c>
      <c r="B100" t="inlineStr">
        <is>
          <t>VN_Công ty Cp Đầu Tư LBM _ Outright</t>
        </is>
      </c>
      <c r="C100" s="112" t="n">
        <v>529.00244140625</v>
      </c>
      <c r="D100" s="112" t="n">
        <v>490.5196762084961</v>
      </c>
      <c r="E100" s="112" t="n">
        <v>915.4186935424805</v>
      </c>
      <c r="F100" s="6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211.6009521484375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105.8005065917969</v>
      </c>
      <c r="AI100" t="n">
        <v>0</v>
      </c>
      <c r="AJ100" t="n">
        <v>211.6009826660156</v>
      </c>
      <c r="AK100" t="n">
        <v>4.024215698242188</v>
      </c>
      <c r="AL100" t="n">
        <v>0</v>
      </c>
      <c r="AM100" t="n">
        <v>0</v>
      </c>
      <c r="AN100" t="n">
        <v>24.28559112548828</v>
      </c>
      <c r="AO100" t="n">
        <v>-105.7598419189453</v>
      </c>
      <c r="AP100" t="n">
        <v>24.28559112548828</v>
      </c>
      <c r="AQ100" t="n">
        <v>0</v>
      </c>
      <c r="AR100" t="n">
        <v>-105.7598419189453</v>
      </c>
      <c r="AS100" t="n">
        <v>0</v>
      </c>
      <c r="AT100" t="n">
        <v>360.3668823242188</v>
      </c>
      <c r="AU100" t="n">
        <v>24.28559494018555</v>
      </c>
      <c r="AV100" t="n">
        <v>-24.28559494018555</v>
      </c>
      <c r="AW100" t="n">
        <v>0</v>
      </c>
      <c r="AX100" t="n">
        <v>48.57118988037109</v>
      </c>
      <c r="AY100" t="n">
        <v>0</v>
      </c>
      <c r="AZ100" t="n">
        <v>0</v>
      </c>
      <c r="BA100" t="n">
        <v>0</v>
      </c>
      <c r="BB100" t="n">
        <v>134.7460479736328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105.7598419189453</v>
      </c>
      <c r="BL100" t="n">
        <v>0</v>
      </c>
      <c r="BM100" t="n">
        <v>0</v>
      </c>
      <c r="BN100" t="n">
        <v>0</v>
      </c>
      <c r="BO100" t="n">
        <v>-1.198974609375</v>
      </c>
      <c r="BP100" t="n">
        <v>110.4736328125</v>
      </c>
      <c r="BQ100" t="n">
        <v>78.35003662109375</v>
      </c>
      <c r="BR100" t="n">
        <v>0</v>
      </c>
      <c r="BS100" t="n">
        <v>0</v>
      </c>
      <c r="BT100" t="n">
        <v>0</v>
      </c>
      <c r="BU100" t="n">
        <v>78.35003662109375</v>
      </c>
      <c r="BV100" t="n">
        <v>0</v>
      </c>
      <c r="BW100" t="n">
        <v>0</v>
      </c>
    </row>
    <row customFormat="1" r="101" s="112">
      <c r="A101" t="inlineStr">
        <is>
          <t>EL</t>
        </is>
      </c>
      <c r="B101" t="inlineStr">
        <is>
          <t>VN_Công ty Cp dịch vụ Phân phối tổng hợp Dầu Khí_Outright</t>
        </is>
      </c>
      <c r="C101" s="112" t="n">
        <v>1496.668579101562</v>
      </c>
      <c r="D101" s="112" t="n">
        <v>6258.554512023926</v>
      </c>
      <c r="E101" s="112" t="n">
        <v>4026.21711730957</v>
      </c>
      <c r="F101" s="60" t="n">
        <v>-151.8596801757812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339.737060546875</v>
      </c>
      <c r="N101" t="n">
        <v>0</v>
      </c>
      <c r="O101" t="n">
        <v>0</v>
      </c>
      <c r="P101" t="n">
        <v>0</v>
      </c>
      <c r="Q101" t="n">
        <v>289.5800170898438</v>
      </c>
      <c r="R101" t="n">
        <v>113.24560546875</v>
      </c>
      <c r="S101" t="n">
        <v>226.491455078125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339.7373046875</v>
      </c>
      <c r="AB101" t="n">
        <v>339.737060546875</v>
      </c>
      <c r="AC101" t="n">
        <v>0</v>
      </c>
      <c r="AD101" t="n">
        <v>0</v>
      </c>
      <c r="AE101" t="n">
        <v>0</v>
      </c>
      <c r="AF101" t="n">
        <v>-339.737060546875</v>
      </c>
      <c r="AG101" t="n">
        <v>0</v>
      </c>
      <c r="AH101" t="n">
        <v>0</v>
      </c>
      <c r="AI101" t="n">
        <v>339.73681640625</v>
      </c>
      <c r="AJ101" t="n">
        <v>0</v>
      </c>
      <c r="AK101" t="n">
        <v>3.846351623535156</v>
      </c>
      <c r="AL101" t="n">
        <v>0</v>
      </c>
      <c r="AM101" t="n">
        <v>547.98876953125</v>
      </c>
      <c r="AN101" t="n">
        <v>113.2021484375</v>
      </c>
      <c r="AO101" t="n">
        <v>547.98876953125</v>
      </c>
      <c r="AP101" t="n">
        <v>226.4044189453125</v>
      </c>
      <c r="AQ101" t="n">
        <v>566.0111083984375</v>
      </c>
      <c r="AR101" t="n">
        <v>226.404541015625</v>
      </c>
      <c r="AS101" t="n">
        <v>0</v>
      </c>
      <c r="AT101" t="n">
        <v>3056.459716796875</v>
      </c>
      <c r="AU101" t="n">
        <v>0</v>
      </c>
      <c r="AV101" t="n">
        <v>226.4044189453125</v>
      </c>
      <c r="AW101" t="n">
        <v>75.59872436523438</v>
      </c>
      <c r="AX101" t="n">
        <v>328.638916015625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113.2022094726562</v>
      </c>
      <c r="BG101" t="n">
        <v>113.2022094726562</v>
      </c>
      <c r="BH101" t="n">
        <v>0</v>
      </c>
      <c r="BI101" t="n">
        <v>113.2022094726562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-113.7071228027344</v>
      </c>
      <c r="BP101" t="n">
        <v>226.4315948486328</v>
      </c>
      <c r="BQ101" t="n">
        <v>-113.2157592773438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</row>
    <row customFormat="1" r="102" s="112">
      <c r="A102" t="inlineStr">
        <is>
          <t>FMCG</t>
        </is>
      </c>
      <c r="B102" t="inlineStr">
        <is>
          <t>VN_Công ty Cp Phú thái TPHCM_Outright</t>
        </is>
      </c>
      <c r="C102" s="112" t="n">
        <v>3043.21981048584</v>
      </c>
      <c r="D102" s="112" t="n">
        <v>3473.937101364136</v>
      </c>
      <c r="E102" s="112" t="n">
        <v>2756.351230621338</v>
      </c>
      <c r="F102" s="60" t="n">
        <v>134.9967956542969</v>
      </c>
      <c r="G102" t="n">
        <v>101.2773818969727</v>
      </c>
      <c r="H102" t="n">
        <v>58.38722991943359</v>
      </c>
      <c r="I102" t="n">
        <v>58.76953125</v>
      </c>
      <c r="J102" t="n">
        <v>68.10368347167969</v>
      </c>
      <c r="K102" t="n">
        <v>98.05630493164062</v>
      </c>
      <c r="L102" t="n">
        <v>150.2611541748047</v>
      </c>
      <c r="M102" t="n">
        <v>113.832160949707</v>
      </c>
      <c r="N102" t="n">
        <v>139.0674438476562</v>
      </c>
      <c r="O102" t="n">
        <v>45.4990234375</v>
      </c>
      <c r="P102" t="n">
        <v>108.06005859375</v>
      </c>
      <c r="Q102" t="n">
        <v>137.5365447998047</v>
      </c>
      <c r="R102" t="n">
        <v>112.7241744995117</v>
      </c>
      <c r="S102" t="n">
        <v>111.85205078125</v>
      </c>
      <c r="T102" t="n">
        <v>119.43505859375</v>
      </c>
      <c r="U102" t="n">
        <v>72.44143676757812</v>
      </c>
      <c r="V102" t="n">
        <v>85.57342529296875</v>
      </c>
      <c r="W102" t="n">
        <v>90.93457794189453</v>
      </c>
      <c r="X102" t="n">
        <v>83.92449951171875</v>
      </c>
      <c r="Y102" t="n">
        <v>72.04052734375</v>
      </c>
      <c r="Z102" t="n">
        <v>158.7753753662109</v>
      </c>
      <c r="AA102" t="n">
        <v>44.00442504882812</v>
      </c>
      <c r="AB102" t="n">
        <v>59.10647583007812</v>
      </c>
      <c r="AC102" t="n">
        <v>48.29408264160156</v>
      </c>
      <c r="AD102" t="n">
        <v>73.93917083740234</v>
      </c>
      <c r="AE102" t="n">
        <v>95.11569213867188</v>
      </c>
      <c r="AF102" t="n">
        <v>128.8505859375</v>
      </c>
      <c r="AG102" t="n">
        <v>117.9402160644531</v>
      </c>
      <c r="AH102" t="n">
        <v>127.3449096679688</v>
      </c>
      <c r="AI102" t="n">
        <v>127.018310546875</v>
      </c>
      <c r="AJ102" t="n">
        <v>100.057502746582</v>
      </c>
      <c r="AK102" t="n">
        <v>152.1035003662109</v>
      </c>
      <c r="AL102" t="n">
        <v>0</v>
      </c>
      <c r="AM102" t="n">
        <v>201.2777099609375</v>
      </c>
      <c r="AN102" t="n">
        <v>102.6871490478516</v>
      </c>
      <c r="AO102" t="n">
        <v>84.33201599121094</v>
      </c>
      <c r="AP102" t="n">
        <v>89.27407836914062</v>
      </c>
      <c r="AQ102" t="n">
        <v>59.548583984375</v>
      </c>
      <c r="AR102" t="n">
        <v>122.8617172241211</v>
      </c>
      <c r="AS102" t="n">
        <v>111.9405517578125</v>
      </c>
      <c r="AT102" t="n">
        <v>18.3897762298584</v>
      </c>
      <c r="AU102" t="n">
        <v>223.2814636230469</v>
      </c>
      <c r="AV102" t="n">
        <v>211.32958984375</v>
      </c>
      <c r="AW102" t="n">
        <v>172.3932647705078</v>
      </c>
      <c r="AX102" t="n">
        <v>123.1076049804688</v>
      </c>
      <c r="AY102" t="n">
        <v>0</v>
      </c>
      <c r="AZ102" t="n">
        <v>177.3960113525391</v>
      </c>
      <c r="BA102" t="n">
        <v>0</v>
      </c>
      <c r="BB102" t="n">
        <v>195.1920166015625</v>
      </c>
      <c r="BC102" t="n">
        <v>139.6895599365234</v>
      </c>
      <c r="BD102" t="n">
        <v>120.2728576660156</v>
      </c>
      <c r="BE102" t="n">
        <v>116.4035263061523</v>
      </c>
      <c r="BF102" t="n">
        <v>144.0279235839844</v>
      </c>
      <c r="BG102" t="n">
        <v>137.3329925537109</v>
      </c>
      <c r="BH102" t="n">
        <v>125.4751586914062</v>
      </c>
      <c r="BI102" t="n">
        <v>103.2826385498047</v>
      </c>
      <c r="BJ102" t="n">
        <v>101.2401123046875</v>
      </c>
      <c r="BK102" t="n">
        <v>119.8871765136719</v>
      </c>
      <c r="BL102" t="n">
        <v>114.1382827758789</v>
      </c>
      <c r="BM102" t="n">
        <v>0</v>
      </c>
      <c r="BN102" t="n">
        <v>207.0718383789062</v>
      </c>
      <c r="BO102" t="n">
        <v>80.47146606445312</v>
      </c>
      <c r="BP102" t="n">
        <v>57.96361541748047</v>
      </c>
      <c r="BQ102" t="n">
        <v>57.0762939453125</v>
      </c>
      <c r="BR102" t="n">
        <v>6.480869293212891</v>
      </c>
      <c r="BS102" t="n">
        <v>0.801605224609375</v>
      </c>
      <c r="BT102" t="n">
        <v>13.65470695495605</v>
      </c>
      <c r="BU102" t="n">
        <v>-5.176361083984375</v>
      </c>
      <c r="BV102" t="n">
        <v>-7.244121551513672</v>
      </c>
      <c r="BW102" t="n">
        <v>2.411361694335938</v>
      </c>
    </row>
    <row customFormat="1" r="103" s="112">
      <c r="A103" t="inlineStr">
        <is>
          <t>Lifestyle</t>
        </is>
      </c>
      <c r="B103" t="inlineStr">
        <is>
          <t>VN_Công ty CP đầu tư thương mại và phát triển Phúc Minh_Outright</t>
        </is>
      </c>
      <c r="C103" s="112" t="n">
        <v>204.4040741920471</v>
      </c>
      <c r="D103" s="112" t="n">
        <v>353.3239188194275</v>
      </c>
      <c r="E103" s="112" t="n">
        <v>350.8282482624054</v>
      </c>
      <c r="F103" s="60" t="n">
        <v>-8.790284156799316</v>
      </c>
      <c r="G103" t="n">
        <v>0</v>
      </c>
      <c r="H103" t="n">
        <v>4.695042133331299</v>
      </c>
      <c r="I103" t="n">
        <v>0</v>
      </c>
      <c r="J103" t="n">
        <v>1.474153518676758</v>
      </c>
      <c r="K103" t="n">
        <v>6.339969635009766</v>
      </c>
      <c r="L103" t="n">
        <v>7.071501731872559</v>
      </c>
      <c r="M103" t="n">
        <v>6.709021091461182</v>
      </c>
      <c r="N103" t="n">
        <v>-9.5367431640625e-07</v>
      </c>
      <c r="O103" t="n">
        <v>0</v>
      </c>
      <c r="P103" t="n">
        <v>0.4396598339080811</v>
      </c>
      <c r="Q103" t="n">
        <v>7.915925025939941</v>
      </c>
      <c r="R103" t="n">
        <v>0.4396598339080811</v>
      </c>
      <c r="S103" t="n">
        <v>1.008631229400635</v>
      </c>
      <c r="T103" t="n">
        <v>0</v>
      </c>
      <c r="U103" t="n">
        <v>12.66679763793945</v>
      </c>
      <c r="V103" t="n">
        <v>0.4396598339080811</v>
      </c>
      <c r="W103" t="n">
        <v>12.56909561157227</v>
      </c>
      <c r="X103" t="n">
        <v>48.00337982177734</v>
      </c>
      <c r="Y103" t="n">
        <v>15.29039001464844</v>
      </c>
      <c r="Z103" t="n">
        <v>0</v>
      </c>
      <c r="AA103" t="n">
        <v>4.939706802368164</v>
      </c>
      <c r="AB103" t="n">
        <v>2.689684629440308</v>
      </c>
      <c r="AC103" t="n">
        <v>4.327632904052734</v>
      </c>
      <c r="AD103" t="n">
        <v>0</v>
      </c>
      <c r="AE103" t="n">
        <v>17.47103691101074</v>
      </c>
      <c r="AF103" t="n">
        <v>23.31592750549316</v>
      </c>
      <c r="AG103" t="n">
        <v>5.974201202392578</v>
      </c>
      <c r="AH103" t="n">
        <v>3.724177360534668</v>
      </c>
      <c r="AI103" t="n">
        <v>14.52149868011475</v>
      </c>
      <c r="AJ103" t="n">
        <v>11.16760635375977</v>
      </c>
      <c r="AK103" t="n">
        <v>18.19180107116699</v>
      </c>
      <c r="AL103" t="n">
        <v>0</v>
      </c>
      <c r="AM103" t="n">
        <v>9.621610641479492</v>
      </c>
      <c r="AN103" t="n">
        <v>6.307166576385498</v>
      </c>
      <c r="AO103" t="n">
        <v>7.821377754211426</v>
      </c>
      <c r="AP103" t="n">
        <v>8.803769111633301</v>
      </c>
      <c r="AQ103" t="n">
        <v>5.235317230224609</v>
      </c>
      <c r="AR103" t="n">
        <v>3.309107780456543</v>
      </c>
      <c r="AS103" t="n">
        <v>1.80966854095459</v>
      </c>
      <c r="AT103" t="n">
        <v>11.2100944519043</v>
      </c>
      <c r="AU103" t="n">
        <v>47.48307800292969</v>
      </c>
      <c r="AV103" t="n">
        <v>5.623103618621826</v>
      </c>
      <c r="AW103" t="n">
        <v>4.479852199554443</v>
      </c>
      <c r="AX103" t="n">
        <v>10.13454246520996</v>
      </c>
      <c r="AY103" t="n">
        <v>0</v>
      </c>
      <c r="AZ103" t="n">
        <v>9.872331619262695</v>
      </c>
      <c r="BA103" t="n">
        <v>0</v>
      </c>
      <c r="BB103" t="n">
        <v>64.27851867675781</v>
      </c>
      <c r="BC103" t="n">
        <v>18.58993148803711</v>
      </c>
      <c r="BD103" t="n">
        <v>10.68976593017578</v>
      </c>
      <c r="BE103" t="n">
        <v>6.425348281860352</v>
      </c>
      <c r="BF103" t="n">
        <v>0.8789815902709961</v>
      </c>
      <c r="BG103" t="n">
        <v>25.73012351989746</v>
      </c>
      <c r="BH103" t="n">
        <v>4.796647071838379</v>
      </c>
      <c r="BI103" t="n">
        <v>7.781574249267578</v>
      </c>
      <c r="BJ103" t="n">
        <v>5.846338272094727</v>
      </c>
      <c r="BK103" t="n">
        <v>19.76313781738281</v>
      </c>
      <c r="BL103" t="n">
        <v>14.09530544281006</v>
      </c>
      <c r="BM103" t="n">
        <v>3.736698150634766</v>
      </c>
      <c r="BN103" t="n">
        <v>20.8087272644043</v>
      </c>
      <c r="BO103" t="n">
        <v>7.13526439666748</v>
      </c>
      <c r="BP103" t="n">
        <v>3.870118379592896</v>
      </c>
      <c r="BQ103" t="n">
        <v>2.92167329788208</v>
      </c>
      <c r="BR103" t="n">
        <v>5.50722599029541</v>
      </c>
      <c r="BS103" t="n">
        <v>3.983799934387207</v>
      </c>
      <c r="BT103" t="n">
        <v>8.570896148681641</v>
      </c>
      <c r="BU103" t="n">
        <v>9.646158218383789</v>
      </c>
      <c r="BV103" t="n">
        <v>2.895817279815674</v>
      </c>
      <c r="BW103" t="n">
        <v>14.07319450378418</v>
      </c>
    </row>
    <row customFormat="1" r="104" s="112">
      <c r="A104" t="inlineStr">
        <is>
          <t>FMCG</t>
        </is>
      </c>
      <c r="B104" t="inlineStr">
        <is>
          <t>VN_Công ty CP đầu tu phát triển và thương mại quốc tế Việt An_Outright</t>
        </is>
      </c>
      <c r="C104" s="112" t="n">
        <v>3781.210510253906</v>
      </c>
      <c r="D104" s="112" t="n">
        <v>3798.607299804688</v>
      </c>
      <c r="E104" s="112" t="n">
        <v>4365.209014892578</v>
      </c>
      <c r="F104" s="60" t="n">
        <v>371.7696533203125</v>
      </c>
      <c r="G104" t="n">
        <v>189.81396484375</v>
      </c>
      <c r="H104" t="n">
        <v>82.7596435546875</v>
      </c>
      <c r="I104" t="n">
        <v>185.1116943359375</v>
      </c>
      <c r="J104" t="n">
        <v>140.1268310546875</v>
      </c>
      <c r="K104" t="n">
        <v>129.9385986328125</v>
      </c>
      <c r="L104" t="n">
        <v>363.1700439453125</v>
      </c>
      <c r="M104" t="n">
        <v>180.0960693359375</v>
      </c>
      <c r="N104" t="n">
        <v>160.5030517578125</v>
      </c>
      <c r="O104" t="n">
        <v>42.6336669921875</v>
      </c>
      <c r="P104" t="n">
        <v>44.67138671875</v>
      </c>
      <c r="Q104" t="n">
        <v>134.3275146484375</v>
      </c>
      <c r="R104" t="n">
        <v>110.5026245117188</v>
      </c>
      <c r="S104" t="n">
        <v>57.21075439453125</v>
      </c>
      <c r="T104" t="n">
        <v>125.2365112304688</v>
      </c>
      <c r="U104" t="n">
        <v>80.8785400390625</v>
      </c>
      <c r="V104" t="n">
        <v>48.5899658203125</v>
      </c>
      <c r="W104" t="n">
        <v>48.5899658203125</v>
      </c>
      <c r="X104" t="n">
        <v>21.6300048828125</v>
      </c>
      <c r="Y104" t="n">
        <v>63.01025390625</v>
      </c>
      <c r="Z104" t="n">
        <v>124.139404296875</v>
      </c>
      <c r="AA104" t="n">
        <v>87.9317626953125</v>
      </c>
      <c r="AB104" t="n">
        <v>122.8853759765625</v>
      </c>
      <c r="AC104" t="n">
        <v>109.7191162109375</v>
      </c>
      <c r="AD104" t="n">
        <v>107.054443359375</v>
      </c>
      <c r="AE104" t="n">
        <v>98.7469482421875</v>
      </c>
      <c r="AF104" t="n">
        <v>261.9151611328125</v>
      </c>
      <c r="AG104" t="n">
        <v>54.38909912109375</v>
      </c>
      <c r="AH104" t="n">
        <v>148.4342041015625</v>
      </c>
      <c r="AI104" t="n">
        <v>63.79388427734375</v>
      </c>
      <c r="AJ104" t="n">
        <v>21.63037109375</v>
      </c>
      <c r="AK104" t="n">
        <v>69.7503662109375</v>
      </c>
      <c r="AL104" t="n">
        <v>0</v>
      </c>
      <c r="AM104" t="n">
        <v>44.0272216796875</v>
      </c>
      <c r="AN104" t="n">
        <v>140.6997680664062</v>
      </c>
      <c r="AO104" t="n">
        <v>134.2759399414062</v>
      </c>
      <c r="AP104" t="n">
        <v>109.0501098632812</v>
      </c>
      <c r="AQ104" t="n">
        <v>51.86151123046875</v>
      </c>
      <c r="AR104" t="n">
        <v>77.55718994140625</v>
      </c>
      <c r="AS104" t="n">
        <v>241.13232421875</v>
      </c>
      <c r="AT104" t="n">
        <v>472.0806274414062</v>
      </c>
      <c r="AU104" t="n">
        <v>301.1412963867188</v>
      </c>
      <c r="AV104" t="n">
        <v>394.2101440429688</v>
      </c>
      <c r="AW104" t="n">
        <v>34.7833251953125</v>
      </c>
      <c r="AX104" t="n">
        <v>164.3587036132812</v>
      </c>
      <c r="AY104" t="n">
        <v>0</v>
      </c>
      <c r="AZ104" t="n">
        <v>307.7219848632812</v>
      </c>
      <c r="BA104" t="n">
        <v>0</v>
      </c>
      <c r="BB104" t="n">
        <v>19.74169921875</v>
      </c>
      <c r="BC104" t="n">
        <v>193.814697265625</v>
      </c>
      <c r="BD104" t="n">
        <v>151.6673889160156</v>
      </c>
      <c r="BE104" t="n">
        <v>40.11041259765625</v>
      </c>
      <c r="BF104" t="n">
        <v>67.059814453125</v>
      </c>
      <c r="BG104" t="n">
        <v>118.7642517089844</v>
      </c>
      <c r="BH104" t="n">
        <v>76.3035888671875</v>
      </c>
      <c r="BI104" t="n">
        <v>113.1238403320312</v>
      </c>
      <c r="BJ104" t="n">
        <v>83.35443115234375</v>
      </c>
      <c r="BK104" t="n">
        <v>32.1197509765625</v>
      </c>
      <c r="BL104" t="n">
        <v>135.8426513671875</v>
      </c>
      <c r="BM104" t="n">
        <v>3.290283203125</v>
      </c>
      <c r="BN104" t="n">
        <v>220.7639770507812</v>
      </c>
      <c r="BO104" t="n">
        <v>226.6421203613281</v>
      </c>
      <c r="BP104" t="n">
        <v>146.671142578125</v>
      </c>
      <c r="BQ104" t="n">
        <v>67.85125732421875</v>
      </c>
      <c r="BR104" t="n">
        <v>261.3756713867188</v>
      </c>
      <c r="BS104" t="n">
        <v>208.4109497070312</v>
      </c>
      <c r="BT104" t="n">
        <v>51.240966796875</v>
      </c>
      <c r="BU104" t="n">
        <v>196.9720153808594</v>
      </c>
      <c r="BV104" t="n">
        <v>114.07763671875</v>
      </c>
      <c r="BW104" t="n">
        <v>161.7143859863281</v>
      </c>
    </row>
    <row customFormat="1" r="105" s="112">
      <c r="A105" t="inlineStr">
        <is>
          <t>EL</t>
        </is>
      </c>
      <c r="B105" t="inlineStr">
        <is>
          <t>VN_Công ty CP Điện Tử Điện Lạnh Bình Minh_Ouright</t>
        </is>
      </c>
      <c r="C105" s="112" t="n">
        <v>0</v>
      </c>
      <c r="D105" s="112" t="n">
        <v>0</v>
      </c>
      <c r="E105" s="112" t="n">
        <v>0</v>
      </c>
      <c r="F105" s="60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</row>
    <row customFormat="1" r="106" s="112">
      <c r="A106" t="inlineStr">
        <is>
          <t>FMCG</t>
        </is>
      </c>
      <c r="B106" t="inlineStr">
        <is>
          <t>VN_Công ty CP trung tâm thương mại Lotte Việt Nam - Chi nhánh Tân Bình_Outright</t>
        </is>
      </c>
      <c r="C106" s="112" t="n">
        <v>119.2506875991821</v>
      </c>
      <c r="D106" s="112" t="n">
        <v>98.92786276340485</v>
      </c>
      <c r="E106" s="112" t="n">
        <v>109.6196717023849</v>
      </c>
      <c r="F106" s="60" t="n">
        <v>4.658715724945068</v>
      </c>
      <c r="G106" t="n">
        <v>16.95072746276855</v>
      </c>
      <c r="H106" t="n">
        <v>10.21170806884766</v>
      </c>
      <c r="I106" t="n">
        <v>2.280590057373047</v>
      </c>
      <c r="J106" t="n">
        <v>1.003143310546875</v>
      </c>
      <c r="K106" t="n">
        <v>3.871519088745117</v>
      </c>
      <c r="L106" t="n">
        <v>5.410635471343994</v>
      </c>
      <c r="M106" t="n">
        <v>1.003143310546875</v>
      </c>
      <c r="N106" t="n">
        <v>3.146589279174805</v>
      </c>
      <c r="O106" t="n">
        <v>0</v>
      </c>
      <c r="P106" t="n">
        <v>3.146579742431641</v>
      </c>
      <c r="Q106" t="n">
        <v>-0.1371421813964844</v>
      </c>
      <c r="R106" t="n">
        <v>7.586277008056641</v>
      </c>
      <c r="S106" t="n">
        <v>2.006294250488281</v>
      </c>
      <c r="T106" t="n">
        <v>1.277441024780273</v>
      </c>
      <c r="U106" t="n">
        <v>6.018875122070312</v>
      </c>
      <c r="V106" t="n">
        <v>0</v>
      </c>
      <c r="W106" t="n">
        <v>2.28058910369873</v>
      </c>
      <c r="X106" t="n">
        <v>-2.006294250488281</v>
      </c>
      <c r="Y106" t="n">
        <v>2.006294250488281</v>
      </c>
      <c r="Z106" t="n">
        <v>4.561174392700195</v>
      </c>
      <c r="AA106" t="n">
        <v>0.650477409362793</v>
      </c>
      <c r="AB106" t="n">
        <v>3.146584510803223</v>
      </c>
      <c r="AC106" t="n">
        <v>5.000055313110352</v>
      </c>
      <c r="AD106" t="n">
        <v>3.146584510803223</v>
      </c>
      <c r="AE106" t="n">
        <v>16.92416191101074</v>
      </c>
      <c r="AF106" t="n">
        <v>2.311941146850586</v>
      </c>
      <c r="AG106" t="n">
        <v>7.092550277709961</v>
      </c>
      <c r="AH106" t="n">
        <v>1.140294551849365</v>
      </c>
      <c r="AI106" t="n">
        <v>2.28058910369873</v>
      </c>
      <c r="AJ106" t="n">
        <v>2.280588626861572</v>
      </c>
      <c r="AK106" t="n">
        <v>0.2225997447967529</v>
      </c>
      <c r="AL106" t="n">
        <v>0</v>
      </c>
      <c r="AM106" t="n">
        <v>0</v>
      </c>
      <c r="AN106" t="n">
        <v>2.804595947265625</v>
      </c>
      <c r="AO106" t="n">
        <v>5.609188079833984</v>
      </c>
      <c r="AP106" t="n">
        <v>10.2077808380127</v>
      </c>
      <c r="AQ106" t="n">
        <v>0</v>
      </c>
      <c r="AR106" t="n">
        <v>2.142618179321289</v>
      </c>
      <c r="AS106" t="n">
        <v>4.876705169677734</v>
      </c>
      <c r="AT106" t="n">
        <v>21.61025619506836</v>
      </c>
      <c r="AU106" t="n">
        <v>7.587287425994873</v>
      </c>
      <c r="AV106" t="n">
        <v>5.812877655029297</v>
      </c>
      <c r="AW106" t="n">
        <v>0</v>
      </c>
      <c r="AX106" t="n">
        <v>4.535919189453125</v>
      </c>
      <c r="AY106" t="n">
        <v>0</v>
      </c>
      <c r="AZ106" t="n">
        <v>8.997419357299805</v>
      </c>
      <c r="BA106" t="n">
        <v>0</v>
      </c>
      <c r="BB106" t="n">
        <v>1.092852115631104</v>
      </c>
      <c r="BC106" t="n">
        <v>2.005519866943359</v>
      </c>
      <c r="BD106" t="n">
        <v>2.867266654968262</v>
      </c>
      <c r="BE106" t="n">
        <v>1.139856219291687</v>
      </c>
      <c r="BF106" t="n">
        <v>1.002761840820312</v>
      </c>
      <c r="BG106" t="n">
        <v>13.27873516082764</v>
      </c>
      <c r="BH106" t="n">
        <v>0</v>
      </c>
      <c r="BI106" t="n">
        <v>1.002758026123047</v>
      </c>
      <c r="BJ106" t="n">
        <v>-1.002758026123047</v>
      </c>
      <c r="BK106" t="n">
        <v>0</v>
      </c>
      <c r="BL106" t="n">
        <v>2.130865097045898</v>
      </c>
      <c r="BM106" t="n">
        <v>0</v>
      </c>
      <c r="BN106" t="n">
        <v>1.002758026123047</v>
      </c>
      <c r="BO106" t="n">
        <v>-0.05766820907592773</v>
      </c>
      <c r="BP106" t="n">
        <v>4.646156311035156</v>
      </c>
      <c r="BQ106" t="n">
        <v>1.002880096435547</v>
      </c>
      <c r="BR106" t="n">
        <v>14.50650596618652</v>
      </c>
      <c r="BS106" t="n">
        <v>2.804929733276367</v>
      </c>
      <c r="BT106" t="n">
        <v>8.704685211181641</v>
      </c>
      <c r="BU106" t="n">
        <v>4.947807788848877</v>
      </c>
      <c r="BV106" t="n">
        <v>0</v>
      </c>
      <c r="BW106" t="n">
        <v>0</v>
      </c>
    </row>
    <row customFormat="1" r="107" s="112">
      <c r="A107" t="inlineStr">
        <is>
          <t>Lifestyle</t>
        </is>
      </c>
      <c r="B107" t="inlineStr">
        <is>
          <t>VN_Công ty CP sản xuất Dịch vụ Thương Mại Đồ Chơi Phương Nga_Outright</t>
        </is>
      </c>
      <c r="C107" s="112" t="n">
        <v>96.31160354614258</v>
      </c>
      <c r="D107" s="112" t="n">
        <v>12.69628524780273</v>
      </c>
      <c r="E107" s="112" t="n">
        <v>-6.229974269866943</v>
      </c>
      <c r="F107" s="60" t="n">
        <v>-0.9036941528320312</v>
      </c>
      <c r="G107" t="n">
        <v>5.154014587402344</v>
      </c>
      <c r="H107" t="n">
        <v>17.91445732116699</v>
      </c>
      <c r="I107" t="n">
        <v>0</v>
      </c>
      <c r="J107" t="n">
        <v>11.09451866149902</v>
      </c>
      <c r="K107" t="n">
        <v>18.67118835449219</v>
      </c>
      <c r="L107" t="n">
        <v>1.352945327758789</v>
      </c>
      <c r="M107" t="n">
        <v>21.71553421020508</v>
      </c>
      <c r="N107" t="n">
        <v>1.352945327758789</v>
      </c>
      <c r="O107" t="n">
        <v>0</v>
      </c>
      <c r="P107" t="n">
        <v>0</v>
      </c>
      <c r="Q107" t="n">
        <v>-1.352945327758789</v>
      </c>
      <c r="R107" t="n">
        <v>1.352945327758789</v>
      </c>
      <c r="S107" t="n">
        <v>-5.971485614776611</v>
      </c>
      <c r="T107" t="n">
        <v>5.971485614776611</v>
      </c>
      <c r="U107" t="n">
        <v>0</v>
      </c>
      <c r="V107" t="n">
        <v>6.223728179931641</v>
      </c>
      <c r="W107" t="n">
        <v>0</v>
      </c>
      <c r="X107" t="n">
        <v>0</v>
      </c>
      <c r="Y107" t="n">
        <v>0</v>
      </c>
      <c r="Z107" t="n">
        <v>0</v>
      </c>
      <c r="AA107" t="n">
        <v>6.223730087280273</v>
      </c>
      <c r="AB107" t="n">
        <v>0</v>
      </c>
      <c r="AC107" t="n">
        <v>0</v>
      </c>
      <c r="AD107" t="n">
        <v>0</v>
      </c>
      <c r="AE107" t="n">
        <v>0</v>
      </c>
      <c r="AF107" t="n">
        <v>6.223730087280273</v>
      </c>
      <c r="AG107" t="n">
        <v>0</v>
      </c>
      <c r="AH107" t="n">
        <v>1.288505554199219</v>
      </c>
      <c r="AI107" t="n">
        <v>0</v>
      </c>
      <c r="AJ107" t="n">
        <v>0</v>
      </c>
      <c r="AK107" t="n">
        <v>0.03489875793457031</v>
      </c>
      <c r="AL107" t="n">
        <v>0</v>
      </c>
      <c r="AM107" t="n">
        <v>0</v>
      </c>
      <c r="AN107" t="n">
        <v>7.509347915649414</v>
      </c>
      <c r="AO107" t="n">
        <v>0</v>
      </c>
      <c r="AP107" t="n">
        <v>0</v>
      </c>
      <c r="AQ107" t="n">
        <v>0</v>
      </c>
      <c r="AR107" t="n">
        <v>10.08536720275879</v>
      </c>
      <c r="AS107" t="n">
        <v>7.509347915649414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-6.221338272094727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-6.221338272094727</v>
      </c>
      <c r="BK107" t="n">
        <v>0</v>
      </c>
      <c r="BL107" t="n">
        <v>0</v>
      </c>
      <c r="BM107" t="n">
        <v>0</v>
      </c>
      <c r="BN107" t="n">
        <v>0</v>
      </c>
      <c r="BO107" t="n">
        <v>-0.009383201599121094</v>
      </c>
      <c r="BP107" t="n">
        <v>0</v>
      </c>
      <c r="BQ107" t="n">
        <v>0</v>
      </c>
      <c r="BR107" t="n">
        <v>6.222085475921631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</row>
    <row customFormat="1" r="108" s="112">
      <c r="A108" t="inlineStr">
        <is>
          <t>EL</t>
        </is>
      </c>
      <c r="B108" t="inlineStr">
        <is>
          <t>VN_Công ty CP Xuất nhập khẩu Kỹ nghệ Á Đông_Outright</t>
        </is>
      </c>
      <c r="C108" s="112" t="n">
        <v>594.4670517444611</v>
      </c>
      <c r="D108" s="112" t="n">
        <v>1321.650714874268</v>
      </c>
      <c r="E108" s="112" t="n">
        <v>-167.882137298584</v>
      </c>
      <c r="F108" s="60" t="n">
        <v>-18.00043487548828</v>
      </c>
      <c r="G108" t="n">
        <v>-1.528229475021362</v>
      </c>
      <c r="H108" t="n">
        <v>45.06326293945312</v>
      </c>
      <c r="I108" t="n">
        <v>23.90306091308594</v>
      </c>
      <c r="J108" t="n">
        <v>13.32300567626953</v>
      </c>
      <c r="K108" t="n">
        <v>21.94380950927734</v>
      </c>
      <c r="L108" t="n">
        <v>21.51274871826172</v>
      </c>
      <c r="M108" t="n">
        <v>76.41148376464844</v>
      </c>
      <c r="N108" t="n">
        <v>14.89042282104492</v>
      </c>
      <c r="O108" t="n">
        <v>0</v>
      </c>
      <c r="P108" t="n">
        <v>5.094097137451172</v>
      </c>
      <c r="Q108" t="n">
        <v>102.0779571533203</v>
      </c>
      <c r="R108" t="n">
        <v>5.094097137451172</v>
      </c>
      <c r="S108" t="n">
        <v>39.96909332275391</v>
      </c>
      <c r="T108" t="n">
        <v>17.63339233398438</v>
      </c>
      <c r="U108" t="n">
        <v>58.97406005859375</v>
      </c>
      <c r="V108" t="n">
        <v>0</v>
      </c>
      <c r="W108" t="n">
        <v>8.228927612304688</v>
      </c>
      <c r="X108" t="n">
        <v>8.228927612304688</v>
      </c>
      <c r="Y108" t="n">
        <v>-0.783782958984375</v>
      </c>
      <c r="Z108" t="n">
        <v>-9.40447998046875</v>
      </c>
      <c r="AA108" t="n">
        <v>13.51895141601562</v>
      </c>
      <c r="AB108" t="n">
        <v>35.26690673828125</v>
      </c>
      <c r="AC108" t="n">
        <v>8.228927612304688</v>
      </c>
      <c r="AD108" t="n">
        <v>0</v>
      </c>
      <c r="AE108" t="n">
        <v>17.82933044433594</v>
      </c>
      <c r="AF108" t="n">
        <v>45.45501708984375</v>
      </c>
      <c r="AG108" t="n">
        <v>0</v>
      </c>
      <c r="AH108" t="n">
        <v>33.30757141113281</v>
      </c>
      <c r="AI108" t="n">
        <v>0</v>
      </c>
      <c r="AJ108" t="n">
        <v>8.228927612304688</v>
      </c>
      <c r="AK108" t="n">
        <v>39.64509582519531</v>
      </c>
      <c r="AL108" t="n">
        <v>0</v>
      </c>
      <c r="AM108" t="n">
        <v>24.67729187011719</v>
      </c>
      <c r="AN108" t="n">
        <v>20.36865234375</v>
      </c>
      <c r="AO108" t="n">
        <v>20.36865234375</v>
      </c>
      <c r="AP108" t="n">
        <v>13.31791687011719</v>
      </c>
      <c r="AQ108" t="n">
        <v>20.3681640625</v>
      </c>
      <c r="AR108" t="n">
        <v>0</v>
      </c>
      <c r="AS108" t="n">
        <v>0</v>
      </c>
      <c r="AT108" t="n">
        <v>204.8608703613281</v>
      </c>
      <c r="AU108" t="n">
        <v>45.04594421386719</v>
      </c>
      <c r="AV108" t="n">
        <v>66.5897216796875</v>
      </c>
      <c r="AW108" t="n">
        <v>0</v>
      </c>
      <c r="AX108" t="n">
        <v>5.679622650146484</v>
      </c>
      <c r="AY108" t="n">
        <v>0</v>
      </c>
      <c r="AZ108" t="n">
        <v>48.1795539855957</v>
      </c>
      <c r="BA108" t="n">
        <v>0</v>
      </c>
      <c r="BB108" t="n">
        <v>77.5574951171875</v>
      </c>
      <c r="BC108" t="n">
        <v>31.5711784362793</v>
      </c>
      <c r="BD108" t="n">
        <v>121.937255859375</v>
      </c>
      <c r="BE108" t="n">
        <v>45.08502197265625</v>
      </c>
      <c r="BF108" t="n">
        <v>106.1514129638672</v>
      </c>
      <c r="BG108" t="n">
        <v>39.64039611816406</v>
      </c>
      <c r="BH108" t="n">
        <v>49.550537109375</v>
      </c>
      <c r="BI108" t="n">
        <v>44.14501953125</v>
      </c>
      <c r="BJ108" t="n">
        <v>71.52456665039062</v>
      </c>
      <c r="BK108" t="n">
        <v>65.4144287109375</v>
      </c>
      <c r="BL108" t="n">
        <v>95.967529296875</v>
      </c>
      <c r="BM108" t="n">
        <v>0</v>
      </c>
      <c r="BN108" t="n">
        <v>64.00438690185547</v>
      </c>
      <c r="BO108" t="n">
        <v>115.6120681762695</v>
      </c>
      <c r="BP108" t="n">
        <v>42.1131591796875</v>
      </c>
      <c r="BQ108" t="n">
        <v>57.78331756591797</v>
      </c>
      <c r="BR108" t="n">
        <v>145.57421875</v>
      </c>
      <c r="BS108" t="n">
        <v>63.42452621459961</v>
      </c>
      <c r="BT108" t="n">
        <v>23.77923202514648</v>
      </c>
      <c r="BU108" t="n">
        <v>68.94770812988281</v>
      </c>
      <c r="BV108" t="n">
        <v>-1907.823364257812</v>
      </c>
      <c r="BW108" t="n">
        <v>39.80205535888672</v>
      </c>
    </row>
    <row customFormat="1" r="109" s="112">
      <c r="A109" t="inlineStr">
        <is>
          <t>EL</t>
        </is>
      </c>
      <c r="B109" t="inlineStr">
        <is>
          <t>VN_Công ty CP XNK Thiết bị Viễn Thông May Mắn_Outright</t>
        </is>
      </c>
      <c r="C109" s="112" t="n">
        <v>148660.593747139</v>
      </c>
      <c r="D109" s="112" t="n">
        <v>109052.1621780396</v>
      </c>
      <c r="E109" s="112" t="n">
        <v>34816.61731719971</v>
      </c>
      <c r="F109" s="60" t="n">
        <v>3313.61376953125</v>
      </c>
      <c r="G109" t="n">
        <v>2274.255859375</v>
      </c>
      <c r="H109" t="n">
        <v>145.0780029296875</v>
      </c>
      <c r="I109" t="n">
        <v>145.7665405273438</v>
      </c>
      <c r="J109" t="n">
        <v>37064.09765625</v>
      </c>
      <c r="K109" t="n">
        <v>13259.6220703125</v>
      </c>
      <c r="L109" t="n">
        <v>8.22884464263916</v>
      </c>
      <c r="M109" t="n">
        <v>1233.191162109375</v>
      </c>
      <c r="N109" t="n">
        <v>1033.294677734375</v>
      </c>
      <c r="O109" t="n">
        <v>0</v>
      </c>
      <c r="P109" t="n">
        <v>446.8827514648438</v>
      </c>
      <c r="Q109" t="n">
        <v>666.3638916015625</v>
      </c>
      <c r="R109" t="n">
        <v>16336.2333984375</v>
      </c>
      <c r="S109" t="n">
        <v>437.702880859375</v>
      </c>
      <c r="T109" t="n">
        <v>23.00204849243164</v>
      </c>
      <c r="U109" t="n">
        <v>46505.41796875</v>
      </c>
      <c r="V109" t="n">
        <v>20159.990234375</v>
      </c>
      <c r="W109" t="n">
        <v>336.2880249023438</v>
      </c>
      <c r="X109" t="n">
        <v>194.658935546875</v>
      </c>
      <c r="Y109" t="n">
        <v>-265.3125</v>
      </c>
      <c r="Z109" t="n">
        <v>66.86184692382812</v>
      </c>
      <c r="AA109" t="n">
        <v>387.375244140625</v>
      </c>
      <c r="AB109" t="n">
        <v>233.20556640625</v>
      </c>
      <c r="AC109" t="n">
        <v>323.2598876953125</v>
      </c>
      <c r="AD109" t="n">
        <v>57.9552001953125</v>
      </c>
      <c r="AE109" t="n">
        <v>168.550048828125</v>
      </c>
      <c r="AF109" t="n">
        <v>2357.771240234375</v>
      </c>
      <c r="AG109" t="n">
        <v>381.2778625488281</v>
      </c>
      <c r="AH109" t="n">
        <v>758.0757446289062</v>
      </c>
      <c r="AI109" t="n">
        <v>568.15087890625</v>
      </c>
      <c r="AJ109" t="n">
        <v>39.7340087890625</v>
      </c>
      <c r="AK109" t="n">
        <v>340.0176696777344</v>
      </c>
      <c r="AL109" t="n">
        <v>0</v>
      </c>
      <c r="AM109" t="n">
        <v>337.845703125</v>
      </c>
      <c r="AN109" t="n">
        <v>480.7098388671875</v>
      </c>
      <c r="AO109" t="n">
        <v>422.2341918945312</v>
      </c>
      <c r="AP109" t="n">
        <v>750.671630859375</v>
      </c>
      <c r="AQ109" t="n">
        <v>233.495849609375</v>
      </c>
      <c r="AR109" t="n">
        <v>466.9921875</v>
      </c>
      <c r="AS109" t="n">
        <v>73708.1015625</v>
      </c>
      <c r="AT109" t="n">
        <v>22.05291748046875</v>
      </c>
      <c r="AU109" t="n">
        <v>110.264404296875</v>
      </c>
      <c r="AV109" t="n">
        <v>7217.263671875</v>
      </c>
      <c r="AW109" t="n">
        <v>474.4206848144531</v>
      </c>
      <c r="AX109" t="n">
        <v>1082.228759765625</v>
      </c>
      <c r="AY109" t="n">
        <v>0</v>
      </c>
      <c r="AZ109" t="n">
        <v>510.2782592773438</v>
      </c>
      <c r="BA109" t="n">
        <v>0</v>
      </c>
      <c r="BB109" t="n">
        <v>243.5475311279297</v>
      </c>
      <c r="BC109" t="n">
        <v>16260.1669921875</v>
      </c>
      <c r="BD109" t="n">
        <v>-1074.703735351562</v>
      </c>
      <c r="BE109" t="n">
        <v>17.66580963134766</v>
      </c>
      <c r="BF109" t="n">
        <v>-6551.44921875</v>
      </c>
      <c r="BG109" t="n">
        <v>-179.8226776123047</v>
      </c>
      <c r="BH109" t="n">
        <v>533.150634765625</v>
      </c>
      <c r="BI109" t="n">
        <v>-489.0447387695312</v>
      </c>
      <c r="BJ109" t="n">
        <v>-136.0131530761719</v>
      </c>
      <c r="BK109" t="n">
        <v>7226.44873046875</v>
      </c>
      <c r="BL109" t="n">
        <v>6913.0361328125</v>
      </c>
      <c r="BM109" t="n">
        <v>0</v>
      </c>
      <c r="BN109" t="n">
        <v>132.6025390625</v>
      </c>
      <c r="BO109" t="n">
        <v>978.8965454101562</v>
      </c>
      <c r="BP109" t="n">
        <v>0</v>
      </c>
      <c r="BQ109" t="n">
        <v>233.5240173339844</v>
      </c>
      <c r="BR109" t="n">
        <v>732.5972900390625</v>
      </c>
      <c r="BS109" t="n">
        <v>0</v>
      </c>
      <c r="BT109" t="n">
        <v>0</v>
      </c>
      <c r="BU109" t="n">
        <v>290.7802734375</v>
      </c>
      <c r="BV109" t="n">
        <v>12.77081298828125</v>
      </c>
      <c r="BW109" t="n">
        <v>255.954833984375</v>
      </c>
    </row>
    <row customFormat="1" r="110" s="112">
      <c r="A110" t="inlineStr">
        <is>
          <t>Lifestyle</t>
        </is>
      </c>
      <c r="B110" t="inlineStr">
        <is>
          <t>VN_Công ty CP Văn hóa Đông A_Outright</t>
        </is>
      </c>
      <c r="C110" s="112" t="n">
        <v>4007.470986366272</v>
      </c>
      <c r="D110" s="112" t="n">
        <v>8935.674510717392</v>
      </c>
      <c r="E110" s="112" t="n">
        <v>9096.362464666367</v>
      </c>
      <c r="F110" s="60" t="n">
        <v>116.6472549438477</v>
      </c>
      <c r="G110" t="n">
        <v>171.4213562011719</v>
      </c>
      <c r="H110" t="n">
        <v>71.5582275390625</v>
      </c>
      <c r="I110" t="n">
        <v>98.69355010986328</v>
      </c>
      <c r="J110" t="n">
        <v>173.7805786132812</v>
      </c>
      <c r="K110" t="n">
        <v>111.4075927734375</v>
      </c>
      <c r="L110" t="n">
        <v>58.9078254699707</v>
      </c>
      <c r="M110" t="n">
        <v>235.0287628173828</v>
      </c>
      <c r="N110" t="n">
        <v>143.2465972900391</v>
      </c>
      <c r="O110" t="n">
        <v>15.87660503387451</v>
      </c>
      <c r="P110" t="n">
        <v>0</v>
      </c>
      <c r="Q110" t="n">
        <v>14.50590324401855</v>
      </c>
      <c r="R110" t="n">
        <v>22.1870174407959</v>
      </c>
      <c r="S110" t="n">
        <v>23.59637832641602</v>
      </c>
      <c r="T110" t="n">
        <v>-6.917162895202637</v>
      </c>
      <c r="U110" t="n">
        <v>4.443373680114746</v>
      </c>
      <c r="V110" t="n">
        <v>0</v>
      </c>
      <c r="W110" t="n">
        <v>22.49859809875488</v>
      </c>
      <c r="X110" t="n">
        <v>499.1099548339844</v>
      </c>
      <c r="Y110" t="n">
        <v>817.2865600585938</v>
      </c>
      <c r="Z110" t="n">
        <v>177.0335693359375</v>
      </c>
      <c r="AA110" t="n">
        <v>255.2547454833984</v>
      </c>
      <c r="AB110" t="n">
        <v>170.5949859619141</v>
      </c>
      <c r="AC110" t="n">
        <v>73.79962158203125</v>
      </c>
      <c r="AD110" t="n">
        <v>73.35463714599609</v>
      </c>
      <c r="AE110" t="n">
        <v>126.1877517700195</v>
      </c>
      <c r="AF110" t="n">
        <v>130.5966033935547</v>
      </c>
      <c r="AG110" t="n">
        <v>178.3431091308594</v>
      </c>
      <c r="AH110" t="n">
        <v>62.65336227416992</v>
      </c>
      <c r="AI110" t="n">
        <v>45.71560668945312</v>
      </c>
      <c r="AJ110" t="n">
        <v>120.6580200195312</v>
      </c>
      <c r="AK110" t="n">
        <v>151.3415679931641</v>
      </c>
      <c r="AL110" t="n">
        <v>0</v>
      </c>
      <c r="AM110" t="n">
        <v>133.3902435302734</v>
      </c>
      <c r="AN110" t="n">
        <v>111.1719665527344</v>
      </c>
      <c r="AO110" t="n">
        <v>140.3354339599609</v>
      </c>
      <c r="AP110" t="n">
        <v>55.86708068847656</v>
      </c>
      <c r="AQ110" t="n">
        <v>51.19021606445312</v>
      </c>
      <c r="AR110" t="n">
        <v>37.95586013793945</v>
      </c>
      <c r="AS110" t="n">
        <v>149.2511901855469</v>
      </c>
      <c r="AT110" t="n">
        <v>7.952685356140137</v>
      </c>
      <c r="AU110" t="n">
        <v>434.1509704589844</v>
      </c>
      <c r="AV110" t="n">
        <v>465.7295532226562</v>
      </c>
      <c r="AW110" t="n">
        <v>72.00516510009766</v>
      </c>
      <c r="AX110" t="n">
        <v>33.7148323059082</v>
      </c>
      <c r="AY110" t="n">
        <v>0</v>
      </c>
      <c r="AZ110" t="n">
        <v>1224.3681640625</v>
      </c>
      <c r="BA110" t="n">
        <v>0</v>
      </c>
      <c r="BB110" t="n">
        <v>2792.95068359375</v>
      </c>
      <c r="BC110" t="n">
        <v>686.0305786132812</v>
      </c>
      <c r="BD110" t="n">
        <v>426.1887512207031</v>
      </c>
      <c r="BE110" t="n">
        <v>234.4460296630859</v>
      </c>
      <c r="BF110" t="n">
        <v>308.6588745117188</v>
      </c>
      <c r="BG110" t="n">
        <v>268.6626892089844</v>
      </c>
      <c r="BH110" t="n">
        <v>237.0987243652344</v>
      </c>
      <c r="BI110" t="n">
        <v>176.8341522216797</v>
      </c>
      <c r="BJ110" t="n">
        <v>29.15940284729004</v>
      </c>
      <c r="BK110" t="n">
        <v>206.5094299316406</v>
      </c>
      <c r="BL110" t="n">
        <v>171.3493041992188</v>
      </c>
      <c r="BM110" t="n">
        <v>2.188017606735229</v>
      </c>
      <c r="BN110" t="n">
        <v>327.1729431152344</v>
      </c>
      <c r="BO110" t="n">
        <v>99.56588745117188</v>
      </c>
      <c r="BP110" t="n">
        <v>148.9059753417969</v>
      </c>
      <c r="BQ110" t="n">
        <v>123.5081176757812</v>
      </c>
      <c r="BR110" t="n">
        <v>141.2018432617188</v>
      </c>
      <c r="BS110" t="n">
        <v>85.34700012207031</v>
      </c>
      <c r="BT110" t="n">
        <v>53.52706146240234</v>
      </c>
      <c r="BU110" t="n">
        <v>154.7173156738281</v>
      </c>
      <c r="BV110" t="n">
        <v>95.02513122558594</v>
      </c>
      <c r="BW110" t="n">
        <v>89.39318084716797</v>
      </c>
    </row>
    <row customFormat="1" r="111" s="112">
      <c r="A111" t="inlineStr">
        <is>
          <t>Lifestyle</t>
        </is>
      </c>
      <c r="B111" t="inlineStr">
        <is>
          <t>VN_Công ty CP Văn hóa Văn Lang_Outright</t>
        </is>
      </c>
      <c r="C111" s="112" t="n">
        <v>737.0501430630684</v>
      </c>
      <c r="D111" s="112" t="n">
        <v>2711.115863800049</v>
      </c>
      <c r="E111" s="112" t="n">
        <v>2755.599159240723</v>
      </c>
      <c r="F111" s="60" t="n">
        <v>13.19414901733398</v>
      </c>
      <c r="G111" t="n">
        <v>46.93193054199219</v>
      </c>
      <c r="H111" t="n">
        <v>25.71666526794434</v>
      </c>
      <c r="I111" t="n">
        <v>68.78565216064453</v>
      </c>
      <c r="J111" t="n">
        <v>27.70344543457031</v>
      </c>
      <c r="K111" t="n">
        <v>41.58912658691406</v>
      </c>
      <c r="L111" t="n">
        <v>17.72389602661133</v>
      </c>
      <c r="M111" t="n">
        <v>57.04492950439453</v>
      </c>
      <c r="N111" t="n">
        <v>20.535888671875</v>
      </c>
      <c r="O111" t="n">
        <v>10.83745098114014</v>
      </c>
      <c r="P111" t="n">
        <v>0.5418160557746887</v>
      </c>
      <c r="Q111" t="n">
        <v>9.123631477355957</v>
      </c>
      <c r="R111" t="n">
        <v>3.409307479858398</v>
      </c>
      <c r="S111" t="n">
        <v>10.58912563323975</v>
      </c>
      <c r="T111" t="n">
        <v>9.099062919616699</v>
      </c>
      <c r="U111" t="n">
        <v>8.411405563354492</v>
      </c>
      <c r="V111" t="n">
        <v>9.076441764831543</v>
      </c>
      <c r="W111" t="n">
        <v>8.128140449523926</v>
      </c>
      <c r="X111" t="n">
        <v>43.37286376953125</v>
      </c>
      <c r="Y111" t="n">
        <v>53.21697998046875</v>
      </c>
      <c r="Z111" t="n">
        <v>9.866691589355469</v>
      </c>
      <c r="AA111" t="n">
        <v>22.93937873840332</v>
      </c>
      <c r="AB111" t="n">
        <v>26.14559173583984</v>
      </c>
      <c r="AC111" t="n">
        <v>9.573217391967773</v>
      </c>
      <c r="AD111" t="n">
        <v>7.247578620910645</v>
      </c>
      <c r="AE111" t="n">
        <v>41.72459411621094</v>
      </c>
      <c r="AF111" t="n">
        <v>36.10261154174805</v>
      </c>
      <c r="AG111" t="n">
        <v>41.81492614746094</v>
      </c>
      <c r="AH111" t="n">
        <v>26.52947235107422</v>
      </c>
      <c r="AI111" t="n">
        <v>3.070642948150635</v>
      </c>
      <c r="AJ111" t="n">
        <v>27.0035285949707</v>
      </c>
      <c r="AK111" t="n">
        <v>22.92114448547363</v>
      </c>
      <c r="AL111" t="n">
        <v>0</v>
      </c>
      <c r="AM111" t="n">
        <v>45.83874130249023</v>
      </c>
      <c r="AN111" t="n">
        <v>33.12387084960938</v>
      </c>
      <c r="AO111" t="n">
        <v>35.69690704345703</v>
      </c>
      <c r="AP111" t="n">
        <v>32.88386535644531</v>
      </c>
      <c r="AQ111" t="n">
        <v>23.35129737854004</v>
      </c>
      <c r="AR111" t="n">
        <v>23.38212585449219</v>
      </c>
      <c r="AS111" t="n">
        <v>18.25879859924316</v>
      </c>
      <c r="AT111" t="n">
        <v>2.279511213302612</v>
      </c>
      <c r="AU111" t="n">
        <v>247.2079162597656</v>
      </c>
      <c r="AV111" t="n">
        <v>578.7398071289062</v>
      </c>
      <c r="AW111" t="n">
        <v>84.53488159179688</v>
      </c>
      <c r="AX111" t="n">
        <v>-2.654989957809448</v>
      </c>
      <c r="AY111" t="n">
        <v>0</v>
      </c>
      <c r="AZ111" t="n">
        <v>50.75080490112305</v>
      </c>
      <c r="BA111" t="n">
        <v>0</v>
      </c>
      <c r="BB111" t="n">
        <v>265.9564208984375</v>
      </c>
      <c r="BC111" t="n">
        <v>48.74996185302734</v>
      </c>
      <c r="BD111" t="n">
        <v>21.05739974975586</v>
      </c>
      <c r="BE111" t="n">
        <v>44.61986923217773</v>
      </c>
      <c r="BF111" t="n">
        <v>76.18898773193359</v>
      </c>
      <c r="BG111" t="n">
        <v>32.15730667114258</v>
      </c>
      <c r="BH111" t="n">
        <v>66.68346405029297</v>
      </c>
      <c r="BI111" t="n">
        <v>490.4517517089844</v>
      </c>
      <c r="BJ111" t="n">
        <v>203.9753265380859</v>
      </c>
      <c r="BK111" t="n">
        <v>109.1056289672852</v>
      </c>
      <c r="BL111" t="n">
        <v>85.25750732421875</v>
      </c>
      <c r="BM111" t="n">
        <v>0</v>
      </c>
      <c r="BN111" t="n">
        <v>70.59755706787109</v>
      </c>
      <c r="BO111" t="n">
        <v>38.26096725463867</v>
      </c>
      <c r="BP111" t="n">
        <v>-5.971401691436768</v>
      </c>
      <c r="BQ111" t="n">
        <v>4.175708293914795</v>
      </c>
      <c r="BR111" t="n">
        <v>65.48216247558594</v>
      </c>
      <c r="BS111" t="n">
        <v>57.10788726806641</v>
      </c>
      <c r="BT111" t="n">
        <v>9.660910606384277</v>
      </c>
      <c r="BU111" t="n">
        <v>51.67813873291016</v>
      </c>
      <c r="BV111" t="n">
        <v>28.12506294250488</v>
      </c>
      <c r="BW111" t="n">
        <v>31.42061042785645</v>
      </c>
    </row>
    <row customFormat="1" r="112" s="112">
      <c r="A112" t="inlineStr">
        <is>
          <t>Lifestyle</t>
        </is>
      </c>
      <c r="B112" t="inlineStr">
        <is>
          <t>VN_Công ty CP Văn hóa Và Truyền Thông Nhã Nam_Outright</t>
        </is>
      </c>
      <c r="C112" s="112" t="n">
        <v>5551.011489868164</v>
      </c>
      <c r="D112" s="112" t="n">
        <v>11397.07692432404</v>
      </c>
      <c r="E112" s="112" t="n">
        <v>14795.69418048859</v>
      </c>
      <c r="F112" s="60" t="n">
        <v>338.6565246582031</v>
      </c>
      <c r="G112" t="n">
        <v>199.4302520751953</v>
      </c>
      <c r="H112" t="n">
        <v>154.3888092041016</v>
      </c>
      <c r="I112" t="n">
        <v>171.7403259277344</v>
      </c>
      <c r="J112" t="n">
        <v>225.3985595703125</v>
      </c>
      <c r="K112" t="n">
        <v>264.9744567871094</v>
      </c>
      <c r="L112" t="n">
        <v>92.69204711914062</v>
      </c>
      <c r="M112" t="n">
        <v>250.2469177246094</v>
      </c>
      <c r="N112" t="n">
        <v>239.0551300048828</v>
      </c>
      <c r="O112" t="n">
        <v>33.48763275146484</v>
      </c>
      <c r="P112" t="n">
        <v>4.66961669921875</v>
      </c>
      <c r="Q112" t="n">
        <v>85.54158782958984</v>
      </c>
      <c r="R112" t="n">
        <v>64.34379577636719</v>
      </c>
      <c r="S112" t="n">
        <v>80.82148742675781</v>
      </c>
      <c r="T112" t="n">
        <v>45.18112182617188</v>
      </c>
      <c r="U112" t="n">
        <v>51.30597686767578</v>
      </c>
      <c r="V112" t="n">
        <v>48.55351257324219</v>
      </c>
      <c r="W112" t="n">
        <v>16.14750671386719</v>
      </c>
      <c r="X112" t="n">
        <v>635.3215942382812</v>
      </c>
      <c r="Y112" t="n">
        <v>613.3234252929688</v>
      </c>
      <c r="Z112" t="n">
        <v>191.0816802978516</v>
      </c>
      <c r="AA112" t="n">
        <v>169.6393127441406</v>
      </c>
      <c r="AB112" t="n">
        <v>133.2198028564453</v>
      </c>
      <c r="AC112" t="n">
        <v>98.13528442382812</v>
      </c>
      <c r="AD112" t="n">
        <v>103.9100341796875</v>
      </c>
      <c r="AE112" t="n">
        <v>213.9623718261719</v>
      </c>
      <c r="AF112" t="n">
        <v>177.3734130859375</v>
      </c>
      <c r="AG112" t="n">
        <v>138.0556335449219</v>
      </c>
      <c r="AH112" t="n">
        <v>74.60056304931641</v>
      </c>
      <c r="AI112" t="n">
        <v>164.264892578125</v>
      </c>
      <c r="AJ112" t="n">
        <v>471.4882202148438</v>
      </c>
      <c r="AK112" t="n">
        <v>269.2259216308594</v>
      </c>
      <c r="AL112" t="n">
        <v>0</v>
      </c>
      <c r="AM112" t="n">
        <v>298.8005065917969</v>
      </c>
      <c r="AN112" t="n">
        <v>227.1863861083984</v>
      </c>
      <c r="AO112" t="n">
        <v>167.8929443359375</v>
      </c>
      <c r="AP112" t="n">
        <v>181.4388275146484</v>
      </c>
      <c r="AQ112" t="n">
        <v>112.3254623413086</v>
      </c>
      <c r="AR112" t="n">
        <v>118.0983276367188</v>
      </c>
      <c r="AS112" t="n">
        <v>472.5389099121094</v>
      </c>
      <c r="AT112" t="n">
        <v>8.375399589538574</v>
      </c>
      <c r="AU112" t="n">
        <v>795.6962280273438</v>
      </c>
      <c r="AV112" t="n">
        <v>763.4649658203125</v>
      </c>
      <c r="AW112" t="n">
        <v>146.7780456542969</v>
      </c>
      <c r="AX112" t="n">
        <v>152.5292205810547</v>
      </c>
      <c r="AY112" t="n">
        <v>0</v>
      </c>
      <c r="AZ112" t="n">
        <v>302.5058898925781</v>
      </c>
      <c r="BA112" t="n">
        <v>0</v>
      </c>
      <c r="BB112" t="n">
        <v>2286.371337890625</v>
      </c>
      <c r="BC112" t="n">
        <v>970.926025390625</v>
      </c>
      <c r="BD112" t="n">
        <v>579.8944091796875</v>
      </c>
      <c r="BE112" t="n">
        <v>494.1302795410156</v>
      </c>
      <c r="BF112" t="n">
        <v>382.5416870117188</v>
      </c>
      <c r="BG112" t="n">
        <v>469.5196228027344</v>
      </c>
      <c r="BH112" t="n">
        <v>464.5180969238281</v>
      </c>
      <c r="BI112" t="n">
        <v>250.7051391601562</v>
      </c>
      <c r="BJ112" t="n">
        <v>265.7553405761719</v>
      </c>
      <c r="BK112" t="n">
        <v>364.3531799316406</v>
      </c>
      <c r="BL112" t="n">
        <v>309.9720153808594</v>
      </c>
      <c r="BM112" t="n">
        <v>28.06009864807129</v>
      </c>
      <c r="BN112" t="n">
        <v>513.47265625</v>
      </c>
      <c r="BO112" t="n">
        <v>606.3345947265625</v>
      </c>
      <c r="BP112" t="n">
        <v>465.0746765136719</v>
      </c>
      <c r="BQ112" t="n">
        <v>697.486083984375</v>
      </c>
      <c r="BR112" t="n">
        <v>592.826904296875</v>
      </c>
      <c r="BS112" t="n">
        <v>430.2996215820312</v>
      </c>
      <c r="BT112" t="n">
        <v>390.9939575195312</v>
      </c>
      <c r="BU112" t="n">
        <v>686.936767578125</v>
      </c>
      <c r="BV112" t="n">
        <v>787.7618408203125</v>
      </c>
      <c r="BW112" t="n">
        <v>588.4100952148438</v>
      </c>
    </row>
    <row customFormat="1" r="113" s="112">
      <c r="A113" t="inlineStr">
        <is>
          <t>Lifestyle</t>
        </is>
      </c>
      <c r="B113" t="inlineStr">
        <is>
          <t>VN_Công ty CP Văn Hóa và Giáo Dục Tân Việt_Outright</t>
        </is>
      </c>
      <c r="C113" s="112" t="n">
        <v>460.3057166337967</v>
      </c>
      <c r="D113" s="112" t="n">
        <v>581.3102130889893</v>
      </c>
      <c r="E113" s="112" t="n">
        <v>625.4774913787842</v>
      </c>
      <c r="F113" s="60" t="n">
        <v>-6.342082500457764</v>
      </c>
      <c r="G113" t="n">
        <v>22.92881393432617</v>
      </c>
      <c r="H113" t="n">
        <v>15.85730838775635</v>
      </c>
      <c r="I113" t="n">
        <v>17.73828125</v>
      </c>
      <c r="J113" t="n">
        <v>14.71444892883301</v>
      </c>
      <c r="K113" t="n">
        <v>10.54773235321045</v>
      </c>
      <c r="L113" t="n">
        <v>3.809563875198364</v>
      </c>
      <c r="M113" t="n">
        <v>27.80981826782227</v>
      </c>
      <c r="N113" t="n">
        <v>20.50021553039551</v>
      </c>
      <c r="O113" t="n">
        <v>10.21439266204834</v>
      </c>
      <c r="P113" t="n">
        <v>0.6190539598464966</v>
      </c>
      <c r="Q113" t="n">
        <v>6.547688007354736</v>
      </c>
      <c r="R113" t="n">
        <v>6.404821395874023</v>
      </c>
      <c r="S113" t="n">
        <v>3.809566974639893</v>
      </c>
      <c r="T113" t="n">
        <v>14.09538841247559</v>
      </c>
      <c r="U113" t="n">
        <v>6.285779476165771</v>
      </c>
      <c r="V113" t="n">
        <v>20.78593635559082</v>
      </c>
      <c r="W113" t="n">
        <v>5.595298767089844</v>
      </c>
      <c r="X113" t="n">
        <v>41.47663497924805</v>
      </c>
      <c r="Y113" t="n">
        <v>28.3336353302002</v>
      </c>
      <c r="Z113" t="n">
        <v>23.04785919189453</v>
      </c>
      <c r="AA113" t="n">
        <v>22.85738372802734</v>
      </c>
      <c r="AB113" t="n">
        <v>10.64297103881836</v>
      </c>
      <c r="AC113" t="n">
        <v>3.595276594161987</v>
      </c>
      <c r="AD113" t="n">
        <v>5.95244312286377</v>
      </c>
      <c r="AE113" t="n">
        <v>38.38135147094727</v>
      </c>
      <c r="AF113" t="n">
        <v>23.16691589355469</v>
      </c>
      <c r="AG113" t="n">
        <v>17.57161521911621</v>
      </c>
      <c r="AH113" t="n">
        <v>8.523900032043457</v>
      </c>
      <c r="AI113" t="n">
        <v>9.666769027709961</v>
      </c>
      <c r="AJ113" t="n">
        <v>25.16693496704102</v>
      </c>
      <c r="AK113" t="n">
        <v>21.59086990356445</v>
      </c>
      <c r="AL113" t="n">
        <v>0</v>
      </c>
      <c r="AM113" t="n">
        <v>15.16100120544434</v>
      </c>
      <c r="AN113" t="n">
        <v>15.89881706237793</v>
      </c>
      <c r="AO113" t="n">
        <v>10.94828796386719</v>
      </c>
      <c r="AP113" t="n">
        <v>8.211215972900391</v>
      </c>
      <c r="AQ113" t="n">
        <v>8.235018730163574</v>
      </c>
      <c r="AR113" t="n">
        <v>4.307913780212402</v>
      </c>
      <c r="AS113" t="n">
        <v>16.58904266357422</v>
      </c>
      <c r="AT113" t="n">
        <v>5.95015811920166</v>
      </c>
      <c r="AU113" t="n">
        <v>46.50642395019531</v>
      </c>
      <c r="AV113" t="n">
        <v>65.14231872558594</v>
      </c>
      <c r="AW113" t="n">
        <v>25.27627182006836</v>
      </c>
      <c r="AX113" t="n">
        <v>17.01744079589844</v>
      </c>
      <c r="AY113" t="n">
        <v>0</v>
      </c>
      <c r="AZ113" t="n">
        <v>50.93334197998047</v>
      </c>
      <c r="BA113" t="n">
        <v>0</v>
      </c>
      <c r="BB113" t="n">
        <v>70.92585754394531</v>
      </c>
      <c r="BC113" t="n">
        <v>29.32235908508301</v>
      </c>
      <c r="BD113" t="n">
        <v>26.2282886505127</v>
      </c>
      <c r="BE113" t="n">
        <v>10.71028327941895</v>
      </c>
      <c r="BF113" t="n">
        <v>17.0412483215332</v>
      </c>
      <c r="BG113" t="n">
        <v>8.901435852050781</v>
      </c>
      <c r="BH113" t="n">
        <v>15.4942102432251</v>
      </c>
      <c r="BI113" t="n">
        <v>15.51801109313965</v>
      </c>
      <c r="BJ113" t="n">
        <v>12.49533081054688</v>
      </c>
      <c r="BK113" t="n">
        <v>11.97171783447266</v>
      </c>
      <c r="BL113" t="n">
        <v>14.92298889160156</v>
      </c>
      <c r="BM113" t="n">
        <v>2.665670394897461</v>
      </c>
      <c r="BN113" t="n">
        <v>33.34468841552734</v>
      </c>
      <c r="BO113" t="n">
        <v>21.18850708007812</v>
      </c>
      <c r="BP113" t="n">
        <v>6.664976596832275</v>
      </c>
      <c r="BQ113" t="n">
        <v>2.356543064117432</v>
      </c>
      <c r="BR113" t="n">
        <v>34.03897476196289</v>
      </c>
      <c r="BS113" t="n">
        <v>9.045326232910156</v>
      </c>
      <c r="BT113" t="n">
        <v>14.94859027862549</v>
      </c>
      <c r="BU113" t="n">
        <v>16.78145599365234</v>
      </c>
      <c r="BV113" t="n">
        <v>20.13775253295898</v>
      </c>
      <c r="BW113" t="n">
        <v>19.94731903076172</v>
      </c>
    </row>
    <row customFormat="1" r="114" s="112">
      <c r="A114" t="inlineStr">
        <is>
          <t>EL</t>
        </is>
      </c>
      <c r="B114" t="inlineStr">
        <is>
          <t>VN_Công ty CP Viễn Thông Di Động Thông Minh_Ouright</t>
        </is>
      </c>
      <c r="C114" s="112" t="n">
        <v>0</v>
      </c>
      <c r="D114" s="112" t="n">
        <v>0</v>
      </c>
      <c r="E114" s="112" t="n">
        <v>0</v>
      </c>
      <c r="F114" s="60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</row>
    <row customFormat="1" r="115" s="112">
      <c r="A115" t="inlineStr">
        <is>
          <t>EL</t>
        </is>
      </c>
      <c r="B115" t="inlineStr">
        <is>
          <t>VN_Công ty CP VISCOM_Outright</t>
        </is>
      </c>
      <c r="C115" s="112" t="n">
        <v>0</v>
      </c>
      <c r="D115" s="112" t="n">
        <v>0</v>
      </c>
      <c r="E115" s="112" t="n">
        <v>0</v>
      </c>
      <c r="F115" s="60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</row>
    <row customFormat="1" r="116" s="112">
      <c r="A116" t="inlineStr">
        <is>
          <t>EL</t>
        </is>
      </c>
      <c r="B116" t="inlineStr">
        <is>
          <t>VN_Công ty CP VIETTRONICS TÂN BÌNH_Outright</t>
        </is>
      </c>
      <c r="C116" s="112" t="n">
        <v>-56.77234649658203</v>
      </c>
      <c r="D116" s="112" t="n">
        <v>114.2943267822266</v>
      </c>
      <c r="E116" s="112" t="n">
        <v>419.0868988037109</v>
      </c>
      <c r="F116" s="60" t="n">
        <v>-56.77234649658203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4.539077758789062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109.7552490234375</v>
      </c>
      <c r="BM116" t="n">
        <v>0</v>
      </c>
      <c r="BN116" t="n">
        <v>0</v>
      </c>
      <c r="BO116" t="n">
        <v>-1.404632568359375</v>
      </c>
      <c r="BP116" t="n">
        <v>55.82441711425781</v>
      </c>
      <c r="BQ116" t="n">
        <v>0</v>
      </c>
      <c r="BR116" t="n">
        <v>0</v>
      </c>
      <c r="BS116" t="n">
        <v>0</v>
      </c>
      <c r="BT116" t="n">
        <v>0</v>
      </c>
      <c r="BU116" t="n">
        <v>109.7684326171875</v>
      </c>
      <c r="BV116" t="n">
        <v>0</v>
      </c>
      <c r="BW116" t="n">
        <v>145.1434326171875</v>
      </c>
    </row>
    <row customFormat="1" r="117" s="112">
      <c r="A117" t="inlineStr">
        <is>
          <t>EL</t>
        </is>
      </c>
      <c r="B117" t="inlineStr">
        <is>
          <t>VN_Công ty CP Umbala Việt Nam_Outright</t>
        </is>
      </c>
      <c r="C117" s="112" t="n">
        <v>28371.975440979</v>
      </c>
      <c r="D117" s="112" t="n">
        <v>11181.7142868042</v>
      </c>
      <c r="E117" s="112" t="n">
        <v>17288.49452972412</v>
      </c>
      <c r="F117" s="60" t="n">
        <v>-451.7623901367188</v>
      </c>
      <c r="G117" t="n">
        <v>370.3274536132812</v>
      </c>
      <c r="H117" t="n">
        <v>307.6328125</v>
      </c>
      <c r="I117" t="n">
        <v>0</v>
      </c>
      <c r="J117" t="n">
        <v>78.37074279785156</v>
      </c>
      <c r="K117" t="n">
        <v>-615.263671875</v>
      </c>
      <c r="L117" t="n">
        <v>0</v>
      </c>
      <c r="M117" t="n">
        <v>4922.12109375</v>
      </c>
      <c r="N117" t="n">
        <v>6948.16796875</v>
      </c>
      <c r="O117" t="n">
        <v>62.69658660888672</v>
      </c>
      <c r="P117" t="n">
        <v>0</v>
      </c>
      <c r="Q117" t="n">
        <v>0</v>
      </c>
      <c r="R117" t="n">
        <v>0</v>
      </c>
      <c r="S117" t="n">
        <v>2153.4287109375</v>
      </c>
      <c r="T117" t="n">
        <v>0</v>
      </c>
      <c r="U117" t="n">
        <v>370.3284301757812</v>
      </c>
      <c r="V117" t="n">
        <v>61.91940307617188</v>
      </c>
      <c r="W117" t="n">
        <v>0</v>
      </c>
      <c r="X117" t="n">
        <v>217.5064697265625</v>
      </c>
      <c r="Y117" t="n">
        <v>-307.6328125</v>
      </c>
      <c r="Z117" t="n">
        <v>0</v>
      </c>
      <c r="AA117" t="n">
        <v>-229.2611083984375</v>
      </c>
      <c r="AB117" t="n">
        <v>1230.5302734375</v>
      </c>
      <c r="AC117" t="n">
        <v>0</v>
      </c>
      <c r="AD117" t="n">
        <v>0</v>
      </c>
      <c r="AE117" t="n">
        <v>1845.794921875</v>
      </c>
      <c r="AF117" t="n">
        <v>2768.693359375</v>
      </c>
      <c r="AG117" t="n">
        <v>8268.8251953125</v>
      </c>
      <c r="AH117" t="n">
        <v>61.91943359375</v>
      </c>
      <c r="AI117" t="n">
        <v>0</v>
      </c>
      <c r="AJ117" t="n">
        <v>307.632568359375</v>
      </c>
      <c r="AK117" t="n">
        <v>0.6856689453125</v>
      </c>
      <c r="AL117" t="n">
        <v>0</v>
      </c>
      <c r="AM117" t="n">
        <v>0</v>
      </c>
      <c r="AN117" t="n">
        <v>0</v>
      </c>
      <c r="AO117" t="n">
        <v>-307.5143737792969</v>
      </c>
      <c r="AP117" t="n">
        <v>242.0789794921875</v>
      </c>
      <c r="AQ117" t="n">
        <v>0</v>
      </c>
      <c r="AR117" t="n">
        <v>6.103515625e-05</v>
      </c>
      <c r="AS117" t="n">
        <v>270.275146484375</v>
      </c>
      <c r="AT117" t="n">
        <v>0</v>
      </c>
      <c r="AU117" t="n">
        <v>962.8128051757812</v>
      </c>
      <c r="AV117" t="n">
        <v>397.6060791015625</v>
      </c>
      <c r="AW117" t="n">
        <v>-90.09171295166016</v>
      </c>
      <c r="AX117" t="n">
        <v>90.09171295166016</v>
      </c>
      <c r="AY117" t="n">
        <v>0</v>
      </c>
      <c r="AZ117" t="n">
        <v>185.673828125</v>
      </c>
      <c r="BA117" t="n">
        <v>0</v>
      </c>
      <c r="BB117" t="n">
        <v>0</v>
      </c>
      <c r="BC117" t="n">
        <v>61.88909912109375</v>
      </c>
      <c r="BD117" t="n">
        <v>0</v>
      </c>
      <c r="BE117" t="n">
        <v>0</v>
      </c>
      <c r="BF117" t="n">
        <v>0</v>
      </c>
      <c r="BG117" t="n">
        <v>8724.2392578125</v>
      </c>
      <c r="BH117" t="n">
        <v>0</v>
      </c>
      <c r="BI117" t="n">
        <v>0</v>
      </c>
      <c r="BJ117" t="n">
        <v>33.68645477294922</v>
      </c>
      <c r="BK117" t="n">
        <v>123.7781829833984</v>
      </c>
      <c r="BL117" t="n">
        <v>362.7249145507812</v>
      </c>
      <c r="BM117" t="n">
        <v>0</v>
      </c>
      <c r="BN117" t="n">
        <v>123.7781829833984</v>
      </c>
      <c r="BO117" t="n">
        <v>-300.9932861328125</v>
      </c>
      <c r="BP117" t="n">
        <v>0</v>
      </c>
      <c r="BQ117" t="n">
        <v>0</v>
      </c>
      <c r="BR117" t="n">
        <v>0</v>
      </c>
      <c r="BS117" t="n">
        <v>6475.01123046875</v>
      </c>
      <c r="BT117" t="n">
        <v>0</v>
      </c>
      <c r="BU117" t="n">
        <v>0</v>
      </c>
      <c r="BV117" t="n">
        <v>61.896484375</v>
      </c>
      <c r="BW117" t="n">
        <v>76.39129638671875</v>
      </c>
    </row>
    <row customFormat="1" r="118" s="112">
      <c r="A118" t="inlineStr">
        <is>
          <t>FMCG</t>
        </is>
      </c>
      <c r="B118" t="inlineStr">
        <is>
          <t>VN_Công ty CP Trung tâm thương mại Lotte Việt Nam_ Chi nhánh Đống Đa_Outright</t>
        </is>
      </c>
      <c r="C118" s="112" t="n">
        <v>418.9691715240479</v>
      </c>
      <c r="D118" s="112" t="n">
        <v>532.2798290252686</v>
      </c>
      <c r="E118" s="112" t="n">
        <v>597.6771154403687</v>
      </c>
      <c r="F118" s="60" t="n">
        <v>31.00009536743164</v>
      </c>
      <c r="G118" t="n">
        <v>49.46368789672852</v>
      </c>
      <c r="H118" t="n">
        <v>2.54195237159729</v>
      </c>
      <c r="I118" t="n">
        <v>3.511009216308594</v>
      </c>
      <c r="J118" t="n">
        <v>13.5867395401001</v>
      </c>
      <c r="K118" t="n">
        <v>24.24210357666016</v>
      </c>
      <c r="L118" t="n">
        <v>40.79196166992188</v>
      </c>
      <c r="M118" t="n">
        <v>13.89905166625977</v>
      </c>
      <c r="N118" t="n">
        <v>8.036922454833984</v>
      </c>
      <c r="O118" t="n">
        <v>1.896572113037109</v>
      </c>
      <c r="P118" t="n">
        <v>1.508636474609375</v>
      </c>
      <c r="Q118" t="n">
        <v>2.308584451675415</v>
      </c>
      <c r="R118" t="n">
        <v>17.31326675415039</v>
      </c>
      <c r="S118" t="n">
        <v>1.140295028686523</v>
      </c>
      <c r="T118" t="n">
        <v>9.353557586669922</v>
      </c>
      <c r="U118" t="n">
        <v>1.367568969726562</v>
      </c>
      <c r="V118" t="n">
        <v>0</v>
      </c>
      <c r="W118" t="n">
        <v>10.09415435791016</v>
      </c>
      <c r="X118" t="n">
        <v>4.380924224853516</v>
      </c>
      <c r="Y118" t="n">
        <v>0</v>
      </c>
      <c r="Z118" t="n">
        <v>9.07924747467041</v>
      </c>
      <c r="AA118" t="n">
        <v>12.40608596801758</v>
      </c>
      <c r="AB118" t="n">
        <v>15.69766521453857</v>
      </c>
      <c r="AC118" t="n">
        <v>2.068987369537354</v>
      </c>
      <c r="AD118" t="n">
        <v>15.82696437835693</v>
      </c>
      <c r="AE118" t="n">
        <v>28.80586242675781</v>
      </c>
      <c r="AF118" t="n">
        <v>14.32225131988525</v>
      </c>
      <c r="AG118" t="n">
        <v>12.85483741760254</v>
      </c>
      <c r="AH118" t="n">
        <v>14.90611267089844</v>
      </c>
      <c r="AI118" t="n">
        <v>31.26992225646973</v>
      </c>
      <c r="AJ118" t="n">
        <v>25.29415130615234</v>
      </c>
      <c r="AK118" t="n">
        <v>25.28030776977539</v>
      </c>
      <c r="AL118" t="n">
        <v>0</v>
      </c>
      <c r="AM118" t="n">
        <v>41.70071411132812</v>
      </c>
      <c r="AN118" t="n">
        <v>28.25136184692383</v>
      </c>
      <c r="AO118" t="n">
        <v>33.70997619628906</v>
      </c>
      <c r="AP118" t="n">
        <v>23.46301078796387</v>
      </c>
      <c r="AQ118" t="n">
        <v>24.67729377746582</v>
      </c>
      <c r="AR118" t="n">
        <v>2.788926124572754</v>
      </c>
      <c r="AS118" t="n">
        <v>31.31447982788086</v>
      </c>
      <c r="AT118" t="n">
        <v>87.35945129394531</v>
      </c>
      <c r="AU118" t="n">
        <v>7.783138751983643</v>
      </c>
      <c r="AV118" t="n">
        <v>6.206612586975098</v>
      </c>
      <c r="AW118" t="n">
        <v>25.98166084289551</v>
      </c>
      <c r="AX118" t="n">
        <v>20.63562202453613</v>
      </c>
      <c r="AY118" t="n">
        <v>4.136385917663574</v>
      </c>
      <c r="AZ118" t="n">
        <v>11.6139965057373</v>
      </c>
      <c r="BA118" t="n">
        <v>0</v>
      </c>
      <c r="BB118" t="n">
        <v>19.22872543334961</v>
      </c>
      <c r="BC118" t="n">
        <v>21.33606910705566</v>
      </c>
      <c r="BD118" t="n">
        <v>7.210088729858398</v>
      </c>
      <c r="BE118" t="n">
        <v>28.84501647949219</v>
      </c>
      <c r="BF118" t="n">
        <v>8.304107666015625</v>
      </c>
      <c r="BG118" t="n">
        <v>16.60820770263672</v>
      </c>
      <c r="BH118" t="n">
        <v>5.440322875976562</v>
      </c>
      <c r="BI118" t="n">
        <v>27.94017791748047</v>
      </c>
      <c r="BJ118" t="n">
        <v>-12.70685005187988</v>
      </c>
      <c r="BK118" t="n">
        <v>8.061256408691406</v>
      </c>
      <c r="BL118" t="n">
        <v>9.1815185546875</v>
      </c>
      <c r="BM118" t="n">
        <v>7.638210773468018</v>
      </c>
      <c r="BN118" t="n">
        <v>10.2900390625</v>
      </c>
      <c r="BO118" t="n">
        <v>95.732177734375</v>
      </c>
      <c r="BP118" t="n">
        <v>23.133544921875</v>
      </c>
      <c r="BQ118" t="n">
        <v>16.48368453979492</v>
      </c>
      <c r="BR118" t="n">
        <v>42.1640739440918</v>
      </c>
      <c r="BS118" t="n">
        <v>20.37335395812988</v>
      </c>
      <c r="BT118" t="n">
        <v>11.05693531036377</v>
      </c>
      <c r="BU118" t="n">
        <v>20.55513954162598</v>
      </c>
      <c r="BV118" t="n">
        <v>37.99975967407227</v>
      </c>
      <c r="BW118" t="n">
        <v>9.084687232971191</v>
      </c>
    </row>
    <row customFormat="1" r="119" s="112">
      <c r="A119" t="inlineStr">
        <is>
          <t>FMCG</t>
        </is>
      </c>
      <c r="B119" t="inlineStr">
        <is>
          <t>VN_Công ty CP Thực Phẩm Dinh Dưỡng Nutifood Bình Dương_Outright</t>
        </is>
      </c>
      <c r="C119" s="112" t="n">
        <v>431.3169281482697</v>
      </c>
      <c r="D119" s="112" t="n">
        <v>556.2783880233765</v>
      </c>
      <c r="E119" s="112" t="n">
        <v>609.0237565040588</v>
      </c>
      <c r="F119" s="60" t="n">
        <v>20.74522590637207</v>
      </c>
      <c r="G119" t="n">
        <v>71.30648040771484</v>
      </c>
      <c r="H119" t="n">
        <v>3.220935583114624</v>
      </c>
      <c r="I119" t="n">
        <v>5.361160755157471</v>
      </c>
      <c r="J119" t="n">
        <v>19.0802001953125</v>
      </c>
      <c r="K119" t="n">
        <v>4.145835876464844</v>
      </c>
      <c r="L119" t="n">
        <v>-2.901958465576172</v>
      </c>
      <c r="M119" t="n">
        <v>17.0178108215332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10.45485305786133</v>
      </c>
      <c r="T119" t="n">
        <v>18.572509765625</v>
      </c>
      <c r="U119" t="n">
        <v>13.25228023529053</v>
      </c>
      <c r="V119" t="n">
        <v>0</v>
      </c>
      <c r="W119" t="n">
        <v>0</v>
      </c>
      <c r="X119" t="n">
        <v>0</v>
      </c>
      <c r="Y119" t="n">
        <v>78.20740509033203</v>
      </c>
      <c r="Z119" t="n">
        <v>14.34485816955566</v>
      </c>
      <c r="AA119" t="n">
        <v>0</v>
      </c>
      <c r="AB119" t="n">
        <v>1.571828842163086</v>
      </c>
      <c r="AC119" t="n">
        <v>9.2862548828125</v>
      </c>
      <c r="AD119" t="n">
        <v>0</v>
      </c>
      <c r="AE119" t="n">
        <v>0</v>
      </c>
      <c r="AF119" t="n">
        <v>13.49946594238281</v>
      </c>
      <c r="AG119" t="n">
        <v>50.94773101806641</v>
      </c>
      <c r="AH119" t="n">
        <v>29.75334548950195</v>
      </c>
      <c r="AI119" t="n">
        <v>27.89004516601562</v>
      </c>
      <c r="AJ119" t="n">
        <v>25.56065940856934</v>
      </c>
      <c r="AK119" t="n">
        <v>16.51628875732422</v>
      </c>
      <c r="AL119" t="n">
        <v>0</v>
      </c>
      <c r="AM119" t="n">
        <v>15.8143196105957</v>
      </c>
      <c r="AN119" t="n">
        <v>27.77539825439453</v>
      </c>
      <c r="AO119" t="n">
        <v>14.60507011413574</v>
      </c>
      <c r="AP119" t="n">
        <v>0</v>
      </c>
      <c r="AQ119" t="n">
        <v>4.649169921875</v>
      </c>
      <c r="AR119" t="n">
        <v>9.282684326171875</v>
      </c>
      <c r="AS119" t="n">
        <v>10.45083713531494</v>
      </c>
      <c r="AT119" t="n">
        <v>0</v>
      </c>
      <c r="AU119" t="n">
        <v>52.47772979736328</v>
      </c>
      <c r="AV119" t="n">
        <v>107.3041687011719</v>
      </c>
      <c r="AW119" t="n">
        <v>34.33453369140625</v>
      </c>
      <c r="AX119" t="n">
        <v>9.282699584960938</v>
      </c>
      <c r="AY119" t="n">
        <v>0</v>
      </c>
      <c r="AZ119" t="n">
        <v>0</v>
      </c>
      <c r="BA119" t="n">
        <v>0</v>
      </c>
      <c r="BB119" t="n">
        <v>0</v>
      </c>
      <c r="BC119" t="n">
        <v>25.23972702026367</v>
      </c>
      <c r="BD119" t="n">
        <v>0</v>
      </c>
      <c r="BE119" t="n">
        <v>0</v>
      </c>
      <c r="BF119" t="n">
        <v>0</v>
      </c>
      <c r="BG119" t="n">
        <v>0</v>
      </c>
      <c r="BH119" t="n">
        <v>11.60728073120117</v>
      </c>
      <c r="BI119" t="n">
        <v>13.93184280395508</v>
      </c>
      <c r="BJ119" t="n">
        <v>13.94747924804688</v>
      </c>
      <c r="BK119" t="n">
        <v>94.92243194580078</v>
      </c>
      <c r="BL119" t="n">
        <v>44.03305816650391</v>
      </c>
      <c r="BM119" t="n">
        <v>0</v>
      </c>
      <c r="BN119" t="n">
        <v>50.10366821289062</v>
      </c>
      <c r="BO119" t="n">
        <v>35.16351699829102</v>
      </c>
      <c r="BP119" t="n">
        <v>5.97967529296875</v>
      </c>
      <c r="BQ119" t="n">
        <v>7.857067584991455</v>
      </c>
      <c r="BR119" t="n">
        <v>33.83110046386719</v>
      </c>
      <c r="BS119" t="n">
        <v>0</v>
      </c>
      <c r="BT119" t="n">
        <v>4.649717330932617</v>
      </c>
      <c r="BU119" t="n">
        <v>55.07424926757812</v>
      </c>
      <c r="BV119" t="n">
        <v>9.283809661865234</v>
      </c>
      <c r="BW119" t="n">
        <v>0</v>
      </c>
    </row>
    <row customFormat="1" r="120" s="112">
      <c r="A120" t="inlineStr">
        <is>
          <t>Lifestyle</t>
        </is>
      </c>
      <c r="B120" t="inlineStr">
        <is>
          <t>VN_Công ty CP Thương Mại Dịch Vụ Á Âu_Outright</t>
        </is>
      </c>
      <c r="C120" s="112" t="n">
        <v>0</v>
      </c>
      <c r="D120" s="112" t="n">
        <v>367.1903443336487</v>
      </c>
      <c r="E120" s="112" t="n">
        <v>551.1465649604797</v>
      </c>
      <c r="F120" s="6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3.877853393554688</v>
      </c>
      <c r="AT120" t="n">
        <v>102.5509033203125</v>
      </c>
      <c r="AU120" t="n">
        <v>8.656892776489258</v>
      </c>
      <c r="AV120" t="n">
        <v>17.97970199584961</v>
      </c>
      <c r="AW120" t="n">
        <v>0</v>
      </c>
      <c r="AX120" t="n">
        <v>0.6659150123596191</v>
      </c>
      <c r="AY120" t="n">
        <v>0</v>
      </c>
      <c r="AZ120" t="n">
        <v>3.87786865234375</v>
      </c>
      <c r="BA120" t="n">
        <v>0</v>
      </c>
      <c r="BB120" t="n">
        <v>3.87786865234375</v>
      </c>
      <c r="BC120" t="n">
        <v>1.99774169921875</v>
      </c>
      <c r="BD120" t="n">
        <v>13.98420715332031</v>
      </c>
      <c r="BE120" t="n">
        <v>3.329574584960938</v>
      </c>
      <c r="BF120" t="n">
        <v>15.31604385375977</v>
      </c>
      <c r="BG120" t="n">
        <v>31.61103439331055</v>
      </c>
      <c r="BH120" t="n">
        <v>5.993236541748047</v>
      </c>
      <c r="BI120" t="n">
        <v>48.14127731323242</v>
      </c>
      <c r="BJ120" t="n">
        <v>9.753450393676758</v>
      </c>
      <c r="BK120" t="n">
        <v>18.41036605834961</v>
      </c>
      <c r="BL120" t="n">
        <v>61.30208587646484</v>
      </c>
      <c r="BM120" t="n">
        <v>0</v>
      </c>
      <c r="BN120" t="n">
        <v>15.86432266235352</v>
      </c>
      <c r="BO120" t="n">
        <v>25.45139122009277</v>
      </c>
      <c r="BP120" t="n">
        <v>31.3017578125</v>
      </c>
      <c r="BQ120" t="n">
        <v>7.991931915283203</v>
      </c>
      <c r="BR120" t="n">
        <v>31.61483001708984</v>
      </c>
      <c r="BS120" t="n">
        <v>1.331985473632812</v>
      </c>
      <c r="BT120" t="n">
        <v>0</v>
      </c>
      <c r="BU120" t="n">
        <v>8.422653198242188</v>
      </c>
      <c r="BV120" t="n">
        <v>18.6473388671875</v>
      </c>
      <c r="BW120" t="n">
        <v>63.07218551635742</v>
      </c>
    </row>
    <row customFormat="1" r="121" s="112">
      <c r="A121" t="inlineStr">
        <is>
          <t>Lifestyle</t>
        </is>
      </c>
      <c r="B121" t="inlineStr">
        <is>
          <t>VN_Công ty CP Sách Thái Hà_Outright</t>
        </is>
      </c>
      <c r="C121" s="112" t="n">
        <v>3145.235697746277</v>
      </c>
      <c r="D121" s="112" t="n">
        <v>6424.375028610229</v>
      </c>
      <c r="E121" s="112" t="n">
        <v>8570.350929260254</v>
      </c>
      <c r="F121" s="60" t="n">
        <v>113.4495010375977</v>
      </c>
      <c r="G121" t="n">
        <v>95.0133056640625</v>
      </c>
      <c r="H121" t="n">
        <v>83.78168487548828</v>
      </c>
      <c r="I121" t="n">
        <v>77.92570495605469</v>
      </c>
      <c r="J121" t="n">
        <v>191.0816345214844</v>
      </c>
      <c r="K121" t="n">
        <v>267.1354370117188</v>
      </c>
      <c r="L121" t="n">
        <v>217.0220184326172</v>
      </c>
      <c r="M121" t="n">
        <v>42.54971694946289</v>
      </c>
      <c r="N121" t="n">
        <v>28.00522041320801</v>
      </c>
      <c r="O121" t="n">
        <v>23.3758602142334</v>
      </c>
      <c r="P121" t="n">
        <v>1.33211612701416</v>
      </c>
      <c r="Q121" t="n">
        <v>18.96573448181152</v>
      </c>
      <c r="R121" t="n">
        <v>-8.251323699951172</v>
      </c>
      <c r="S121" t="n">
        <v>32.61116790771484</v>
      </c>
      <c r="T121" t="n">
        <v>20.68987274169922</v>
      </c>
      <c r="U121" t="n">
        <v>212.9292144775391</v>
      </c>
      <c r="V121" t="n">
        <v>23.25148010253906</v>
      </c>
      <c r="W121" t="n">
        <v>17.70953750610352</v>
      </c>
      <c r="X121" t="n">
        <v>385.4207763671875</v>
      </c>
      <c r="Y121" t="n">
        <v>190.2010650634766</v>
      </c>
      <c r="Z121" t="n">
        <v>103.7675247192383</v>
      </c>
      <c r="AA121" t="n">
        <v>101.5753631591797</v>
      </c>
      <c r="AB121" t="n">
        <v>-45.51156616210938</v>
      </c>
      <c r="AC121" t="n">
        <v>148.985595703125</v>
      </c>
      <c r="AD121" t="n">
        <v>84.11212921142578</v>
      </c>
      <c r="AE121" t="n">
        <v>212.7423858642578</v>
      </c>
      <c r="AF121" t="n">
        <v>100.0420989990234</v>
      </c>
      <c r="AG121" t="n">
        <v>63.84508514404297</v>
      </c>
      <c r="AH121" t="n">
        <v>54.40126800537109</v>
      </c>
      <c r="AI121" t="n">
        <v>69.27205657958984</v>
      </c>
      <c r="AJ121" t="n">
        <v>217.8040313720703</v>
      </c>
      <c r="AK121" t="n">
        <v>82.32826232910156</v>
      </c>
      <c r="AL121" t="n">
        <v>0</v>
      </c>
      <c r="AM121" t="n">
        <v>149.5828399658203</v>
      </c>
      <c r="AN121" t="n">
        <v>74.74628448486328</v>
      </c>
      <c r="AO121" t="n">
        <v>71.16798400878906</v>
      </c>
      <c r="AP121" t="n">
        <v>60.41050338745117</v>
      </c>
      <c r="AQ121" t="n">
        <v>20.39466667175293</v>
      </c>
      <c r="AR121" t="n">
        <v>53.19646835327148</v>
      </c>
      <c r="AS121" t="n">
        <v>148.103515625</v>
      </c>
      <c r="AT121" t="n">
        <v>6.235354423522949</v>
      </c>
      <c r="AU121" t="n">
        <v>236.4694976806641</v>
      </c>
      <c r="AV121" t="n">
        <v>157.4575653076172</v>
      </c>
      <c r="AW121" t="n">
        <v>29.67692756652832</v>
      </c>
      <c r="AX121" t="n">
        <v>26.58078765869141</v>
      </c>
      <c r="AY121" t="n">
        <v>0</v>
      </c>
      <c r="AZ121" t="n">
        <v>56.83425903320312</v>
      </c>
      <c r="BA121" t="n">
        <v>0</v>
      </c>
      <c r="BB121" t="n">
        <v>1443.614013671875</v>
      </c>
      <c r="BC121" t="n">
        <v>688.64453125</v>
      </c>
      <c r="BD121" t="n">
        <v>839.28564453125</v>
      </c>
      <c r="BE121" t="n">
        <v>379.2527770996094</v>
      </c>
      <c r="BF121" t="n">
        <v>271.7682495117188</v>
      </c>
      <c r="BG121" t="n">
        <v>326.1035461425781</v>
      </c>
      <c r="BH121" t="n">
        <v>169.4932861328125</v>
      </c>
      <c r="BI121" t="n">
        <v>239.6887512207031</v>
      </c>
      <c r="BJ121" t="n">
        <v>193.1380157470703</v>
      </c>
      <c r="BK121" t="n">
        <v>215.3074188232422</v>
      </c>
      <c r="BL121" t="n">
        <v>221.7890625</v>
      </c>
      <c r="BM121" t="n">
        <v>8.176333427429199</v>
      </c>
      <c r="BN121" t="n">
        <v>254.9284820556641</v>
      </c>
      <c r="BO121" t="n">
        <v>209.3073577880859</v>
      </c>
      <c r="BP121" t="n">
        <v>152.8840789794922</v>
      </c>
      <c r="BQ121" t="n">
        <v>120.751350402832</v>
      </c>
      <c r="BR121" t="n">
        <v>277.2778015136719</v>
      </c>
      <c r="BS121" t="n">
        <v>238.0820770263672</v>
      </c>
      <c r="BT121" t="n">
        <v>202.7645263671875</v>
      </c>
      <c r="BU121" t="n">
        <v>666.7315063476562</v>
      </c>
      <c r="BV121" t="n">
        <v>504.0530090332031</v>
      </c>
      <c r="BW121" t="n">
        <v>434.0547180175781</v>
      </c>
    </row>
    <row customFormat="1" r="122" s="112">
      <c r="A122" t="inlineStr">
        <is>
          <t>Lifestyle</t>
        </is>
      </c>
      <c r="B122" t="inlineStr">
        <is>
          <t>VN_Công ty CP Sách Alpha- chi nhánh tại TPHCM_Outright</t>
        </is>
      </c>
      <c r="C122" s="112" t="n">
        <v>6016.469698905945</v>
      </c>
      <c r="D122" s="112" t="n">
        <v>6679.875923156738</v>
      </c>
      <c r="E122" s="112" t="n">
        <v>6799.587524414062</v>
      </c>
      <c r="F122" s="60" t="n">
        <v>216.0329437255859</v>
      </c>
      <c r="G122" t="n">
        <v>246.0428466796875</v>
      </c>
      <c r="H122" t="n">
        <v>86.07807922363281</v>
      </c>
      <c r="I122" t="n">
        <v>161.4918365478516</v>
      </c>
      <c r="J122" t="n">
        <v>354.5439758300781</v>
      </c>
      <c r="K122" t="n">
        <v>549.5304565429688</v>
      </c>
      <c r="L122" t="n">
        <v>365.8190612792969</v>
      </c>
      <c r="M122" t="n">
        <v>468.4918212890625</v>
      </c>
      <c r="N122" t="n">
        <v>186.3583068847656</v>
      </c>
      <c r="O122" t="n">
        <v>75.54104614257812</v>
      </c>
      <c r="P122" t="n">
        <v>62.53511428833008</v>
      </c>
      <c r="Q122" t="n">
        <v>132.8076477050781</v>
      </c>
      <c r="R122" t="n">
        <v>35.58168792724609</v>
      </c>
      <c r="S122" t="n">
        <v>61.16072463989258</v>
      </c>
      <c r="T122" t="n">
        <v>11.40244007110596</v>
      </c>
      <c r="U122" t="n">
        <v>66.07295227050781</v>
      </c>
      <c r="V122" t="n">
        <v>16.41640281677246</v>
      </c>
      <c r="W122" t="n">
        <v>13.61672973632812</v>
      </c>
      <c r="X122" t="n">
        <v>428.6088256835938</v>
      </c>
      <c r="Y122" t="n">
        <v>774.9732055664062</v>
      </c>
      <c r="Z122" t="n">
        <v>147.1624755859375</v>
      </c>
      <c r="AA122" t="n">
        <v>218.0458679199219</v>
      </c>
      <c r="AB122" t="n">
        <v>163.1971435546875</v>
      </c>
      <c r="AC122" t="n">
        <v>83.15113067626953</v>
      </c>
      <c r="AD122" t="n">
        <v>78.23891448974609</v>
      </c>
      <c r="AE122" t="n">
        <v>207.1015319824219</v>
      </c>
      <c r="AF122" t="n">
        <v>177.3737487792969</v>
      </c>
      <c r="AG122" t="n">
        <v>208.6031494140625</v>
      </c>
      <c r="AH122" t="n">
        <v>106.6176834106445</v>
      </c>
      <c r="AI122" t="n">
        <v>97.63322448730469</v>
      </c>
      <c r="AJ122" t="n">
        <v>216.2387237548828</v>
      </c>
      <c r="AK122" t="n">
        <v>136.4315185546875</v>
      </c>
      <c r="AL122" t="n">
        <v>0</v>
      </c>
      <c r="AM122" t="n">
        <v>225.7472991943359</v>
      </c>
      <c r="AN122" t="n">
        <v>146.3935699462891</v>
      </c>
      <c r="AO122" t="n">
        <v>90.85352325439453</v>
      </c>
      <c r="AP122" t="n">
        <v>66.14931488037109</v>
      </c>
      <c r="AQ122" t="n">
        <v>140.5419921875</v>
      </c>
      <c r="AR122" t="n">
        <v>99.19854736328125</v>
      </c>
      <c r="AS122" t="n">
        <v>435.415283203125</v>
      </c>
      <c r="AT122" t="n">
        <v>8.573969841003418</v>
      </c>
      <c r="AU122" t="n">
        <v>523.8008422851562</v>
      </c>
      <c r="AV122" t="n">
        <v>447.5416259765625</v>
      </c>
      <c r="AW122" t="n">
        <v>203.2310180664062</v>
      </c>
      <c r="AX122" t="n">
        <v>189.2380676269531</v>
      </c>
      <c r="AY122" t="n">
        <v>0</v>
      </c>
      <c r="AZ122" t="n">
        <v>324.1542663574219</v>
      </c>
      <c r="BA122" t="n">
        <v>0</v>
      </c>
      <c r="BB122" t="n">
        <v>1403.4248046875</v>
      </c>
      <c r="BC122" t="n">
        <v>376.5424194335938</v>
      </c>
      <c r="BD122" t="n">
        <v>427.6045227050781</v>
      </c>
      <c r="BE122" t="n">
        <v>277.11474609375</v>
      </c>
      <c r="BF122" t="n">
        <v>175.8045806884766</v>
      </c>
      <c r="BG122" t="n">
        <v>167.3578186035156</v>
      </c>
      <c r="BH122" t="n">
        <v>123.5720367431641</v>
      </c>
      <c r="BI122" t="n">
        <v>123.1649932861328</v>
      </c>
      <c r="BJ122" t="n">
        <v>70.19467163085938</v>
      </c>
      <c r="BK122" t="n">
        <v>147.3093872070312</v>
      </c>
      <c r="BL122" t="n">
        <v>123.6738586425781</v>
      </c>
      <c r="BM122" t="n">
        <v>-12.5938138961792</v>
      </c>
      <c r="BN122" t="n">
        <v>239.43505859375</v>
      </c>
      <c r="BO122" t="n">
        <v>195.9736633300781</v>
      </c>
      <c r="BP122" t="n">
        <v>168.0648803710938</v>
      </c>
      <c r="BQ122" t="n">
        <v>187.6576538085938</v>
      </c>
      <c r="BR122" t="n">
        <v>166.2837524414062</v>
      </c>
      <c r="BS122" t="n">
        <v>106.4114227294922</v>
      </c>
      <c r="BT122" t="n">
        <v>89.43953704833984</v>
      </c>
      <c r="BU122" t="n">
        <v>244.3748016357422</v>
      </c>
      <c r="BV122" t="n">
        <v>152.1362762451172</v>
      </c>
      <c r="BW122" t="n">
        <v>150.1006622314453</v>
      </c>
    </row>
    <row customFormat="1" r="123" s="112">
      <c r="A123" t="inlineStr">
        <is>
          <t>EL</t>
        </is>
      </c>
      <c r="B123" t="inlineStr">
        <is>
          <t>VN_Công ty CP Phân Phối SP Công Nghệ Cao Dầu Khí_Ouright</t>
        </is>
      </c>
      <c r="C123" s="112" t="n">
        <v>128.7322158813477</v>
      </c>
      <c r="D123" s="112" t="n">
        <v>-10.26699542999268</v>
      </c>
      <c r="E123" s="112" t="n">
        <v>-10.36531352996826</v>
      </c>
      <c r="F123" s="60" t="n">
        <v>-1.551294326782227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9.373140335083008</v>
      </c>
      <c r="T123" t="n">
        <v>18.74628067016602</v>
      </c>
      <c r="U123" t="n">
        <v>9.373140335083008</v>
      </c>
      <c r="V123" t="n">
        <v>0</v>
      </c>
      <c r="W123" t="n">
        <v>36.050537109375</v>
      </c>
      <c r="X123" t="n">
        <v>36.050537109375</v>
      </c>
      <c r="Y123" t="n">
        <v>0</v>
      </c>
      <c r="Z123" t="n">
        <v>0</v>
      </c>
      <c r="AA123" t="n">
        <v>0</v>
      </c>
      <c r="AB123" t="n">
        <v>0</v>
      </c>
      <c r="AC123" t="n">
        <v>10.34493732452393</v>
      </c>
      <c r="AD123" t="n">
        <v>0</v>
      </c>
      <c r="AE123" t="n">
        <v>0</v>
      </c>
      <c r="AF123" t="n">
        <v>10.34493732452393</v>
      </c>
      <c r="AG123" t="n">
        <v>0</v>
      </c>
      <c r="AH123" t="n">
        <v>0</v>
      </c>
      <c r="AI123" t="n">
        <v>0</v>
      </c>
      <c r="AJ123" t="n">
        <v>0</v>
      </c>
      <c r="AK123" t="n">
        <v>0.07396697998046875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-10.34096240997314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-0.02435111999511719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</row>
    <row customFormat="1" r="124" s="112">
      <c r="A124" t="inlineStr">
        <is>
          <t>EL</t>
        </is>
      </c>
      <c r="B124" t="inlineStr">
        <is>
          <t>VN_Công ty CP Microsun_Outright</t>
        </is>
      </c>
      <c r="C124" s="112" t="n">
        <v>624.1961841583252</v>
      </c>
      <c r="D124" s="112" t="n">
        <v>772.8684997558594</v>
      </c>
      <c r="E124" s="112" t="n">
        <v>785.7388610839844</v>
      </c>
      <c r="F124" s="60" t="n">
        <v>97.93753051757812</v>
      </c>
      <c r="G124" t="n">
        <v>39.96896362304688</v>
      </c>
      <c r="H124" t="n">
        <v>66.61494445800781</v>
      </c>
      <c r="I124" t="n">
        <v>59.95343017578125</v>
      </c>
      <c r="J124" t="n">
        <v>66.61492919921875</v>
      </c>
      <c r="K124" t="n">
        <v>53.29193878173828</v>
      </c>
      <c r="L124" t="n">
        <v>6.661493301391602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-19.98447799682617</v>
      </c>
      <c r="T124" t="n">
        <v>13.32298469543457</v>
      </c>
      <c r="U124" t="n">
        <v>0</v>
      </c>
      <c r="V124" t="n">
        <v>0</v>
      </c>
      <c r="W124" t="n">
        <v>0</v>
      </c>
      <c r="X124" t="n">
        <v>6.661493301391602</v>
      </c>
      <c r="Y124" t="n">
        <v>0</v>
      </c>
      <c r="Z124" t="n">
        <v>0</v>
      </c>
      <c r="AA124" t="n">
        <v>19.9844970703125</v>
      </c>
      <c r="AB124" t="n">
        <v>46.630615234375</v>
      </c>
      <c r="AC124" t="n">
        <v>13.322998046875</v>
      </c>
      <c r="AD124" t="n">
        <v>13.322998046875</v>
      </c>
      <c r="AE124" t="n">
        <v>19.984619140625</v>
      </c>
      <c r="AF124" t="n">
        <v>13.322998046875</v>
      </c>
      <c r="AG124" t="n">
        <v>19.9844970703125</v>
      </c>
      <c r="AH124" t="n">
        <v>46.630615234375</v>
      </c>
      <c r="AI124" t="n">
        <v>19.9844970703125</v>
      </c>
      <c r="AJ124" t="n">
        <v>19.984619140625</v>
      </c>
      <c r="AK124" t="n">
        <v>20.4068603515625</v>
      </c>
      <c r="AL124" t="n">
        <v>0</v>
      </c>
      <c r="AM124" t="n">
        <v>33.294677734375</v>
      </c>
      <c r="AN124" t="n">
        <v>26.6358642578125</v>
      </c>
      <c r="AO124" t="n">
        <v>13.31787109375</v>
      </c>
      <c r="AP124" t="n">
        <v>0</v>
      </c>
      <c r="AQ124" t="n">
        <v>26.6358642578125</v>
      </c>
      <c r="AR124" t="n">
        <v>26.63580322265625</v>
      </c>
      <c r="AS124" t="n">
        <v>13.31787109375</v>
      </c>
      <c r="AT124" t="n">
        <v>6.65899658203125</v>
      </c>
      <c r="AU124" t="n">
        <v>73.24847412109375</v>
      </c>
      <c r="AV124" t="n">
        <v>153.1558837890625</v>
      </c>
      <c r="AW124" t="n">
        <v>26.63580322265625</v>
      </c>
      <c r="AX124" t="n">
        <v>73.24847412109375</v>
      </c>
      <c r="AY124" t="n">
        <v>0</v>
      </c>
      <c r="AZ124" t="n">
        <v>79.907470703125</v>
      </c>
      <c r="BA124" t="n">
        <v>0</v>
      </c>
      <c r="BB124" t="n">
        <v>33.29476928710938</v>
      </c>
      <c r="BC124" t="n">
        <v>19.97683715820312</v>
      </c>
      <c r="BD124" t="n">
        <v>13.31793212890625</v>
      </c>
      <c r="BE124" t="n">
        <v>6.658935546875</v>
      </c>
      <c r="BF124" t="n">
        <v>19.97686767578125</v>
      </c>
      <c r="BG124" t="n">
        <v>0</v>
      </c>
      <c r="BH124" t="n">
        <v>13.31790161132812</v>
      </c>
      <c r="BI124" t="n">
        <v>0</v>
      </c>
      <c r="BJ124" t="n">
        <v>13.31790161132812</v>
      </c>
      <c r="BK124" t="n">
        <v>19.97686767578125</v>
      </c>
      <c r="BL124" t="n">
        <v>6.658935546875</v>
      </c>
      <c r="BM124" t="n">
        <v>0</v>
      </c>
      <c r="BN124" t="n">
        <v>53.27163696289062</v>
      </c>
      <c r="BO124" t="n">
        <v>26.60061645507812</v>
      </c>
      <c r="BP124" t="n">
        <v>19.97927856445312</v>
      </c>
      <c r="BQ124" t="n">
        <v>0</v>
      </c>
      <c r="BR124" t="n">
        <v>39.95851135253906</v>
      </c>
      <c r="BS124" t="n">
        <v>0</v>
      </c>
      <c r="BT124" t="n">
        <v>13.31950378417969</v>
      </c>
      <c r="BU124" t="n">
        <v>39.95851135253906</v>
      </c>
      <c r="BV124" t="n">
        <v>6.659744262695312</v>
      </c>
      <c r="BW124" t="n">
        <v>26.63900756835938</v>
      </c>
    </row>
    <row customFormat="1" r="125" s="112">
      <c r="A125" t="inlineStr">
        <is>
          <t>Fashion</t>
        </is>
      </c>
      <c r="B125" t="inlineStr">
        <is>
          <t>VN_Công ty CP May NANIO_Outright</t>
        </is>
      </c>
      <c r="C125" s="112" t="n">
        <v>-0.01111078262329102</v>
      </c>
      <c r="D125" s="112" t="n">
        <v>0.0008883476257324219</v>
      </c>
      <c r="E125" s="112" t="n">
        <v>-0.0002775192260742188</v>
      </c>
      <c r="F125" s="60" t="n">
        <v>-0.01111078262329102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0.0008883476257324219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-0.0002775192260742188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</row>
    <row customFormat="1" r="126" s="112">
      <c r="A126" t="inlineStr">
        <is>
          <t>EL</t>
        </is>
      </c>
      <c r="B126" t="inlineStr">
        <is>
          <t>VN_Công ty CP MASSCOM VIỆT NAM_Outright</t>
        </is>
      </c>
      <c r="C126" s="112" t="n">
        <v>1626.415172576904</v>
      </c>
      <c r="D126" s="112" t="n">
        <v>602.9782371520996</v>
      </c>
      <c r="E126" s="112" t="n">
        <v>958.4879837036133</v>
      </c>
      <c r="F126" s="60" t="n">
        <v>-14.62878036499023</v>
      </c>
      <c r="G126" t="n">
        <v>261.718994140625</v>
      </c>
      <c r="H126" t="n">
        <v>138.28515625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20.72906494140625</v>
      </c>
      <c r="P126" t="n">
        <v>0</v>
      </c>
      <c r="Q126" t="n">
        <v>535.8207397460938</v>
      </c>
      <c r="R126" t="n">
        <v>41.4581298828125</v>
      </c>
      <c r="S126" t="n">
        <v>235.1121826171875</v>
      </c>
      <c r="T126" t="n">
        <v>58.77804946899414</v>
      </c>
      <c r="U126" t="n">
        <v>0</v>
      </c>
      <c r="V126" t="n">
        <v>0</v>
      </c>
      <c r="W126" t="n">
        <v>0</v>
      </c>
      <c r="X126" t="n">
        <v>15.24309158325195</v>
      </c>
      <c r="Y126" t="n">
        <v>20.72906494140625</v>
      </c>
      <c r="Z126" t="n">
        <v>20.72906494140625</v>
      </c>
      <c r="AA126" t="n">
        <v>0</v>
      </c>
      <c r="AB126" t="n">
        <v>29.74170684814453</v>
      </c>
      <c r="AC126" t="n">
        <v>0</v>
      </c>
      <c r="AD126" t="n">
        <v>64.65586853027344</v>
      </c>
      <c r="AE126" t="n">
        <v>41.45809936523438</v>
      </c>
      <c r="AF126" t="n">
        <v>0</v>
      </c>
      <c r="AG126" t="n">
        <v>0</v>
      </c>
      <c r="AH126" t="n">
        <v>29.74170684814453</v>
      </c>
      <c r="AI126" t="n">
        <v>62.18717956542969</v>
      </c>
      <c r="AJ126" t="n">
        <v>64.65585327148438</v>
      </c>
      <c r="AK126" t="n">
        <v>21.2601375579834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20.72108459472656</v>
      </c>
      <c r="AS126" t="n">
        <v>0</v>
      </c>
      <c r="AT126" t="n">
        <v>0</v>
      </c>
      <c r="AU126" t="n">
        <v>0</v>
      </c>
      <c r="AV126" t="n">
        <v>324.1734008789062</v>
      </c>
      <c r="AW126" t="n">
        <v>28.51598739624023</v>
      </c>
      <c r="AX126" t="n">
        <v>7.794891357421875</v>
      </c>
      <c r="AY126" t="n">
        <v>0</v>
      </c>
      <c r="AZ126" t="n">
        <v>23.38467025756836</v>
      </c>
      <c r="BA126" t="n">
        <v>0</v>
      </c>
      <c r="BB126" t="n">
        <v>15.23723602294922</v>
      </c>
      <c r="BC126" t="n">
        <v>0</v>
      </c>
      <c r="BD126" t="n">
        <v>7.794887542724609</v>
      </c>
      <c r="BE126" t="n">
        <v>0</v>
      </c>
      <c r="BF126" t="n">
        <v>15.58976745605469</v>
      </c>
      <c r="BG126" t="n">
        <v>29.37774848937988</v>
      </c>
      <c r="BH126" t="n">
        <v>7.794891357421875</v>
      </c>
      <c r="BI126" t="n">
        <v>0</v>
      </c>
      <c r="BJ126" t="n">
        <v>7.794872283935547</v>
      </c>
      <c r="BK126" t="n">
        <v>38.97444152832031</v>
      </c>
      <c r="BL126" t="n">
        <v>7.794891357421875</v>
      </c>
      <c r="BM126" t="n">
        <v>0</v>
      </c>
      <c r="BN126" t="n">
        <v>46.76932907104492</v>
      </c>
      <c r="BO126" t="n">
        <v>101.2496643066406</v>
      </c>
      <c r="BP126" t="n">
        <v>155.9164733886719</v>
      </c>
      <c r="BQ126" t="n">
        <v>77.95823669433594</v>
      </c>
      <c r="BR126" t="n">
        <v>7.79582405090332</v>
      </c>
      <c r="BS126" t="n">
        <v>7.795825958251953</v>
      </c>
      <c r="BT126" t="n">
        <v>7.795825958251953</v>
      </c>
      <c r="BU126" t="n">
        <v>31.18329429626465</v>
      </c>
      <c r="BV126" t="n">
        <v>0</v>
      </c>
      <c r="BW126" t="n">
        <v>7.79582405090332</v>
      </c>
    </row>
    <row customFormat="1" r="127" s="112">
      <c r="A127" t="inlineStr">
        <is>
          <t>EL</t>
        </is>
      </c>
      <c r="B127" t="inlineStr">
        <is>
          <t>VN_Công ty CP Hội Tụ Thông Minh_Outright</t>
        </is>
      </c>
      <c r="C127" s="112" t="n">
        <v>4008.619140625</v>
      </c>
      <c r="D127" s="112" t="n">
        <v>3387.481781005859</v>
      </c>
      <c r="E127" s="112" t="n">
        <v>3274.297431945801</v>
      </c>
      <c r="F127" s="60" t="n">
        <v>121.5461196899414</v>
      </c>
      <c r="G127" t="n">
        <v>252.2773590087891</v>
      </c>
      <c r="H127" t="n">
        <v>99.41421508789062</v>
      </c>
      <c r="I127" t="n">
        <v>87.1103515625</v>
      </c>
      <c r="J127" t="n">
        <v>129.1954345703125</v>
      </c>
      <c r="K127" t="n">
        <v>142.832275390625</v>
      </c>
      <c r="L127" t="n">
        <v>174.22021484375</v>
      </c>
      <c r="M127" t="n">
        <v>275.7891845703125</v>
      </c>
      <c r="N127" t="n">
        <v>288.3285522460938</v>
      </c>
      <c r="O127" t="n">
        <v>100.3156127929688</v>
      </c>
      <c r="P127" t="n">
        <v>132.212646484375</v>
      </c>
      <c r="Q127" t="n">
        <v>203.3352203369141</v>
      </c>
      <c r="R127" t="n">
        <v>144.6348419189453</v>
      </c>
      <c r="S127" t="n">
        <v>117.6749572753906</v>
      </c>
      <c r="T127" t="n">
        <v>128.9998168945312</v>
      </c>
      <c r="U127" t="n">
        <v>179.4313049316406</v>
      </c>
      <c r="V127" t="n">
        <v>64.8133544921875</v>
      </c>
      <c r="W127" t="n">
        <v>157.2135772705078</v>
      </c>
      <c r="X127" t="n">
        <v>102.7452087402344</v>
      </c>
      <c r="Y127" t="n">
        <v>124.5324096679688</v>
      </c>
      <c r="Z127" t="n">
        <v>106.9774169921875</v>
      </c>
      <c r="AA127" t="n">
        <v>69.39817810058594</v>
      </c>
      <c r="AB127" t="n">
        <v>111.8754730224609</v>
      </c>
      <c r="AC127" t="n">
        <v>47.10134124755859</v>
      </c>
      <c r="AD127" t="n">
        <v>80.9970703125</v>
      </c>
      <c r="AE127" t="n">
        <v>96.1229248046875</v>
      </c>
      <c r="AF127" t="n">
        <v>60.9732666015625</v>
      </c>
      <c r="AG127" t="n">
        <v>116.5386962890625</v>
      </c>
      <c r="AH127" t="n">
        <v>120.0259704589844</v>
      </c>
      <c r="AI127" t="n">
        <v>64.969970703125</v>
      </c>
      <c r="AJ127" t="n">
        <v>107.0161743164062</v>
      </c>
      <c r="AK127" t="n">
        <v>117.9049987792969</v>
      </c>
      <c r="AL127" t="n">
        <v>0</v>
      </c>
      <c r="AM127" t="n">
        <v>152.7656860351562</v>
      </c>
      <c r="AN127" t="n">
        <v>65.415283203125</v>
      </c>
      <c r="AO127" t="n">
        <v>100.8639221191406</v>
      </c>
      <c r="AP127" t="n">
        <v>82.21903228759766</v>
      </c>
      <c r="AQ127" t="n">
        <v>35.91949462890625</v>
      </c>
      <c r="AR127" t="n">
        <v>80.57411193847656</v>
      </c>
      <c r="AS127" t="n">
        <v>103.214599609375</v>
      </c>
      <c r="AT127" t="n">
        <v>8.26495361328125</v>
      </c>
      <c r="AU127" t="n">
        <v>450.0314331054688</v>
      </c>
      <c r="AV127" t="n">
        <v>397.38525390625</v>
      </c>
      <c r="AW127" t="n">
        <v>168.8649291992188</v>
      </c>
      <c r="AX127" t="n">
        <v>96.24266815185547</v>
      </c>
      <c r="AY127" t="n">
        <v>0</v>
      </c>
      <c r="AZ127" t="n">
        <v>185.5127716064453</v>
      </c>
      <c r="BA127" t="n">
        <v>0</v>
      </c>
      <c r="BB127" t="n">
        <v>134.08154296875</v>
      </c>
      <c r="BC127" t="n">
        <v>97.96563720703125</v>
      </c>
      <c r="BD127" t="n">
        <v>104.3507232666016</v>
      </c>
      <c r="BE127" t="n">
        <v>69.99819946289062</v>
      </c>
      <c r="BF127" t="n">
        <v>124.0930786132812</v>
      </c>
      <c r="BG127" t="n">
        <v>126.1297073364258</v>
      </c>
      <c r="BH127" t="n">
        <v>119.6668395996094</v>
      </c>
      <c r="BI127" t="n">
        <v>117.7077407836914</v>
      </c>
      <c r="BJ127" t="n">
        <v>142.4636535644531</v>
      </c>
      <c r="BK127" t="n">
        <v>91.65966796875</v>
      </c>
      <c r="BL127" t="n">
        <v>66.00274658203125</v>
      </c>
      <c r="BM127" t="n">
        <v>0</v>
      </c>
      <c r="BN127" t="n">
        <v>148.18310546875</v>
      </c>
      <c r="BO127" t="n">
        <v>69.99495697021484</v>
      </c>
      <c r="BP127" t="n">
        <v>98.40768432617188</v>
      </c>
      <c r="BQ127" t="n">
        <v>51.59361267089844</v>
      </c>
      <c r="BR127" t="n">
        <v>59.31097412109375</v>
      </c>
      <c r="BS127" t="n">
        <v>1.52783203125</v>
      </c>
      <c r="BT127" t="n">
        <v>138.3270263671875</v>
      </c>
      <c r="BU127" t="n">
        <v>119.601432800293</v>
      </c>
      <c r="BV127" t="n">
        <v>33.45538330078125</v>
      </c>
      <c r="BW127" t="n">
        <v>53.473876953125</v>
      </c>
    </row>
    <row customFormat="1" r="128" s="112">
      <c r="A128" t="inlineStr">
        <is>
          <t>EL</t>
        </is>
      </c>
      <c r="B128" t="inlineStr">
        <is>
          <t>VN_Công ty CP Công Nghệ Elite _ outright</t>
        </is>
      </c>
      <c r="C128" s="112" t="n">
        <v>0</v>
      </c>
      <c r="D128" s="112" t="n">
        <v>0</v>
      </c>
      <c r="E128" s="112" t="n">
        <v>0</v>
      </c>
      <c r="F128" s="60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</row>
    <row customFormat="1" r="129" s="112">
      <c r="A129" t="inlineStr">
        <is>
          <t>FMCG</t>
        </is>
      </c>
      <c r="B129" t="inlineStr">
        <is>
          <t>VN_Công ty CP Chuỗi thực phẩm TH_Outright</t>
        </is>
      </c>
      <c r="C129" s="112" t="n">
        <v>1694.652562141418</v>
      </c>
      <c r="D129" s="112" t="n">
        <v>94.57894706726074</v>
      </c>
      <c r="E129" s="112" t="n">
        <v>86.11941540241241</v>
      </c>
      <c r="F129" s="60" t="n">
        <v>-8.271885871887207</v>
      </c>
      <c r="G129" t="n">
        <v>178.6909790039062</v>
      </c>
      <c r="H129" t="n">
        <v>0</v>
      </c>
      <c r="I129" t="n">
        <v>0</v>
      </c>
      <c r="J129" t="n">
        <v>0</v>
      </c>
      <c r="K129" t="n">
        <v>0</v>
      </c>
      <c r="L129" t="n">
        <v>-14.2953577041626</v>
      </c>
      <c r="M129" t="n">
        <v>143.1756896972656</v>
      </c>
      <c r="N129" t="n">
        <v>14.29535675048828</v>
      </c>
      <c r="O129" t="n">
        <v>9.157440185546875</v>
      </c>
      <c r="P129" t="n">
        <v>0</v>
      </c>
      <c r="Q129" t="n">
        <v>0</v>
      </c>
      <c r="R129" t="n">
        <v>414.5653686523438</v>
      </c>
      <c r="S129" t="n">
        <v>0</v>
      </c>
      <c r="T129" t="n">
        <v>0</v>
      </c>
      <c r="U129" t="n">
        <v>-9.157440185546875</v>
      </c>
      <c r="V129" t="n">
        <v>0</v>
      </c>
      <c r="W129" t="n">
        <v>0</v>
      </c>
      <c r="X129" t="n">
        <v>0</v>
      </c>
      <c r="Y129" t="n">
        <v>37.74815368652344</v>
      </c>
      <c r="Z129" t="n">
        <v>85.77216339111328</v>
      </c>
      <c r="AA129" t="n">
        <v>97.83073425292969</v>
      </c>
      <c r="AB129" t="n">
        <v>100.067497253418</v>
      </c>
      <c r="AC129" t="n">
        <v>70.35842132568359</v>
      </c>
      <c r="AD129" t="n">
        <v>228.7257232666016</v>
      </c>
      <c r="AE129" t="n">
        <v>209.2924499511719</v>
      </c>
      <c r="AF129" t="n">
        <v>1.118389129638672</v>
      </c>
      <c r="AG129" t="n">
        <v>14.2953577041626</v>
      </c>
      <c r="AH129" t="n">
        <v>65.22048187255859</v>
      </c>
      <c r="AI129" t="n">
        <v>28.5907154083252</v>
      </c>
      <c r="AJ129" t="n">
        <v>27.47232437133789</v>
      </c>
      <c r="AK129" t="n">
        <v>18.31488418579102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28.57826805114746</v>
      </c>
      <c r="AY129" t="n">
        <v>0</v>
      </c>
      <c r="AZ129" t="n">
        <v>28.57828330993652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7.628183364868164</v>
      </c>
      <c r="BG129" t="n">
        <v>0</v>
      </c>
      <c r="BH129" t="n">
        <v>0</v>
      </c>
      <c r="BI129" t="n">
        <v>0</v>
      </c>
      <c r="BJ129" t="n">
        <v>11.47932815551758</v>
      </c>
      <c r="BK129" t="n">
        <v>0</v>
      </c>
      <c r="BL129" t="n">
        <v>0</v>
      </c>
      <c r="BM129" t="n">
        <v>0</v>
      </c>
      <c r="BN129" t="n">
        <v>0</v>
      </c>
      <c r="BO129" t="n">
        <v>5.389760971069336</v>
      </c>
      <c r="BP129" t="n">
        <v>0</v>
      </c>
      <c r="BQ129" t="n">
        <v>0</v>
      </c>
      <c r="BR129" t="n">
        <v>0</v>
      </c>
      <c r="BS129" t="n">
        <v>0</v>
      </c>
      <c r="BT129" t="n">
        <v>1.079208970069885</v>
      </c>
      <c r="BU129" t="n">
        <v>0</v>
      </c>
      <c r="BV129" t="n">
        <v>-3.088871479034424</v>
      </c>
      <c r="BW129" t="n">
        <v>6.475254058837891</v>
      </c>
    </row>
    <row customFormat="1" r="130" s="112">
      <c r="A130" t="inlineStr">
        <is>
          <t>EL</t>
        </is>
      </c>
      <c r="B130" t="inlineStr">
        <is>
          <t>VN_Công ty CP BIG SUN Việt Nam_Outright</t>
        </is>
      </c>
      <c r="C130" s="112" t="n">
        <v>57.61769104003906</v>
      </c>
      <c r="D130" s="112" t="n">
        <v>120.9177093505859</v>
      </c>
      <c r="E130" s="112" t="n">
        <v>128.1822109222412</v>
      </c>
      <c r="F130" s="60" t="n">
        <v>-1.003616333007812</v>
      </c>
      <c r="G130" t="n">
        <v>0</v>
      </c>
      <c r="H130" t="n">
        <v>0</v>
      </c>
      <c r="I130" t="n">
        <v>0</v>
      </c>
      <c r="J130" t="n">
        <v>0</v>
      </c>
      <c r="K130" t="n">
        <v>3.663818359375</v>
      </c>
      <c r="L130" t="n">
        <v>3.663833618164062</v>
      </c>
      <c r="M130" t="n">
        <v>18.31916809082031</v>
      </c>
      <c r="N130" t="n">
        <v>0</v>
      </c>
      <c r="O130" t="n">
        <v>3.663833618164062</v>
      </c>
      <c r="P130" t="n">
        <v>0</v>
      </c>
      <c r="Q130" t="n">
        <v>0</v>
      </c>
      <c r="R130" t="n">
        <v>3.663833618164062</v>
      </c>
      <c r="S130" t="n">
        <v>0</v>
      </c>
      <c r="T130" t="n">
        <v>0</v>
      </c>
      <c r="U130" t="n">
        <v>3.663818359375</v>
      </c>
      <c r="V130" t="n">
        <v>3.663833618164062</v>
      </c>
      <c r="W130" t="n">
        <v>3.663833618164062</v>
      </c>
      <c r="X130" t="n">
        <v>7.327667236328125</v>
      </c>
      <c r="Y130" t="n">
        <v>0</v>
      </c>
      <c r="Z130" t="n">
        <v>0</v>
      </c>
      <c r="AA130" t="n">
        <v>0</v>
      </c>
      <c r="AB130" t="n">
        <v>0</v>
      </c>
      <c r="AC130" t="n">
        <v>3.663833618164062</v>
      </c>
      <c r="AD130" t="n">
        <v>0</v>
      </c>
      <c r="AE130" t="n">
        <v>0</v>
      </c>
      <c r="AF130" t="n">
        <v>3.663833618164062</v>
      </c>
      <c r="AG130" t="n">
        <v>0</v>
      </c>
      <c r="AH130" t="n">
        <v>0</v>
      </c>
      <c r="AI130" t="n">
        <v>0</v>
      </c>
      <c r="AJ130" t="n">
        <v>0</v>
      </c>
      <c r="AK130" t="n">
        <v>0.057708740234375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36.62424468994141</v>
      </c>
      <c r="AU130" t="n">
        <v>3.662422180175781</v>
      </c>
      <c r="AV130" t="n">
        <v>0</v>
      </c>
      <c r="AW130" t="n">
        <v>95.22303009033203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-14.64969635009766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-0.003519058227539062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7.325729370117188</v>
      </c>
      <c r="BW130" t="n">
        <v>0</v>
      </c>
    </row>
    <row customFormat="1" r="131" s="112">
      <c r="A131" t="inlineStr">
        <is>
          <t>FMCG</t>
        </is>
      </c>
      <c r="B131" t="inlineStr">
        <is>
          <t>VN_Công ty CP Acecook Việt Nam_Outright</t>
        </is>
      </c>
      <c r="C131" s="112" t="n">
        <v>6112.39887046814</v>
      </c>
      <c r="D131" s="112" t="n">
        <v>3.351389408111572</v>
      </c>
      <c r="E131" s="112" t="n">
        <v>-0.003229618072509766</v>
      </c>
      <c r="F131" s="60" t="n">
        <v>0.4067344665527344</v>
      </c>
      <c r="G131" t="n">
        <v>468.0493469238281</v>
      </c>
      <c r="H131" t="n">
        <v>80.185546875</v>
      </c>
      <c r="I131" t="n">
        <v>16.705078125</v>
      </c>
      <c r="J131" t="n">
        <v>100.2314453125</v>
      </c>
      <c r="K131" t="n">
        <v>263.943359375</v>
      </c>
      <c r="L131" t="n">
        <v>348.0737915039062</v>
      </c>
      <c r="M131" t="n">
        <v>30.37160682678223</v>
      </c>
      <c r="N131" t="n">
        <v>514.52197265625</v>
      </c>
      <c r="O131" t="n">
        <v>40.0927734375</v>
      </c>
      <c r="P131" t="n">
        <v>10.02294921875</v>
      </c>
      <c r="Q131" t="n">
        <v>240.555908203125</v>
      </c>
      <c r="R131" t="n">
        <v>0</v>
      </c>
      <c r="S131" t="n">
        <v>270.625</v>
      </c>
      <c r="T131" t="n">
        <v>70.162109375</v>
      </c>
      <c r="U131" t="n">
        <v>123.618896484375</v>
      </c>
      <c r="V131" t="n">
        <v>6.68212890625</v>
      </c>
      <c r="W131" t="n">
        <v>0</v>
      </c>
      <c r="X131" t="n">
        <v>397.585205078125</v>
      </c>
      <c r="Y131" t="n">
        <v>704.961669921875</v>
      </c>
      <c r="Z131" t="n">
        <v>618.0946044921875</v>
      </c>
      <c r="AA131" t="n">
        <v>831.9217529296875</v>
      </c>
      <c r="AB131" t="n">
        <v>808.534423828125</v>
      </c>
      <c r="AC131" t="n">
        <v>167.0525665283203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0.01162242889404297</v>
      </c>
      <c r="AL131" t="n">
        <v>0</v>
      </c>
      <c r="AM131" t="n">
        <v>0</v>
      </c>
      <c r="AN131" t="n">
        <v>3.339766979217529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-0.003229618072509766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</row>
    <row customFormat="1" r="132" s="112">
      <c r="A132" t="inlineStr">
        <is>
          <t>FMCG</t>
        </is>
      </c>
      <c r="B132" t="inlineStr">
        <is>
          <t>VN_Công ty  TNHH Đào Minh Tiên_Outright</t>
        </is>
      </c>
      <c r="C132" s="112" t="n">
        <v>26131.69089508057</v>
      </c>
      <c r="D132" s="112" t="n">
        <v>44262.62171554565</v>
      </c>
      <c r="E132" s="112" t="n">
        <v>48396.38947677612</v>
      </c>
      <c r="F132" s="60" t="n">
        <v>1111.067749023438</v>
      </c>
      <c r="G132" t="n">
        <v>957.6906127929688</v>
      </c>
      <c r="H132" t="n">
        <v>503.3829040527344</v>
      </c>
      <c r="I132" t="n">
        <v>524.0767211914062</v>
      </c>
      <c r="J132" t="n">
        <v>870.2600708007812</v>
      </c>
      <c r="K132" t="n">
        <v>942.0750122070312</v>
      </c>
      <c r="L132" t="n">
        <v>3128.61865234375</v>
      </c>
      <c r="M132" t="n">
        <v>862.56787109375</v>
      </c>
      <c r="N132" t="n">
        <v>554.755126953125</v>
      </c>
      <c r="O132" t="n">
        <v>115.7849197387695</v>
      </c>
      <c r="P132" t="n">
        <v>241.5895080566406</v>
      </c>
      <c r="Q132" t="n">
        <v>160.0132446289062</v>
      </c>
      <c r="R132" t="n">
        <v>249.5639038085938</v>
      </c>
      <c r="S132" t="n">
        <v>229.1560363769531</v>
      </c>
      <c r="T132" t="n">
        <v>59.53041076660156</v>
      </c>
      <c r="U132" t="n">
        <v>165.5778961181641</v>
      </c>
      <c r="V132" t="n">
        <v>261.3173217773438</v>
      </c>
      <c r="W132" t="n">
        <v>726.554931640625</v>
      </c>
      <c r="X132" t="n">
        <v>517.2166137695312</v>
      </c>
      <c r="Y132" t="n">
        <v>528.75537109375</v>
      </c>
      <c r="Z132" t="n">
        <v>1196.082153320312</v>
      </c>
      <c r="AA132" t="n">
        <v>1523.283203125</v>
      </c>
      <c r="AB132" t="n">
        <v>913.7630615234375</v>
      </c>
      <c r="AC132" t="n">
        <v>553.9067993164062</v>
      </c>
      <c r="AD132" t="n">
        <v>490.3609313964844</v>
      </c>
      <c r="AE132" t="n">
        <v>1142.995483398438</v>
      </c>
      <c r="AF132" t="n">
        <v>2447.200439453125</v>
      </c>
      <c r="AG132" t="n">
        <v>1724.604248046875</v>
      </c>
      <c r="AH132" t="n">
        <v>1654.473754882812</v>
      </c>
      <c r="AI132" t="n">
        <v>683.8455810546875</v>
      </c>
      <c r="AJ132" t="n">
        <v>1091.620361328125</v>
      </c>
      <c r="AK132" t="n">
        <v>1258.325317382812</v>
      </c>
      <c r="AL132" t="n">
        <v>0</v>
      </c>
      <c r="AM132" t="n">
        <v>1790.027099609375</v>
      </c>
      <c r="AN132" t="n">
        <v>1259.065063476562</v>
      </c>
      <c r="AO132" t="n">
        <v>2648.20751953125</v>
      </c>
      <c r="AP132" t="n">
        <v>1298.722534179688</v>
      </c>
      <c r="AQ132" t="n">
        <v>904.8564453125</v>
      </c>
      <c r="AR132" t="n">
        <v>583.0147094726562</v>
      </c>
      <c r="AS132" t="n">
        <v>1866.143920898438</v>
      </c>
      <c r="AT132" t="n">
        <v>322.6927490234375</v>
      </c>
      <c r="AU132" t="n">
        <v>9413.658203125</v>
      </c>
      <c r="AV132" t="n">
        <v>2331.2900390625</v>
      </c>
      <c r="AW132" t="n">
        <v>4769.3310546875</v>
      </c>
      <c r="AX132" t="n">
        <v>1373.466674804688</v>
      </c>
      <c r="AY132" t="n">
        <v>0.0001220703125</v>
      </c>
      <c r="AZ132" t="n">
        <v>2485.0498046875</v>
      </c>
      <c r="BA132" t="n">
        <v>0</v>
      </c>
      <c r="BB132" t="n">
        <v>1165.904541015625</v>
      </c>
      <c r="BC132" t="n">
        <v>1421.07568359375</v>
      </c>
      <c r="BD132" t="n">
        <v>1203.115478515625</v>
      </c>
      <c r="BE132" t="n">
        <v>840.9431762695312</v>
      </c>
      <c r="BF132" t="n">
        <v>1188.409301757812</v>
      </c>
      <c r="BG132" t="n">
        <v>1117.581298828125</v>
      </c>
      <c r="BH132" t="n">
        <v>1133.051513671875</v>
      </c>
      <c r="BI132" t="n">
        <v>418.9691772460938</v>
      </c>
      <c r="BJ132" t="n">
        <v>-16.6368293762207</v>
      </c>
      <c r="BK132" t="n">
        <v>673.9520874023438</v>
      </c>
      <c r="BL132" t="n">
        <v>1403.332153320312</v>
      </c>
      <c r="BM132" t="n">
        <v>0</v>
      </c>
      <c r="BN132" t="n">
        <v>1409.072875976562</v>
      </c>
      <c r="BO132" t="n">
        <v>2245.9189453125</v>
      </c>
      <c r="BP132" t="n">
        <v>23563.158203125</v>
      </c>
      <c r="BQ132" t="n">
        <v>16161.8427734375</v>
      </c>
      <c r="BR132" t="n">
        <v>2665.022216796875</v>
      </c>
      <c r="BS132" t="n">
        <v>1174.70166015625</v>
      </c>
      <c r="BT132" t="n">
        <v>1366.224487304688</v>
      </c>
      <c r="BU132" t="n">
        <v>-34186.15625</v>
      </c>
      <c r="BV132" t="n">
        <v>1540.925659179688</v>
      </c>
      <c r="BW132" t="n">
        <v>1210.49267578125</v>
      </c>
    </row>
    <row customFormat="1" r="133" s="112">
      <c r="A133" t="inlineStr">
        <is>
          <t>FMCG</t>
        </is>
      </c>
      <c r="B133" t="inlineStr">
        <is>
          <t>VN_Công Ty TNHH Đầu Tư Thương Mại Sơn Kiều_ Outright</t>
        </is>
      </c>
      <c r="C133" s="112" t="n">
        <v>0</v>
      </c>
      <c r="D133" s="112" t="n">
        <v>0</v>
      </c>
      <c r="E133" s="112" t="n">
        <v>0</v>
      </c>
      <c r="F133" s="60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/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  <c r="AJ133" t="n">
        <v/>
      </c>
      <c r="AK133" t="n">
        <v/>
      </c>
      <c r="AL133" t="n">
        <v/>
      </c>
      <c r="AM133" t="n">
        <v/>
      </c>
      <c r="AN133" t="n">
        <v/>
      </c>
      <c r="AO133" t="n">
        <v/>
      </c>
      <c r="AP133" t="n">
        <v/>
      </c>
      <c r="AQ133" t="n">
        <v/>
      </c>
      <c r="AR133" t="n">
        <v/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/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n">
        <v/>
      </c>
      <c r="BH133" t="n">
        <v/>
      </c>
      <c r="BI133" t="n">
        <v/>
      </c>
      <c r="BJ133" t="n">
        <v/>
      </c>
      <c r="BK133" t="n">
        <v/>
      </c>
      <c r="BL133" t="n">
        <v/>
      </c>
      <c r="BM133" t="n">
        <v/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</row>
    <row customFormat="1" r="134" s="112">
      <c r="A134" t="inlineStr">
        <is>
          <t>EL</t>
        </is>
      </c>
      <c r="B134" t="inlineStr">
        <is>
          <t>VN_Công Ty TNHH Đầu Tư Công Nghệ NDTL_ Outright</t>
        </is>
      </c>
      <c r="C134" s="112" t="n">
        <v>0</v>
      </c>
      <c r="D134" s="112" t="n">
        <v>658.06103515625</v>
      </c>
      <c r="E134" s="112" t="n">
        <v>1809.29248046875</v>
      </c>
      <c r="F134" s="60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n">
        <v/>
      </c>
      <c r="P134" t="n">
        <v/>
      </c>
      <c r="Q134" t="n">
        <v/>
      </c>
      <c r="R134" t="n">
        <v/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/>
      </c>
      <c r="AH134" t="n">
        <v/>
      </c>
      <c r="AI134" t="n">
        <v/>
      </c>
      <c r="AJ134" t="n">
        <v/>
      </c>
      <c r="AK134" t="n">
        <v/>
      </c>
      <c r="AL134" t="n">
        <v/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164.51513671875</v>
      </c>
      <c r="AV134" t="n">
        <v>0</v>
      </c>
      <c r="AW134" t="n">
        <v>0</v>
      </c>
      <c r="AX134" t="n">
        <v>0</v>
      </c>
      <c r="AY134" t="n">
        <v>0</v>
      </c>
      <c r="AZ134" t="n">
        <v>164.51513671875</v>
      </c>
      <c r="BA134" t="n">
        <v>0</v>
      </c>
      <c r="BB134" t="n">
        <v>164.51513671875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164.515625</v>
      </c>
      <c r="BM134" t="n">
        <v>0</v>
      </c>
      <c r="BN134" t="n">
        <v>0</v>
      </c>
      <c r="BO134" t="n">
        <v>164.021484375</v>
      </c>
      <c r="BP134" t="n">
        <v>0</v>
      </c>
      <c r="BQ134" t="n">
        <v>0</v>
      </c>
      <c r="BR134" t="n">
        <v>164.534912109375</v>
      </c>
      <c r="BS134" t="n">
        <v>0</v>
      </c>
      <c r="BT134" t="n">
        <v>658.14013671875</v>
      </c>
      <c r="BU134" t="n">
        <v>164.534912109375</v>
      </c>
      <c r="BV134" t="n">
        <v>0</v>
      </c>
      <c r="BW134" t="n">
        <v>0</v>
      </c>
    </row>
    <row customFormat="1" r="135" s="112">
      <c r="A135" t="inlineStr">
        <is>
          <t>Lifestyle</t>
        </is>
      </c>
      <c r="B135" t="inlineStr">
        <is>
          <t>VN_Công Ty TNHH Văn Hóa và truyền thông Skybooks Việt Nam_Outright</t>
        </is>
      </c>
      <c r="C135" s="112" t="n">
        <v>2413.593017578125</v>
      </c>
      <c r="D135" s="112" t="n">
        <v>3250.405244350433</v>
      </c>
      <c r="E135" s="112" t="n">
        <v>4067.693765163422</v>
      </c>
      <c r="F135" s="60" t="n">
        <v>83.11277008056641</v>
      </c>
      <c r="G135" t="n">
        <v>113.2778472900391</v>
      </c>
      <c r="H135" t="n">
        <v>100.6919631958008</v>
      </c>
      <c r="I135" t="n">
        <v>86.69840240478516</v>
      </c>
      <c r="J135" t="n">
        <v>124.0440063476562</v>
      </c>
      <c r="K135" t="n">
        <v>84.90274810791016</v>
      </c>
      <c r="L135" t="n">
        <v>55.09172439575195</v>
      </c>
      <c r="M135" t="n">
        <v>89.13025665283203</v>
      </c>
      <c r="N135" t="n">
        <v>108.0298690795898</v>
      </c>
      <c r="O135" t="n">
        <v>29.28234481811523</v>
      </c>
      <c r="P135" t="n">
        <v>8.405674934387207</v>
      </c>
      <c r="Q135" t="n">
        <v>49.28171539306641</v>
      </c>
      <c r="R135" t="n">
        <v>44.6068115234375</v>
      </c>
      <c r="S135" t="n">
        <v>74.8558349609375</v>
      </c>
      <c r="T135" t="n">
        <v>31.27127647399902</v>
      </c>
      <c r="U135" t="n">
        <v>59.94357681274414</v>
      </c>
      <c r="V135" t="n">
        <v>14.85198497772217</v>
      </c>
      <c r="W135" t="n">
        <v>17.96037292480469</v>
      </c>
      <c r="X135" t="n">
        <v>357.7110595703125</v>
      </c>
      <c r="Y135" t="n">
        <v>341.4732055664062</v>
      </c>
      <c r="Z135" t="n">
        <v>48.02925872802734</v>
      </c>
      <c r="AA135" t="n">
        <v>92.314208984375</v>
      </c>
      <c r="AB135" t="n">
        <v>58.6282844543457</v>
      </c>
      <c r="AC135" t="n">
        <v>24.18907737731934</v>
      </c>
      <c r="AD135" t="n">
        <v>28.34106254577637</v>
      </c>
      <c r="AE135" t="n">
        <v>57.56215667724609</v>
      </c>
      <c r="AF135" t="n">
        <v>44.32845687866211</v>
      </c>
      <c r="AG135" t="n">
        <v>45.37652206420898</v>
      </c>
      <c r="AH135" t="n">
        <v>25.98343276977539</v>
      </c>
      <c r="AI135" t="n">
        <v>24.32249641418457</v>
      </c>
      <c r="AJ135" t="n">
        <v>89.89461517333984</v>
      </c>
      <c r="AK135" t="n">
        <v>44.46564483642578</v>
      </c>
      <c r="AL135" t="n">
        <v>0</v>
      </c>
      <c r="AM135" t="n">
        <v>95.04326629638672</v>
      </c>
      <c r="AN135" t="n">
        <v>87.936767578125</v>
      </c>
      <c r="AO135" t="n">
        <v>116.6764068603516</v>
      </c>
      <c r="AP135" t="n">
        <v>103.0731506347656</v>
      </c>
      <c r="AQ135" t="n">
        <v>64.05611419677734</v>
      </c>
      <c r="AR135" t="n">
        <v>76.87027740478516</v>
      </c>
      <c r="AS135" t="n">
        <v>157.0476379394531</v>
      </c>
      <c r="AT135" t="n">
        <v>7.14182710647583</v>
      </c>
      <c r="AU135" t="n">
        <v>186.6687164306641</v>
      </c>
      <c r="AV135" t="n">
        <v>128.5086059570312</v>
      </c>
      <c r="AW135" t="n">
        <v>49.97763824462891</v>
      </c>
      <c r="AX135" t="n">
        <v>56.05415725708008</v>
      </c>
      <c r="AY135" t="n">
        <v>1.642244338989258</v>
      </c>
      <c r="AZ135" t="n">
        <v>92.43467712402344</v>
      </c>
      <c r="BA135" t="n">
        <v>0</v>
      </c>
      <c r="BB135" t="n">
        <v>527.58154296875</v>
      </c>
      <c r="BC135" t="n">
        <v>153.131591796875</v>
      </c>
      <c r="BD135" t="n">
        <v>145.8600921630859</v>
      </c>
      <c r="BE135" t="n">
        <v>98.43818664550781</v>
      </c>
      <c r="BF135" t="n">
        <v>168.1805572509766</v>
      </c>
      <c r="BG135" t="n">
        <v>200.8863067626953</v>
      </c>
      <c r="BH135" t="n">
        <v>145.6147003173828</v>
      </c>
      <c r="BI135" t="n">
        <v>124.1440811157227</v>
      </c>
      <c r="BJ135" t="n">
        <v>150.2529296875</v>
      </c>
      <c r="BK135" t="n">
        <v>55.57447052001953</v>
      </c>
      <c r="BL135" t="n">
        <v>58.61192321777344</v>
      </c>
      <c r="BM135" t="n">
        <v>3.985373497009277</v>
      </c>
      <c r="BN135" t="n">
        <v>150.5463562011719</v>
      </c>
      <c r="BO135" t="n">
        <v>110.9274291992188</v>
      </c>
      <c r="BP135" t="n">
        <v>172.2892456054688</v>
      </c>
      <c r="BQ135" t="n">
        <v>247.8829345703125</v>
      </c>
      <c r="BR135" t="n">
        <v>248.4886322021484</v>
      </c>
      <c r="BS135" t="n">
        <v>122.8457336425781</v>
      </c>
      <c r="BT135" t="n">
        <v>104.6285934448242</v>
      </c>
      <c r="BU135" t="n">
        <v>312.4248657226562</v>
      </c>
      <c r="BV135" t="n">
        <v>149.7423858642578</v>
      </c>
      <c r="BW135" t="n">
        <v>93.22796630859375</v>
      </c>
    </row>
    <row customFormat="1" r="136" s="112">
      <c r="A136" t="inlineStr">
        <is>
          <t>FMCG</t>
        </is>
      </c>
      <c r="B136" t="inlineStr">
        <is>
          <t>VN_Công Ty TNHH SX và TM Quốc Tế Việt Sing _ Outright</t>
        </is>
      </c>
      <c r="C136" s="112" t="n">
        <v>1800.984464645386</v>
      </c>
      <c r="D136" s="112" t="n">
        <v>5520.704872131348</v>
      </c>
      <c r="E136" s="112" t="n">
        <v>5380.196186065674</v>
      </c>
      <c r="F136" s="60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23.44854736328125</v>
      </c>
      <c r="S136" t="n">
        <v>18.44846343994141</v>
      </c>
      <c r="T136" t="n">
        <v>46.89697265625</v>
      </c>
      <c r="U136" t="n">
        <v>50.27644348144531</v>
      </c>
      <c r="V136" t="n">
        <v>14.68981742858887</v>
      </c>
      <c r="W136" t="n">
        <v>70.27655029296875</v>
      </c>
      <c r="X136" t="n">
        <v>41.89712524414062</v>
      </c>
      <c r="Y136" t="n">
        <v>123.7943649291992</v>
      </c>
      <c r="Z136" t="n">
        <v>281.2099304199219</v>
      </c>
      <c r="AA136" t="n">
        <v>116.7252960205078</v>
      </c>
      <c r="AB136" t="n">
        <v>35.34511184692383</v>
      </c>
      <c r="AC136" t="n">
        <v>65.37998199462891</v>
      </c>
      <c r="AD136" t="n">
        <v>82.06982421875</v>
      </c>
      <c r="AE136" t="n">
        <v>42.03490829467773</v>
      </c>
      <c r="AF136" t="n">
        <v>105.6563262939453</v>
      </c>
      <c r="AG136" t="n">
        <v>405.0386962890625</v>
      </c>
      <c r="AH136" t="n">
        <v>182.27783203125</v>
      </c>
      <c r="AI136" t="n">
        <v>18.44844818115234</v>
      </c>
      <c r="AJ136" t="n">
        <v>77.06982421875</v>
      </c>
      <c r="AK136" t="n">
        <v>158.3988494873047</v>
      </c>
      <c r="AL136" t="n">
        <v>0</v>
      </c>
      <c r="AM136" t="n">
        <v>45.87940216064453</v>
      </c>
      <c r="AN136" t="n">
        <v>53.46274566650391</v>
      </c>
      <c r="AO136" t="n">
        <v>193.9275970458984</v>
      </c>
      <c r="AP136" t="n">
        <v>158.9060821533203</v>
      </c>
      <c r="AQ136" t="n">
        <v>96.92934417724609</v>
      </c>
      <c r="AR136" t="n">
        <v>88.62198638916016</v>
      </c>
      <c r="AS136" t="n">
        <v>197.6158447265625</v>
      </c>
      <c r="AT136" t="n">
        <v>23.43951416015625</v>
      </c>
      <c r="AU136" t="n">
        <v>362.2093811035156</v>
      </c>
      <c r="AV136" t="n">
        <v>777.0198974609375</v>
      </c>
      <c r="AW136" t="n">
        <v>329.4285583496094</v>
      </c>
      <c r="AX136" t="n">
        <v>394.266357421875</v>
      </c>
      <c r="AY136" t="n">
        <v>0</v>
      </c>
      <c r="AZ136" t="n">
        <v>254.4222869873047</v>
      </c>
      <c r="BA136" t="n">
        <v>0</v>
      </c>
      <c r="BB136" t="n">
        <v>585.2638549804688</v>
      </c>
      <c r="BC136" t="n">
        <v>125.6428070068359</v>
      </c>
      <c r="BD136" t="n">
        <v>106.8566970825195</v>
      </c>
      <c r="BE136" t="n">
        <v>191.5834045410156</v>
      </c>
      <c r="BF136" t="n">
        <v>146.3246765136719</v>
      </c>
      <c r="BG136" t="n">
        <v>152.3569030761719</v>
      </c>
      <c r="BH136" t="n">
        <v>82.03829956054688</v>
      </c>
      <c r="BI136" t="n">
        <v>70.3184814453125</v>
      </c>
      <c r="BJ136" t="n">
        <v>215.3677978515625</v>
      </c>
      <c r="BK136" t="n">
        <v>187.2403259277344</v>
      </c>
      <c r="BL136" t="n">
        <v>257.2141418457031</v>
      </c>
      <c r="BM136" t="n">
        <v>0</v>
      </c>
      <c r="BN136" t="n">
        <v>265.9696350097656</v>
      </c>
      <c r="BO136" t="n">
        <v>128.4515228271484</v>
      </c>
      <c r="BP136" t="n">
        <v>112.2129211425781</v>
      </c>
      <c r="BQ136" t="n">
        <v>303.75048828125</v>
      </c>
      <c r="BR136" t="n">
        <v>71.29225158691406</v>
      </c>
      <c r="BS136" t="n">
        <v>23.4423828125</v>
      </c>
      <c r="BT136" t="n">
        <v>23.44232559204102</v>
      </c>
      <c r="BU136" t="n">
        <v>93.769287109375</v>
      </c>
      <c r="BV136" t="n">
        <v>36.88718795776367</v>
      </c>
      <c r="BW136" t="n">
        <v>59.98479843139648</v>
      </c>
    </row>
    <row customFormat="1" r="137" s="112">
      <c r="A137" t="inlineStr">
        <is>
          <t>EL</t>
        </is>
      </c>
      <c r="B137" t="inlineStr">
        <is>
          <t>VN_Công Ty TNHH MD Consumer Electric Appliance Việt Nam_ Outright</t>
        </is>
      </c>
      <c r="C137" s="112" t="n">
        <v>0</v>
      </c>
      <c r="D137" s="112" t="n">
        <v>85.50436401367188</v>
      </c>
      <c r="E137" s="112" t="n">
        <v>126.0128173828125</v>
      </c>
      <c r="F137" s="60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  <c r="N137" t="n">
        <v/>
      </c>
      <c r="O137" t="n">
        <v/>
      </c>
      <c r="P137" t="n">
        <v/>
      </c>
      <c r="Q137" t="n">
        <v/>
      </c>
      <c r="R137" t="n">
        <v/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0.5439453125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74.65859985351562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10.30181884765625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-0.15972900390625</v>
      </c>
      <c r="BP137" t="n">
        <v>10.30303955078125</v>
      </c>
      <c r="BQ137" t="n">
        <v>0</v>
      </c>
      <c r="BR137" t="n">
        <v>30.90908813476562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</row>
    <row customFormat="1" r="138" s="112">
      <c r="A138" t="inlineStr">
        <is>
          <t>FMCG</t>
        </is>
      </c>
      <c r="B138" t="inlineStr">
        <is>
          <t>VN_Công Ty TNHH Kinh Doanh Thương Mại Dịch Vụ Đầu Tư Hải Đăng_Outright</t>
        </is>
      </c>
      <c r="C138" s="112" t="n">
        <v>3111.32177734375</v>
      </c>
      <c r="D138" s="112" t="n">
        <v>2165.698974609375</v>
      </c>
      <c r="E138" s="112" t="n">
        <v>2507.976264953613</v>
      </c>
      <c r="F138" s="60" t="n">
        <v>-54.4443359375</v>
      </c>
      <c r="G138" t="n">
        <v>187.494140625</v>
      </c>
      <c r="H138" t="n">
        <v>742.7646484375</v>
      </c>
      <c r="I138" t="n">
        <v>43.2685546875</v>
      </c>
      <c r="J138" t="n">
        <v>7.2109375</v>
      </c>
      <c r="K138" t="n">
        <v>64.9013671875</v>
      </c>
      <c r="L138" t="n">
        <v>194.7060546875</v>
      </c>
      <c r="M138" t="n">
        <v>266.818359375</v>
      </c>
      <c r="N138" t="n">
        <v>93.7470703125</v>
      </c>
      <c r="O138" t="n">
        <v>21.6337890625</v>
      </c>
      <c r="P138" t="n">
        <v>72.11328125</v>
      </c>
      <c r="Q138" t="n">
        <v>0</v>
      </c>
      <c r="R138" t="n">
        <v>173.0712890625</v>
      </c>
      <c r="S138" t="n">
        <v>21.6337890625</v>
      </c>
      <c r="T138" t="n">
        <v>7.2119140625</v>
      </c>
      <c r="U138" t="n">
        <v>14.4228515625</v>
      </c>
      <c r="V138" t="n">
        <v>7.2109375</v>
      </c>
      <c r="W138" t="n">
        <v>0</v>
      </c>
      <c r="X138" t="n">
        <v>7.2109375</v>
      </c>
      <c r="Y138" t="n">
        <v>7.2119140625</v>
      </c>
      <c r="Z138" t="n">
        <v>28.8447265625</v>
      </c>
      <c r="AA138" t="n">
        <v>28.845703125</v>
      </c>
      <c r="AB138" t="n">
        <v>7.2109375</v>
      </c>
      <c r="AC138" t="n">
        <v>79.32421875</v>
      </c>
      <c r="AD138" t="n">
        <v>50.4794921875</v>
      </c>
      <c r="AE138" t="n">
        <v>21.6337890625</v>
      </c>
      <c r="AF138" t="n">
        <v>418.255859375</v>
      </c>
      <c r="AG138" t="n">
        <v>158.6494140625</v>
      </c>
      <c r="AH138" t="n">
        <v>137.0146484375</v>
      </c>
      <c r="AI138" t="n">
        <v>50.4794921875</v>
      </c>
      <c r="AJ138" t="n">
        <v>252.39599609375</v>
      </c>
      <c r="AK138" t="n">
        <v>75.2216796875</v>
      </c>
      <c r="AL138" t="n">
        <v>0</v>
      </c>
      <c r="AM138" t="n">
        <v>79.2939453125</v>
      </c>
      <c r="AN138" t="n">
        <v>86.50244140625</v>
      </c>
      <c r="AO138" t="n">
        <v>158.587890625</v>
      </c>
      <c r="AP138" t="n">
        <v>79.2939453125</v>
      </c>
      <c r="AQ138" t="n">
        <v>28.83447265625</v>
      </c>
      <c r="AR138" t="n">
        <v>28.833984375</v>
      </c>
      <c r="AS138" t="n">
        <v>129.75390625</v>
      </c>
      <c r="AT138" t="n">
        <v>201.8388671875</v>
      </c>
      <c r="AU138" t="n">
        <v>259.5078125</v>
      </c>
      <c r="AV138" t="n">
        <v>100.91943359375</v>
      </c>
      <c r="AW138" t="n">
        <v>79.29409790039062</v>
      </c>
      <c r="AX138" t="n">
        <v>72.08544921875</v>
      </c>
      <c r="AY138" t="n">
        <v>0</v>
      </c>
      <c r="AZ138" t="n">
        <v>86.50244140625</v>
      </c>
      <c r="BA138" t="n">
        <v>0</v>
      </c>
      <c r="BB138" t="n">
        <v>64.8770751953125</v>
      </c>
      <c r="BC138" t="n">
        <v>129.75341796875</v>
      </c>
      <c r="BD138" t="n">
        <v>43.25155639648438</v>
      </c>
      <c r="BE138" t="n">
        <v>7.20849609375</v>
      </c>
      <c r="BF138" t="n">
        <v>36.04251098632812</v>
      </c>
      <c r="BG138" t="n">
        <v>50.4599609375</v>
      </c>
      <c r="BH138" t="n">
        <v>64.87701416015625</v>
      </c>
      <c r="BI138" t="n">
        <v>43.25100708007812</v>
      </c>
      <c r="BJ138" t="n">
        <v>28.83404541015625</v>
      </c>
      <c r="BK138" t="n">
        <v>72.08554077148438</v>
      </c>
      <c r="BL138" t="n">
        <v>43.25146484375</v>
      </c>
      <c r="BM138" t="n">
        <v>0</v>
      </c>
      <c r="BN138" t="n">
        <v>115.3365173339844</v>
      </c>
      <c r="BO138" t="n">
        <v>93.00498962402344</v>
      </c>
      <c r="BP138" t="n">
        <v>64.88470458984375</v>
      </c>
      <c r="BQ138" t="n">
        <v>50.46568298339844</v>
      </c>
      <c r="BR138" t="n">
        <v>273.9574584960938</v>
      </c>
      <c r="BS138" t="n">
        <v>165.81640625</v>
      </c>
      <c r="BT138" t="n">
        <v>64.88450622558594</v>
      </c>
      <c r="BU138" t="n">
        <v>158.6071929931641</v>
      </c>
      <c r="BV138" t="n">
        <v>93.72190856933594</v>
      </c>
      <c r="BW138" t="n">
        <v>43.25670623779297</v>
      </c>
    </row>
    <row customFormat="1" r="139" s="112">
      <c r="A139" t="inlineStr">
        <is>
          <t>Lifestyle</t>
        </is>
      </c>
      <c r="B139" t="inlineStr">
        <is>
          <t>VN_Công Ty Cổ Phần Việt Tinh Anh_Outright</t>
        </is>
      </c>
      <c r="C139" s="112" t="n">
        <v>1205.345947265625</v>
      </c>
      <c r="D139" s="112" t="n">
        <v>1162.813354492188</v>
      </c>
      <c r="E139" s="112" t="n">
        <v>1463.62841796875</v>
      </c>
      <c r="F139" s="60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11.47998046875</v>
      </c>
      <c r="O139" t="n">
        <v>0</v>
      </c>
      <c r="P139" t="n">
        <v>0</v>
      </c>
      <c r="Q139" t="n">
        <v>188.8668212890625</v>
      </c>
      <c r="R139" t="n">
        <v>0</v>
      </c>
      <c r="S139" t="n">
        <v>0</v>
      </c>
      <c r="T139" t="n">
        <v>365.85693359375</v>
      </c>
      <c r="U139" t="n">
        <v>35.755859375</v>
      </c>
      <c r="V139" t="n">
        <v>18.934326171875</v>
      </c>
      <c r="W139" t="n">
        <v>24.2763671875</v>
      </c>
      <c r="X139" t="n">
        <v>0</v>
      </c>
      <c r="Y139" t="n">
        <v>16.82177734375</v>
      </c>
      <c r="Z139" t="n">
        <v>30.41455078125</v>
      </c>
      <c r="AA139" t="n">
        <v>97.9005126953125</v>
      </c>
      <c r="AB139" t="n">
        <v>47.23583984375</v>
      </c>
      <c r="AC139" t="n">
        <v>22.9599609375</v>
      </c>
      <c r="AD139" t="n">
        <v>70.1962890625</v>
      </c>
      <c r="AE139" t="n">
        <v>0</v>
      </c>
      <c r="AF139" t="n">
        <v>18.93408203125</v>
      </c>
      <c r="AG139" t="n">
        <v>76.333984375</v>
      </c>
      <c r="AH139" t="n">
        <v>99.29443359375</v>
      </c>
      <c r="AI139" t="n">
        <v>63.261962890625</v>
      </c>
      <c r="AJ139" t="n">
        <v>16.822265625</v>
      </c>
      <c r="AK139" t="n">
        <v>70.7847900390625</v>
      </c>
      <c r="AL139" t="n">
        <v>0</v>
      </c>
      <c r="AM139" t="n">
        <v>28.291015625</v>
      </c>
      <c r="AN139" t="n">
        <v>45.90234375</v>
      </c>
      <c r="AO139" t="n">
        <v>10.6802978515625</v>
      </c>
      <c r="AP139" t="n">
        <v>18.9267578125</v>
      </c>
      <c r="AQ139" t="n">
        <v>16.8154296875</v>
      </c>
      <c r="AR139" t="n">
        <v>-26.3779296875</v>
      </c>
      <c r="AS139" t="n">
        <v>11.4755859375</v>
      </c>
      <c r="AT139" t="n">
        <v>5.33984375</v>
      </c>
      <c r="AU139" t="n">
        <v>182.814453125</v>
      </c>
      <c r="AV139" t="n">
        <v>103.9981689453125</v>
      </c>
      <c r="AW139" t="n">
        <v>34.4267578125</v>
      </c>
      <c r="AX139" t="n">
        <v>81.046875</v>
      </c>
      <c r="AY139" t="n">
        <v>0</v>
      </c>
      <c r="AZ139" t="n">
        <v>80.3291015625</v>
      </c>
      <c r="BA139" t="n">
        <v>0</v>
      </c>
      <c r="BB139" t="n">
        <v>53.353515625</v>
      </c>
      <c r="BC139" t="n">
        <v>0</v>
      </c>
      <c r="BD139" t="n">
        <v>0</v>
      </c>
      <c r="BE139" t="n">
        <v>0</v>
      </c>
      <c r="BF139" t="n">
        <v>142.6942138671875</v>
      </c>
      <c r="BG139" t="n">
        <v>-18.9267578125</v>
      </c>
      <c r="BH139" t="n">
        <v>0</v>
      </c>
      <c r="BI139" t="n">
        <v>-18.9267578125</v>
      </c>
      <c r="BJ139" t="n">
        <v>0</v>
      </c>
      <c r="BK139" t="n">
        <v>16.02001953125</v>
      </c>
      <c r="BL139" t="n">
        <v>0</v>
      </c>
      <c r="BM139" t="n">
        <v>0</v>
      </c>
      <c r="BN139" t="n">
        <v>324.1456298828125</v>
      </c>
      <c r="BO139" t="n">
        <v>49.3153076171875</v>
      </c>
      <c r="BP139" t="n">
        <v>5.34033203125</v>
      </c>
      <c r="BQ139" t="n">
        <v>16.81787109375</v>
      </c>
      <c r="BR139" t="n">
        <v>157.96875</v>
      </c>
      <c r="BS139" t="n">
        <v>11.47705078125</v>
      </c>
      <c r="BT139" t="n">
        <v>0</v>
      </c>
      <c r="BU139" t="n">
        <v>209.41552734375</v>
      </c>
      <c r="BV139" t="n">
        <v>4.0244140625</v>
      </c>
      <c r="BW139" t="n">
        <v>22.9541015625</v>
      </c>
    </row>
    <row customFormat="1" r="140" s="112">
      <c r="A140" t="inlineStr">
        <is>
          <t>Lifestyle</t>
        </is>
      </c>
      <c r="B140" t="inlineStr">
        <is>
          <t>VN_Công Ty Cổ Phần Thực Phẩm Blue Star_ Outright</t>
        </is>
      </c>
      <c r="C140" s="112" t="n">
        <v>0</v>
      </c>
      <c r="D140" s="112" t="n">
        <v>0.90869140625</v>
      </c>
      <c r="E140" s="112" t="n">
        <v>-0.0443115234375</v>
      </c>
      <c r="F140" s="6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/>
      </c>
      <c r="O140" t="n">
        <v/>
      </c>
      <c r="P140" t="n">
        <v/>
      </c>
      <c r="Q140" t="n">
        <v/>
      </c>
      <c r="R140" t="n">
        <v/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0.90869140625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-0.0443115234375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</row>
    <row customFormat="1" r="141" s="112">
      <c r="A141" t="inlineStr">
        <is>
          <t>FMCG</t>
        </is>
      </c>
      <c r="B141" t="inlineStr">
        <is>
          <t>VN_Công Ty Cổ Phần TM &amp; DV Sagen_ Outright</t>
        </is>
      </c>
      <c r="C141" s="112" t="n">
        <v>0</v>
      </c>
      <c r="D141" s="112" t="n">
        <v>0</v>
      </c>
      <c r="E141" s="112" t="n">
        <v>0</v>
      </c>
      <c r="F141" s="60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n">
        <v/>
      </c>
      <c r="P141" t="n">
        <v/>
      </c>
      <c r="Q141" t="n">
        <v/>
      </c>
      <c r="R141" t="n">
        <v/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  <c r="AJ141" t="n">
        <v/>
      </c>
      <c r="AK141" t="n">
        <v/>
      </c>
      <c r="AL141" t="n">
        <v/>
      </c>
      <c r="AM141" t="n">
        <v/>
      </c>
      <c r="AN141" t="n">
        <v/>
      </c>
      <c r="AO141" t="n">
        <v/>
      </c>
      <c r="AP141" t="n">
        <v/>
      </c>
      <c r="AQ141" t="n">
        <v/>
      </c>
      <c r="AR141" t="n">
        <v/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n">
        <v/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</row>
    <row customFormat="1" r="142" s="112">
      <c r="A142" t="inlineStr">
        <is>
          <t>Lifestyle</t>
        </is>
      </c>
      <c r="B142" t="inlineStr">
        <is>
          <t>VN_Công Ty Cổ Phần Sách Bách Việt_ Outright</t>
        </is>
      </c>
      <c r="C142" s="112" t="n">
        <v>0</v>
      </c>
      <c r="D142" s="112" t="n">
        <v>0</v>
      </c>
      <c r="E142" s="112" t="n">
        <v>0</v>
      </c>
      <c r="F142" s="60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/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</row>
    <row customFormat="1" r="143" s="112">
      <c r="A143" t="inlineStr">
        <is>
          <t>FMCG</t>
        </is>
      </c>
      <c r="B143" t="inlineStr">
        <is>
          <t>VN_Công Ty Cổ Phần 7S Sài Gòn_ Outright</t>
        </is>
      </c>
      <c r="C143" s="112" t="n">
        <v>0</v>
      </c>
      <c r="D143" s="112" t="n">
        <v>42.19818115234375</v>
      </c>
      <c r="E143" s="112" t="n">
        <v>23.43482971191406</v>
      </c>
      <c r="F143" s="60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  <c r="N143" t="n">
        <v/>
      </c>
      <c r="O143" t="n">
        <v/>
      </c>
      <c r="P143" t="n">
        <v/>
      </c>
      <c r="Q143" t="n">
        <v/>
      </c>
      <c r="R143" t="n">
        <v/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  <c r="AJ143" t="n">
        <v/>
      </c>
      <c r="AK143" t="n">
        <v/>
      </c>
      <c r="AL143" t="n">
        <v/>
      </c>
      <c r="AM143" t="n">
        <v/>
      </c>
      <c r="AN143" t="n">
        <v/>
      </c>
      <c r="AO143" t="n">
        <v/>
      </c>
      <c r="AP143" t="n">
        <v/>
      </c>
      <c r="AQ143" t="n">
        <v/>
      </c>
      <c r="AR143" t="n">
        <v/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/>
      </c>
      <c r="AY143" t="n">
        <v/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42.19818115234375</v>
      </c>
      <c r="BO143" t="n">
        <v>-34.31190490722656</v>
      </c>
      <c r="BP143" t="n">
        <v>3.807815551757812</v>
      </c>
      <c r="BQ143" t="n">
        <v>0</v>
      </c>
      <c r="BR143" t="n">
        <v>0</v>
      </c>
      <c r="BS143" t="n">
        <v>0</v>
      </c>
      <c r="BT143" t="n">
        <v>7.774276733398438</v>
      </c>
      <c r="BU143" t="n">
        <v>0</v>
      </c>
      <c r="BV143" t="n">
        <v>3.966461181640625</v>
      </c>
      <c r="BW143" t="n">
        <v>0</v>
      </c>
    </row>
    <row customFormat="1" r="144" s="112">
      <c r="A144" t="inlineStr">
        <is>
          <t>EL</t>
        </is>
      </c>
      <c r="B144" t="inlineStr">
        <is>
          <t>VN_Công Ty Cp đầu tư công nghệ điện tử Asanzo_Outright</t>
        </is>
      </c>
      <c r="C144" s="112" t="n">
        <v>9396.518280029297</v>
      </c>
      <c r="D144" s="112" t="n">
        <v>4056.119422912598</v>
      </c>
      <c r="E144" s="112" t="n">
        <v>2212.636909484863</v>
      </c>
      <c r="F144" s="60" t="n">
        <v>-979.4531860351562</v>
      </c>
      <c r="G144" t="n">
        <v>804.0841064453125</v>
      </c>
      <c r="H144" t="n">
        <v>317.32275390625</v>
      </c>
      <c r="I144" t="n">
        <v>371.08544921875</v>
      </c>
      <c r="J144" t="n">
        <v>-233.1527404785156</v>
      </c>
      <c r="K144" t="n">
        <v>359.0555114746094</v>
      </c>
      <c r="L144" t="n">
        <v>317.4013671875</v>
      </c>
      <c r="M144" t="n">
        <v>859.0606689453125</v>
      </c>
      <c r="N144" t="n">
        <v>304.1962585449219</v>
      </c>
      <c r="O144" t="n">
        <v>364.423828125</v>
      </c>
      <c r="P144" t="n">
        <v>211.6009521484375</v>
      </c>
      <c r="Q144" t="n">
        <v>-107.7598876953125</v>
      </c>
      <c r="R144" t="n">
        <v>218.9284973144531</v>
      </c>
      <c r="S144" t="n">
        <v>668.5023803710938</v>
      </c>
      <c r="T144" t="n">
        <v>768.033203125</v>
      </c>
      <c r="U144" t="n">
        <v>158.7006225585938</v>
      </c>
      <c r="V144" t="n">
        <v>162.6193542480469</v>
      </c>
      <c r="W144" t="n">
        <v>288.012451171875</v>
      </c>
      <c r="X144" t="n">
        <v>-143.1049499511719</v>
      </c>
      <c r="Y144" t="n">
        <v>241.3819580078125</v>
      </c>
      <c r="Z144" t="n">
        <v>174.3751220703125</v>
      </c>
      <c r="AA144" t="n">
        <v>-260.5829467773438</v>
      </c>
      <c r="AB144" t="n">
        <v>772.26513671875</v>
      </c>
      <c r="AC144" t="n">
        <v>76.411376953125</v>
      </c>
      <c r="AD144" t="n">
        <v>1028.459228515625</v>
      </c>
      <c r="AE144" t="n">
        <v>262.5420532226562</v>
      </c>
      <c r="AF144" t="n">
        <v>-101.8819885253906</v>
      </c>
      <c r="AG144" t="n">
        <v>603.3764038085938</v>
      </c>
      <c r="AH144" t="n">
        <v>766.0736083984375</v>
      </c>
      <c r="AI144" t="n">
        <v>27.42974853515625</v>
      </c>
      <c r="AJ144" t="n">
        <v>1097.111938476562</v>
      </c>
      <c r="AK144" t="n">
        <v>921.5303955078125</v>
      </c>
      <c r="AL144" t="n">
        <v>0</v>
      </c>
      <c r="AM144" t="n">
        <v>236.7845764160156</v>
      </c>
      <c r="AN144" t="n">
        <v>141.0130615234375</v>
      </c>
      <c r="AO144" t="n">
        <v>-289.8603515625</v>
      </c>
      <c r="AP144" t="n">
        <v>313.2840576171875</v>
      </c>
      <c r="AQ144" t="n">
        <v>266.2014770507812</v>
      </c>
      <c r="AR144" t="n">
        <v>-13.63121795654297</v>
      </c>
      <c r="AS144" t="n">
        <v>393.1758422851562</v>
      </c>
      <c r="AT144" t="n">
        <v>0</v>
      </c>
      <c r="AU144" t="n">
        <v>301.6114501953125</v>
      </c>
      <c r="AV144" t="n">
        <v>1578.406860351562</v>
      </c>
      <c r="AW144" t="n">
        <v>612.8194580078125</v>
      </c>
      <c r="AX144" t="n">
        <v>409.9564819335938</v>
      </c>
      <c r="AY144" t="n">
        <v>0</v>
      </c>
      <c r="AZ144" t="n">
        <v>802.991455078125</v>
      </c>
      <c r="BA144" t="n">
        <v>0</v>
      </c>
      <c r="BB144" t="n">
        <v>214.1832885742188</v>
      </c>
      <c r="BC144" t="n">
        <v>301.6114501953125</v>
      </c>
      <c r="BD144" t="n">
        <v>0</v>
      </c>
      <c r="BE144" t="n">
        <v>0</v>
      </c>
      <c r="BF144" t="n">
        <v>464.168212890625</v>
      </c>
      <c r="BG144" t="n">
        <v>1367.043823242188</v>
      </c>
      <c r="BH144" t="n">
        <v>-4269.09326171875</v>
      </c>
      <c r="BI144" t="n">
        <v>259.3074340820312</v>
      </c>
      <c r="BJ144" t="n">
        <v>-43.3223876953125</v>
      </c>
      <c r="BK144" t="n">
        <v>68.35214233398438</v>
      </c>
      <c r="BL144" t="n">
        <v>19.58517456054688</v>
      </c>
      <c r="BM144" t="n">
        <v>0</v>
      </c>
      <c r="BN144" t="n">
        <v>0</v>
      </c>
      <c r="BO144" t="n">
        <v>242.6187133789062</v>
      </c>
      <c r="BP144" t="n">
        <v>-39.17498016357422</v>
      </c>
      <c r="BQ144" t="n">
        <v>-207.6275634765625</v>
      </c>
      <c r="BR144" t="n">
        <v>-254.6376037597656</v>
      </c>
      <c r="BS144" t="n">
        <v>97.9375</v>
      </c>
      <c r="BT144" t="n">
        <v>0</v>
      </c>
      <c r="BU144" t="n">
        <v>-193.9162292480469</v>
      </c>
      <c r="BV144" t="n">
        <v>0</v>
      </c>
      <c r="BW144" t="n">
        <v>479.8154907226562</v>
      </c>
    </row>
    <row customFormat="1" r="145" s="112">
      <c r="A145" t="inlineStr">
        <is>
          <t>Fashion</t>
        </is>
      </c>
      <c r="B145" t="inlineStr">
        <is>
          <t>VN_CÔNG TY TNHH YOURS.VN_Outright</t>
        </is>
      </c>
      <c r="C145" s="112" t="n">
        <v>-0.02485799789428711</v>
      </c>
      <c r="D145" s="112" t="n">
        <v>0.001987457275390625</v>
      </c>
      <c r="E145" s="112" t="n">
        <v>-0.0006208419799804688</v>
      </c>
      <c r="F145" s="60" t="n">
        <v>-0.02485799789428711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0.001987457275390625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-0.0006208419799804688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</row>
    <row customFormat="1" r="146" s="112">
      <c r="A146" t="inlineStr">
        <is>
          <t>FMCG</t>
        </is>
      </c>
      <c r="B146" t="inlineStr">
        <is>
          <t>VN_CÔNG TY TNHH VIETPOWERLIFE_Outright</t>
        </is>
      </c>
      <c r="C146" s="112" t="n">
        <v>689.2084655761719</v>
      </c>
      <c r="D146" s="112" t="n">
        <v>1529.08642578125</v>
      </c>
      <c r="E146" s="112" t="n">
        <v>1426.621185302734</v>
      </c>
      <c r="F146" s="60" t="n">
        <v>27.97103118896484</v>
      </c>
      <c r="G146" t="n">
        <v>101.5821914672852</v>
      </c>
      <c r="H146" t="n">
        <v>32.22015380859375</v>
      </c>
      <c r="I146" t="n">
        <v>14.6455078125</v>
      </c>
      <c r="J146" t="n">
        <v>11.7164306640625</v>
      </c>
      <c r="K146" t="n">
        <v>20.5037841796875</v>
      </c>
      <c r="L146" t="n">
        <v>26.3619384765625</v>
      </c>
      <c r="M146" t="n">
        <v>23.432861328125</v>
      </c>
      <c r="N146" t="n">
        <v>55.65301513671875</v>
      </c>
      <c r="O146" t="n">
        <v>20.50372314453125</v>
      </c>
      <c r="P146" t="n">
        <v>11.7164306640625</v>
      </c>
      <c r="Q146" t="n">
        <v>0</v>
      </c>
      <c r="R146" t="n">
        <v>26.36196899414062</v>
      </c>
      <c r="S146" t="n">
        <v>17.5745849609375</v>
      </c>
      <c r="T146" t="n">
        <v>32.22021484375</v>
      </c>
      <c r="U146" t="n">
        <v>23.432861328125</v>
      </c>
      <c r="V146" t="n">
        <v>35.1492919921875</v>
      </c>
      <c r="W146" t="n">
        <v>2.9290771484375</v>
      </c>
      <c r="X146" t="n">
        <v>17.5745849609375</v>
      </c>
      <c r="Y146" t="n">
        <v>8.787353515625</v>
      </c>
      <c r="Z146" t="n">
        <v>-8.787353515625</v>
      </c>
      <c r="AA146" t="n">
        <v>8.787353515625</v>
      </c>
      <c r="AB146" t="n">
        <v>32.22021484375</v>
      </c>
      <c r="AC146" t="n">
        <v>11.7164306640625</v>
      </c>
      <c r="AD146" t="n">
        <v>11.7164306640625</v>
      </c>
      <c r="AE146" t="n">
        <v>20.503662109375</v>
      </c>
      <c r="AF146" t="n">
        <v>15.309814453125</v>
      </c>
      <c r="AG146" t="n">
        <v>16.220703125</v>
      </c>
      <c r="AH146" t="n">
        <v>34.016845703125</v>
      </c>
      <c r="AI146" t="n">
        <v>17.796142578125</v>
      </c>
      <c r="AJ146" t="n">
        <v>19.3712158203125</v>
      </c>
      <c r="AK146" t="n">
        <v>41.1590576171875</v>
      </c>
      <c r="AL146" t="n">
        <v>0</v>
      </c>
      <c r="AM146" t="n">
        <v>28.3690185546875</v>
      </c>
      <c r="AN146" t="n">
        <v>13.729248046875</v>
      </c>
      <c r="AO146" t="n">
        <v>26.1051025390625</v>
      </c>
      <c r="AP146" t="n">
        <v>22.51318359375</v>
      </c>
      <c r="AQ146" t="n">
        <v>20.9384765625</v>
      </c>
      <c r="AR146" t="n">
        <v>0</v>
      </c>
      <c r="AS146" t="n">
        <v>235.9580078125</v>
      </c>
      <c r="AT146" t="n">
        <v>509.3334350585938</v>
      </c>
      <c r="AU146" t="n">
        <v>109.1442260742188</v>
      </c>
      <c r="AV146" t="n">
        <v>207.0953979492188</v>
      </c>
      <c r="AW146" t="n">
        <v>25.21978759765625</v>
      </c>
      <c r="AX146" t="n">
        <v>36.02105712890625</v>
      </c>
      <c r="AY146" t="n">
        <v>0</v>
      </c>
      <c r="AZ146" t="n">
        <v>22.73443603515625</v>
      </c>
      <c r="BA146" t="n">
        <v>0</v>
      </c>
      <c r="BB146" t="n">
        <v>30.85443115234375</v>
      </c>
      <c r="BC146" t="n">
        <v>25.88372802734375</v>
      </c>
      <c r="BD146" t="n">
        <v>17.78924560546875</v>
      </c>
      <c r="BE146" t="n">
        <v>10.57989501953125</v>
      </c>
      <c r="BF146" t="n">
        <v>6.0772705078125</v>
      </c>
      <c r="BG146" t="n">
        <v>0</v>
      </c>
      <c r="BH146" t="n">
        <v>39.6129150390625</v>
      </c>
      <c r="BI146" t="n">
        <v>8.783935546875</v>
      </c>
      <c r="BJ146" t="n">
        <v>19.58514404296875</v>
      </c>
      <c r="BK146" t="n">
        <v>23.866455078125</v>
      </c>
      <c r="BL146" t="n">
        <v>13.729248046875</v>
      </c>
      <c r="BM146" t="n">
        <v>0</v>
      </c>
      <c r="BN146" t="n">
        <v>34.00372314453125</v>
      </c>
      <c r="BO146" t="n">
        <v>38.58160400390625</v>
      </c>
      <c r="BP146" t="n">
        <v>27.46173095703125</v>
      </c>
      <c r="BQ146" t="n">
        <v>10.35980224609375</v>
      </c>
      <c r="BR146" t="n">
        <v>62.15896606445312</v>
      </c>
      <c r="BS146" t="n">
        <v>16.88055419921875</v>
      </c>
      <c r="BT146" t="n">
        <v>23.4266357421875</v>
      </c>
      <c r="BU146" t="n">
        <v>17.57000732421875</v>
      </c>
      <c r="BV146" t="n">
        <v>71.85482788085938</v>
      </c>
      <c r="BW146" t="n">
        <v>18.01272583007812</v>
      </c>
    </row>
    <row customFormat="1" r="147" s="112">
      <c r="A147" t="inlineStr">
        <is>
          <t>Lifestyle</t>
        </is>
      </c>
      <c r="B147" t="inlineStr">
        <is>
          <t>VN_CÔNG TY TNHH TRUNG HUY_Ouright</t>
        </is>
      </c>
      <c r="C147" s="112" t="n">
        <v>0</v>
      </c>
      <c r="D147" s="112" t="n">
        <v>0</v>
      </c>
      <c r="E147" s="112" t="n">
        <v>0</v>
      </c>
      <c r="F147" s="60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</row>
    <row customFormat="1" r="148" s="112">
      <c r="A148" t="inlineStr">
        <is>
          <t>Lifestyle</t>
        </is>
      </c>
      <c r="B148" t="inlineStr">
        <is>
          <t>VN_CÔNG TY TNHH TMDV GIA BÙI _Outright</t>
        </is>
      </c>
      <c r="C148" s="112" t="n">
        <v>-0.03832197189331055</v>
      </c>
      <c r="D148" s="112" t="n">
        <v>0.003063678741455078</v>
      </c>
      <c r="E148" s="112" t="n">
        <v>-0.0009570121765136719</v>
      </c>
      <c r="F148" s="60" t="n">
        <v>-0.03832197189331055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0.003063678741455078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-0.0009570121765136719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</row>
    <row customFormat="1" r="149" s="112">
      <c r="A149" t="inlineStr">
        <is>
          <t>Fashion</t>
        </is>
      </c>
      <c r="B149" t="inlineStr">
        <is>
          <t>VN_CÔNG TY TNHH TM-SX DT-H.M.B_Ouright</t>
        </is>
      </c>
      <c r="C149" s="112" t="n">
        <v>0</v>
      </c>
      <c r="D149" s="112" t="n">
        <v>0</v>
      </c>
      <c r="E149" s="112" t="n">
        <v>0</v>
      </c>
      <c r="F149" s="60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</row>
    <row customFormat="1" r="150" s="112">
      <c r="A150" t="inlineStr">
        <is>
          <t>EL</t>
        </is>
      </c>
      <c r="B150" t="inlineStr">
        <is>
          <t>VN_CÔNG TY TNHH TM TỔNG HỢP CÔNG NGHỆ VIỆT_Outright</t>
        </is>
      </c>
      <c r="C150" s="112" t="n">
        <v>6434.637344360352</v>
      </c>
      <c r="D150" s="112" t="n">
        <v>4327.605163574219</v>
      </c>
      <c r="E150" s="112" t="n">
        <v>4184.801887512207</v>
      </c>
      <c r="F150" s="60" t="n">
        <v>233.2393951416016</v>
      </c>
      <c r="G150" t="n">
        <v>271.5546875</v>
      </c>
      <c r="H150" t="n">
        <v>201.0599060058594</v>
      </c>
      <c r="I150" t="n">
        <v>213.3642578125</v>
      </c>
      <c r="J150" t="n">
        <v>223.2392578125</v>
      </c>
      <c r="K150" t="n">
        <v>324.7293395996094</v>
      </c>
      <c r="L150" t="n">
        <v>531.1575317382812</v>
      </c>
      <c r="M150" t="n">
        <v>338.9534606933594</v>
      </c>
      <c r="N150" t="n">
        <v>375.0625610351562</v>
      </c>
      <c r="O150" t="n">
        <v>155.17431640625</v>
      </c>
      <c r="P150" t="n">
        <v>193.96728515625</v>
      </c>
      <c r="Q150" t="n">
        <v>366.1678771972656</v>
      </c>
      <c r="R150" t="n">
        <v>239.2265625</v>
      </c>
      <c r="S150" t="n">
        <v>314.2275390625</v>
      </c>
      <c r="T150" t="n">
        <v>147.415283203125</v>
      </c>
      <c r="U150" t="n">
        <v>181.036376953125</v>
      </c>
      <c r="V150" t="n">
        <v>126.7255859375</v>
      </c>
      <c r="W150" t="n">
        <v>222.416015625</v>
      </c>
      <c r="X150" t="n">
        <v>148.70849609375</v>
      </c>
      <c r="Y150" t="n">
        <v>94.397705078125</v>
      </c>
      <c r="Z150" t="n">
        <v>217.24365234375</v>
      </c>
      <c r="AA150" t="n">
        <v>93.104248046875</v>
      </c>
      <c r="AB150" t="n">
        <v>153.8809814453125</v>
      </c>
      <c r="AC150" t="n">
        <v>81.46630859375</v>
      </c>
      <c r="AD150" t="n">
        <v>198.7091369628906</v>
      </c>
      <c r="AE150" t="n">
        <v>204.9002685546875</v>
      </c>
      <c r="AF150" t="n">
        <v>128.7239074707031</v>
      </c>
      <c r="AG150" t="n">
        <v>136.5219573974609</v>
      </c>
      <c r="AH150" t="n">
        <v>103.9977416992188</v>
      </c>
      <c r="AI150" t="n">
        <v>103.6452941894531</v>
      </c>
      <c r="AJ150" t="n">
        <v>110.6204071044922</v>
      </c>
      <c r="AK150" t="n">
        <v>183.2885131835938</v>
      </c>
      <c r="AL150" t="n">
        <v>0</v>
      </c>
      <c r="AM150" t="n">
        <v>263.2243957519531</v>
      </c>
      <c r="AN150" t="n">
        <v>92.48111724853516</v>
      </c>
      <c r="AO150" t="n">
        <v>104.1146697998047</v>
      </c>
      <c r="AP150" t="n">
        <v>105.6033554077148</v>
      </c>
      <c r="AQ150" t="n">
        <v>57.73703002929688</v>
      </c>
      <c r="AR150" t="n">
        <v>176.3837738037109</v>
      </c>
      <c r="AS150" t="n">
        <v>164.2411804199219</v>
      </c>
      <c r="AT150" t="n">
        <v>3.8779296875</v>
      </c>
      <c r="AU150" t="n">
        <v>338.5097045898438</v>
      </c>
      <c r="AV150" t="n">
        <v>355.4705810546875</v>
      </c>
      <c r="AW150" t="n">
        <v>177.5590972900391</v>
      </c>
      <c r="AX150" t="n">
        <v>186.4506530761719</v>
      </c>
      <c r="AY150" t="n">
        <v>0</v>
      </c>
      <c r="AZ150" t="n">
        <v>276.1506652832031</v>
      </c>
      <c r="BA150" t="n">
        <v>0</v>
      </c>
      <c r="BB150" t="n">
        <v>211.6761779785156</v>
      </c>
      <c r="BC150" t="n">
        <v>142.4195251464844</v>
      </c>
      <c r="BD150" t="n">
        <v>132.9833068847656</v>
      </c>
      <c r="BE150" t="n">
        <v>111.0830078125</v>
      </c>
      <c r="BF150" t="n">
        <v>150.1400451660156</v>
      </c>
      <c r="BG150" t="n">
        <v>136.8999633789062</v>
      </c>
      <c r="BH150" t="n">
        <v>182.768798828125</v>
      </c>
      <c r="BI150" t="n">
        <v>114.6476211547852</v>
      </c>
      <c r="BJ150" t="n">
        <v>114.999885559082</v>
      </c>
      <c r="BK150" t="n">
        <v>164.8289184570312</v>
      </c>
      <c r="BL150" t="n">
        <v>133.4923706054688</v>
      </c>
      <c r="BM150" t="n">
        <v>0</v>
      </c>
      <c r="BN150" t="n">
        <v>246.5728759765625</v>
      </c>
      <c r="BO150" t="n">
        <v>178.0342864990234</v>
      </c>
      <c r="BP150" t="n">
        <v>125.4776229858398</v>
      </c>
      <c r="BQ150" t="n">
        <v>77.135498046875</v>
      </c>
      <c r="BR150" t="n">
        <v>84.53973388671875</v>
      </c>
      <c r="BS150" t="n">
        <v>0</v>
      </c>
      <c r="BT150" t="n">
        <v>240.0251770019531</v>
      </c>
      <c r="BU150" t="n">
        <v>123.9070739746094</v>
      </c>
      <c r="BV150" t="n">
        <v>78.427978515625</v>
      </c>
      <c r="BW150" t="n">
        <v>96.723388671875</v>
      </c>
    </row>
    <row customFormat="1" r="151" s="112">
      <c r="A151" t="inlineStr">
        <is>
          <t>FMCG</t>
        </is>
      </c>
      <c r="B151" t="inlineStr">
        <is>
          <t>VN_CÔNG TY TNHH THỜI GIÁ SÀI GÒN_Outright</t>
        </is>
      </c>
      <c r="C151" s="112" t="n">
        <v>0</v>
      </c>
      <c r="D151" s="112" t="n">
        <v>0</v>
      </c>
      <c r="E151" s="112" t="n">
        <v>0</v>
      </c>
      <c r="F151" s="60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</row>
    <row customFormat="1" r="152" s="112">
      <c r="A152" t="inlineStr">
        <is>
          <t>FMCG</t>
        </is>
      </c>
      <c r="B152" t="inlineStr">
        <is>
          <t>VN_CÔNG TY TNHH THƯƠNG MẠI VÀ XUẤT NHẬP KHẨU MINH CHÂU_Outright</t>
        </is>
      </c>
      <c r="C152" s="112" t="n">
        <v>0</v>
      </c>
      <c r="D152" s="112" t="n">
        <v>0</v>
      </c>
      <c r="E152" s="112" t="n">
        <v>0</v>
      </c>
      <c r="F152" s="60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</row>
    <row customFormat="1" r="153" s="112">
      <c r="A153" t="inlineStr">
        <is>
          <t>Lifestyle</t>
        </is>
      </c>
      <c r="B153" t="inlineStr">
        <is>
          <t>VN_CÔNG TY TNHH THƯƠNG MẠI VÀ DỊCH VỤ VĂN HÓA ĐINH TỊ_Outright</t>
        </is>
      </c>
      <c r="C153" s="112" t="n">
        <v>10776.76782226562</v>
      </c>
      <c r="D153" s="112" t="n">
        <v>9412.621444702148</v>
      </c>
      <c r="E153" s="112" t="n">
        <v>9594.096122741699</v>
      </c>
      <c r="F153" s="60" t="n">
        <v>396.325439453125</v>
      </c>
      <c r="G153" t="n">
        <v>308.771728515625</v>
      </c>
      <c r="H153" t="n">
        <v>223.3398284912109</v>
      </c>
      <c r="I153" t="n">
        <v>99.66856384277344</v>
      </c>
      <c r="J153" t="n">
        <v>187.9207458496094</v>
      </c>
      <c r="K153" t="n">
        <v>219.0786285400391</v>
      </c>
      <c r="L153" t="n">
        <v>219.6697998046875</v>
      </c>
      <c r="M153" t="n">
        <v>647.6917114257812</v>
      </c>
      <c r="N153" t="n">
        <v>474.8447265625</v>
      </c>
      <c r="O153" t="n">
        <v>204.6328277587891</v>
      </c>
      <c r="P153" t="n">
        <v>88.78167724609375</v>
      </c>
      <c r="Q153" t="n">
        <v>383.009033203125</v>
      </c>
      <c r="R153" t="n">
        <v>245.8400421142578</v>
      </c>
      <c r="S153" t="n">
        <v>344.4370727539062</v>
      </c>
      <c r="T153" t="n">
        <v>189.6325378417969</v>
      </c>
      <c r="U153" t="n">
        <v>206.6401519775391</v>
      </c>
      <c r="V153" t="n">
        <v>175.4206390380859</v>
      </c>
      <c r="W153" t="n">
        <v>133.1171112060547</v>
      </c>
      <c r="X153" t="n">
        <v>1265.678466796875</v>
      </c>
      <c r="Y153" t="n">
        <v>1058.656494140625</v>
      </c>
      <c r="Z153" t="n">
        <v>323.7473449707031</v>
      </c>
      <c r="AA153" t="n">
        <v>477.1846923828125</v>
      </c>
      <c r="AB153" t="n">
        <v>409.2901306152344</v>
      </c>
      <c r="AC153" t="n">
        <v>234.5714874267578</v>
      </c>
      <c r="AD153" t="n">
        <v>163.0682525634766</v>
      </c>
      <c r="AE153" t="n">
        <v>449.2904052734375</v>
      </c>
      <c r="AF153" t="n">
        <v>343.1686401367188</v>
      </c>
      <c r="AG153" t="n">
        <v>538.1953735351562</v>
      </c>
      <c r="AH153" t="n">
        <v>160.4204559326172</v>
      </c>
      <c r="AI153" t="n">
        <v>134.8289642333984</v>
      </c>
      <c r="AJ153" t="n">
        <v>469.8448486328125</v>
      </c>
      <c r="AK153" t="n">
        <v>271.4692993164062</v>
      </c>
      <c r="AL153" t="n">
        <v>0</v>
      </c>
      <c r="AM153" t="n">
        <v>421.5542297363281</v>
      </c>
      <c r="AN153" t="n">
        <v>298.41064453125</v>
      </c>
      <c r="AO153" t="n">
        <v>227.9320831298828</v>
      </c>
      <c r="AP153" t="n">
        <v>232.3022918701172</v>
      </c>
      <c r="AQ153" t="n">
        <v>64.81565093994141</v>
      </c>
      <c r="AR153" t="n">
        <v>188.5502166748047</v>
      </c>
      <c r="AS153" t="n">
        <v>672.8273315429688</v>
      </c>
      <c r="AT153" t="n">
        <v>54.95481109619141</v>
      </c>
      <c r="AU153" t="n">
        <v>1013.845153808594</v>
      </c>
      <c r="AV153" t="n">
        <v>841.261962890625</v>
      </c>
      <c r="AW153" t="n">
        <v>472.5574035644531</v>
      </c>
      <c r="AX153" t="n">
        <v>323.3274230957031</v>
      </c>
      <c r="AY153" t="n">
        <v>0</v>
      </c>
      <c r="AZ153" t="n">
        <v>500.4287109375</v>
      </c>
      <c r="BA153" t="n">
        <v>0</v>
      </c>
      <c r="BB153" t="n">
        <v>1329.466064453125</v>
      </c>
      <c r="BC153" t="n">
        <v>410.6470031738281</v>
      </c>
      <c r="BD153" t="n">
        <v>249.2541198730469</v>
      </c>
      <c r="BE153" t="n">
        <v>201.5010223388672</v>
      </c>
      <c r="BF153" t="n">
        <v>128.6834106445312</v>
      </c>
      <c r="BG153" t="n">
        <v>134.5186767578125</v>
      </c>
      <c r="BH153" t="n">
        <v>194.6440124511719</v>
      </c>
      <c r="BI153" t="n">
        <v>137.6209564208984</v>
      </c>
      <c r="BJ153" t="n">
        <v>149.7717132568359</v>
      </c>
      <c r="BK153" t="n">
        <v>220.4348907470703</v>
      </c>
      <c r="BL153" t="n">
        <v>231.0711364746094</v>
      </c>
      <c r="BM153" t="n">
        <v>21.98689270019531</v>
      </c>
      <c r="BN153" t="n">
        <v>418.7843322753906</v>
      </c>
      <c r="BO153" t="n">
        <v>352.2238464355469</v>
      </c>
      <c r="BP153" t="n">
        <v>279.8428344726562</v>
      </c>
      <c r="BQ153" t="n">
        <v>234.6941528320312</v>
      </c>
      <c r="BR153" t="n">
        <v>480.8878784179688</v>
      </c>
      <c r="BS153" t="n">
        <v>157.8541259765625</v>
      </c>
      <c r="BT153" t="n">
        <v>143.7441558837891</v>
      </c>
      <c r="BU153" t="n">
        <v>429.1399841308594</v>
      </c>
      <c r="BV153" t="n">
        <v>297.2522277832031</v>
      </c>
      <c r="BW153" t="n">
        <v>183.6972198486328</v>
      </c>
    </row>
    <row customFormat="1" r="154" s="112">
      <c r="A154" t="inlineStr">
        <is>
          <t>EL</t>
        </is>
      </c>
      <c r="B154" t="inlineStr">
        <is>
          <t>VN_CÔNG TY TNHH THƯƠNG MẠI DỊCH VỤ IGIFT VIET NAM_Outright</t>
        </is>
      </c>
      <c r="C154" s="112" t="n">
        <v>5303.101295471191</v>
      </c>
      <c r="D154" s="112" t="n">
        <v>4283.717746734619</v>
      </c>
      <c r="E154" s="112" t="n">
        <v>5058.19942855835</v>
      </c>
      <c r="F154" s="60" t="n">
        <v>189.3999176025391</v>
      </c>
      <c r="G154" t="n">
        <v>339.7557373046875</v>
      </c>
      <c r="H154" t="n">
        <v>171.2889709472656</v>
      </c>
      <c r="I154" t="n">
        <v>44.99447631835938</v>
      </c>
      <c r="J154" t="n">
        <v>131.3203735351562</v>
      </c>
      <c r="K154" t="n">
        <v>236.3070373535156</v>
      </c>
      <c r="L154" t="n">
        <v>143.6144714355469</v>
      </c>
      <c r="M154" t="n">
        <v>304.9108276367188</v>
      </c>
      <c r="N154" t="n">
        <v>277.8144836425781</v>
      </c>
      <c r="O154" t="n">
        <v>28.91895294189453</v>
      </c>
      <c r="P154" t="n">
        <v>92.22284698486328</v>
      </c>
      <c r="Q154" t="n">
        <v>200.0216522216797</v>
      </c>
      <c r="R154" t="n">
        <v>101.8331756591797</v>
      </c>
      <c r="S154" t="n">
        <v>204.6849517822266</v>
      </c>
      <c r="T154" t="n">
        <v>120.1423263549805</v>
      </c>
      <c r="U154" t="n">
        <v>60.20390319824219</v>
      </c>
      <c r="V154" t="n">
        <v>95.98468017578125</v>
      </c>
      <c r="W154" t="n">
        <v>80.62360382080078</v>
      </c>
      <c r="X154" t="n">
        <v>84.20973968505859</v>
      </c>
      <c r="Y154" t="n">
        <v>110.1695709228516</v>
      </c>
      <c r="Z154" t="n">
        <v>169.0063934326172</v>
      </c>
      <c r="AA154" t="n">
        <v>343.3227844238281</v>
      </c>
      <c r="AB154" t="n">
        <v>575.1527099609375</v>
      </c>
      <c r="AC154" t="n">
        <v>105.2227325439453</v>
      </c>
      <c r="AD154" t="n">
        <v>97.80682373046875</v>
      </c>
      <c r="AE154" t="n">
        <v>311.9743347167969</v>
      </c>
      <c r="AF154" t="n">
        <v>145.6521301269531</v>
      </c>
      <c r="AG154" t="n">
        <v>138.2456359863281</v>
      </c>
      <c r="AH154" t="n">
        <v>144.7468566894531</v>
      </c>
      <c r="AI154" t="n">
        <v>97.08134460449219</v>
      </c>
      <c r="AJ154" t="n">
        <v>156.4678497314453</v>
      </c>
      <c r="AK154" t="n">
        <v>153.6233062744141</v>
      </c>
      <c r="AL154" t="n">
        <v>0</v>
      </c>
      <c r="AM154" t="n">
        <v>83.43270111083984</v>
      </c>
      <c r="AN154" t="n">
        <v>117.8597564697266</v>
      </c>
      <c r="AO154" t="n">
        <v>134.0799865722656</v>
      </c>
      <c r="AP154" t="n">
        <v>136.2266235351562</v>
      </c>
      <c r="AQ154" t="n">
        <v>37.55419158935547</v>
      </c>
      <c r="AR154" t="n">
        <v>19.84008026123047</v>
      </c>
      <c r="AS154" t="n">
        <v>227.2716522216797</v>
      </c>
      <c r="AT154" t="n">
        <v>230.556396484375</v>
      </c>
      <c r="AU154" t="n">
        <v>695.8858032226562</v>
      </c>
      <c r="AV154" t="n">
        <v>450.020263671875</v>
      </c>
      <c r="AW154" t="n">
        <v>81.20800018310547</v>
      </c>
      <c r="AX154" t="n">
        <v>186.8695220947266</v>
      </c>
      <c r="AY154" t="n">
        <v>0</v>
      </c>
      <c r="AZ154" t="n">
        <v>279.7189331054688</v>
      </c>
      <c r="BA154" t="n">
        <v>0</v>
      </c>
      <c r="BB154" t="n">
        <v>50.56492233276367</v>
      </c>
      <c r="BC154" t="n">
        <v>139.5643768310547</v>
      </c>
      <c r="BD154" t="n">
        <v>109.8764114379883</v>
      </c>
      <c r="BE154" t="n">
        <v>56.91443634033203</v>
      </c>
      <c r="BF154" t="n">
        <v>-39.74821472167969</v>
      </c>
      <c r="BG154" t="n">
        <v>82.22247314453125</v>
      </c>
      <c r="BH154" t="n">
        <v>96.00665283203125</v>
      </c>
      <c r="BI154" t="n">
        <v>105.1333999633789</v>
      </c>
      <c r="BJ154" t="n">
        <v>132.4581451416016</v>
      </c>
      <c r="BK154" t="n">
        <v>186.5699005126953</v>
      </c>
      <c r="BL154" t="n">
        <v>142.2863159179688</v>
      </c>
      <c r="BM154" t="n">
        <v>0</v>
      </c>
      <c r="BN154" t="n">
        <v>387.7217102050781</v>
      </c>
      <c r="BO154" t="n">
        <v>231.3193359375</v>
      </c>
      <c r="BP154" t="n">
        <v>200.9485168457031</v>
      </c>
      <c r="BQ154" t="n">
        <v>129.6301116943359</v>
      </c>
      <c r="BR154" t="n">
        <v>184.2204437255859</v>
      </c>
      <c r="BS154" t="n">
        <v>109.0926513671875</v>
      </c>
      <c r="BT154" t="n">
        <v>206.6775817871094</v>
      </c>
      <c r="BU154" t="n">
        <v>222.9254760742188</v>
      </c>
      <c r="BV154" t="n">
        <v>62.67994689941406</v>
      </c>
      <c r="BW154" t="n">
        <v>336.8759155273438</v>
      </c>
    </row>
    <row customFormat="1" r="155" s="112">
      <c r="A155" t="inlineStr">
        <is>
          <t>EL</t>
        </is>
      </c>
      <c r="B155" t="inlineStr">
        <is>
          <t>VN_CÔNG TY TNHH THƯƠNG MẠI DẦU TƯ XÂY DỰNG SÁNG TẠO_Outright</t>
        </is>
      </c>
      <c r="C155" s="112" t="n">
        <v>4389.046802520752</v>
      </c>
      <c r="D155" s="112" t="n">
        <v>4151.330352783203</v>
      </c>
      <c r="E155" s="112" t="n">
        <v>2490.080978393555</v>
      </c>
      <c r="F155" s="60" t="n">
        <v>0.9825477600097656</v>
      </c>
      <c r="G155" t="n">
        <v>430.5687866210938</v>
      </c>
      <c r="H155" t="n">
        <v>317.0095825195312</v>
      </c>
      <c r="I155" t="n">
        <v>184.6416015625</v>
      </c>
      <c r="J155" t="n">
        <v>168.9672546386719</v>
      </c>
      <c r="K155" t="n">
        <v>191.4988861083984</v>
      </c>
      <c r="L155" t="n">
        <v>83.935546875</v>
      </c>
      <c r="M155" t="n">
        <v>235.62158203125</v>
      </c>
      <c r="N155" t="n">
        <v>-10.58078002929688</v>
      </c>
      <c r="O155" t="n">
        <v>166.0755615234375</v>
      </c>
      <c r="P155" t="n">
        <v>0</v>
      </c>
      <c r="Q155" t="n">
        <v>329.1572265625</v>
      </c>
      <c r="R155" t="n">
        <v>94.51535034179688</v>
      </c>
      <c r="S155" t="n">
        <v>1819.807373046875</v>
      </c>
      <c r="T155" t="n">
        <v>0</v>
      </c>
      <c r="U155" t="n">
        <v>109.71923828125</v>
      </c>
      <c r="V155" t="n">
        <v>109.71875</v>
      </c>
      <c r="W155" t="n">
        <v>0</v>
      </c>
      <c r="X155" t="n">
        <v>-109.71875</v>
      </c>
      <c r="Y155" t="n">
        <v>0</v>
      </c>
      <c r="Z155" t="n">
        <v>0</v>
      </c>
      <c r="AA155" t="n">
        <v>83.935546875</v>
      </c>
      <c r="AB155" t="n">
        <v>0</v>
      </c>
      <c r="AC155" t="n">
        <v>0</v>
      </c>
      <c r="AD155" t="n">
        <v>0</v>
      </c>
      <c r="AE155" t="n">
        <v>0</v>
      </c>
      <c r="AF155" t="n">
        <v>45.49423217773438</v>
      </c>
      <c r="AG155" t="n">
        <v>0</v>
      </c>
      <c r="AH155" t="n">
        <v>0</v>
      </c>
      <c r="AI155" t="n">
        <v>27.978515625</v>
      </c>
      <c r="AJ155" t="n">
        <v>109.71875</v>
      </c>
      <c r="AK155" t="n">
        <v>148.9320526123047</v>
      </c>
      <c r="AL155" t="n">
        <v>0</v>
      </c>
      <c r="AM155" t="n">
        <v>275.2880859375</v>
      </c>
      <c r="AN155" t="n">
        <v>219.35400390625</v>
      </c>
      <c r="AO155" t="n">
        <v>246.5066375732422</v>
      </c>
      <c r="AP155" t="n">
        <v>396.3331298828125</v>
      </c>
      <c r="AQ155" t="n">
        <v>0</v>
      </c>
      <c r="AR155" t="n">
        <v>0</v>
      </c>
      <c r="AS155" t="n">
        <v>112.269775390625</v>
      </c>
      <c r="AT155" t="n">
        <v>0</v>
      </c>
      <c r="AU155" t="n">
        <v>196.7723999023438</v>
      </c>
      <c r="AV155" t="n">
        <v>1119.025512695312</v>
      </c>
      <c r="AW155" t="n">
        <v>278.0819702148438</v>
      </c>
      <c r="AX155" t="n">
        <v>84.50213623046875</v>
      </c>
      <c r="AY155" t="n">
        <v>0</v>
      </c>
      <c r="AZ155" t="n">
        <v>768.3023681640625</v>
      </c>
      <c r="BA155" t="n">
        <v>0</v>
      </c>
      <c r="BB155" t="n">
        <v>189.1567077636719</v>
      </c>
      <c r="BC155" t="n">
        <v>412.93408203125</v>
      </c>
      <c r="BD155" t="n">
        <v>275.289306640625</v>
      </c>
      <c r="BE155" t="n">
        <v>329.0306396484375</v>
      </c>
      <c r="BF155" t="n">
        <v>55.93408203125</v>
      </c>
      <c r="BG155" t="n">
        <v>190.1720581054688</v>
      </c>
      <c r="BH155" t="n">
        <v>-1918.249267578125</v>
      </c>
      <c r="BI155" t="n">
        <v>186.5642700195312</v>
      </c>
      <c r="BJ155" t="n">
        <v>109.477294921875</v>
      </c>
      <c r="BK155" t="n">
        <v>112.6694946289062</v>
      </c>
      <c r="BL155" t="n">
        <v>27.9677734375</v>
      </c>
      <c r="BM155" t="n">
        <v>0</v>
      </c>
      <c r="BN155" t="n">
        <v>335.0158386230469</v>
      </c>
      <c r="BO155" t="n">
        <v>-331.8661499023438</v>
      </c>
      <c r="BP155" t="n">
        <v>45.482177734375</v>
      </c>
      <c r="BQ155" t="n">
        <v>125.9866180419922</v>
      </c>
      <c r="BR155" t="n">
        <v>329.0701904296875</v>
      </c>
      <c r="BS155" t="n">
        <v>27.97119140625</v>
      </c>
      <c r="BT155" t="n">
        <v>0</v>
      </c>
      <c r="BU155" t="n">
        <v>324.447509765625</v>
      </c>
      <c r="BV155" t="n">
        <v>-811.6279296875</v>
      </c>
      <c r="BW155" t="n">
        <v>27.970703125</v>
      </c>
    </row>
    <row customFormat="1" r="156" s="112">
      <c r="A156" t="inlineStr">
        <is>
          <t>EL</t>
        </is>
      </c>
      <c r="B156" t="inlineStr">
        <is>
          <t>VN_CÔNG TY TNHH SẢN XUẤT THƯƠNG MẠI LIÊN HIỆP_Ouright</t>
        </is>
      </c>
      <c r="C156" s="112" t="n">
        <v>0</v>
      </c>
      <c r="D156" s="112" t="n">
        <v>0</v>
      </c>
      <c r="E156" s="112" t="n">
        <v>0</v>
      </c>
      <c r="F156" s="60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</row>
    <row customFormat="1" r="157" s="112">
      <c r="A157" t="inlineStr">
        <is>
          <t>FMCG</t>
        </is>
      </c>
      <c r="B157" t="inlineStr">
        <is>
          <t>VN_CÔNG TY TNHH SẢN XUẤT - TM TRƯỜNG PHÚ _Outright</t>
        </is>
      </c>
      <c r="C157" s="112" t="n">
        <v>199.7606818675995</v>
      </c>
      <c r="D157" s="112" t="n">
        <v>426.61263859272</v>
      </c>
      <c r="E157" s="112" t="n">
        <v>504.2034797668457</v>
      </c>
      <c r="F157" s="60" t="n">
        <v>0.08028101921081543</v>
      </c>
      <c r="G157" t="n">
        <v>11.0943546295166</v>
      </c>
      <c r="H157" t="n">
        <v>-0.2057242393493652</v>
      </c>
      <c r="I157" t="n">
        <v>1.454753875732422</v>
      </c>
      <c r="J157" t="n">
        <v>7.317868709564209</v>
      </c>
      <c r="K157" t="n">
        <v>3.920104026794434</v>
      </c>
      <c r="L157" t="n">
        <v>2.160093307495117</v>
      </c>
      <c r="M157" t="n">
        <v>5.819027900695801</v>
      </c>
      <c r="N157" t="n">
        <v>4.467132568359375</v>
      </c>
      <c r="O157" t="n">
        <v>0</v>
      </c>
      <c r="P157" t="n">
        <v>4.584686279296875</v>
      </c>
      <c r="Q157" t="n">
        <v>0</v>
      </c>
      <c r="R157" t="n">
        <v>0</v>
      </c>
      <c r="S157" t="n">
        <v>-2.292343139648438</v>
      </c>
      <c r="T157" t="n">
        <v>0</v>
      </c>
      <c r="U157" t="n">
        <v>0</v>
      </c>
      <c r="V157" t="n">
        <v>0</v>
      </c>
      <c r="W157" t="n">
        <v>4.584693908691406</v>
      </c>
      <c r="X157" t="n">
        <v>1.454757690429688</v>
      </c>
      <c r="Y157" t="n">
        <v>-9.5367431640625e-06</v>
      </c>
      <c r="Z157" t="n">
        <v>0</v>
      </c>
      <c r="AA157" t="n">
        <v>5.848415374755859</v>
      </c>
      <c r="AB157" t="n">
        <v>18.73549842834473</v>
      </c>
      <c r="AC157" t="n">
        <v>10.90332984924316</v>
      </c>
      <c r="AD157" t="n">
        <v>48.33025360107422</v>
      </c>
      <c r="AE157" t="n">
        <v>8.831409454345703</v>
      </c>
      <c r="AF157" t="n">
        <v>10.52126979827881</v>
      </c>
      <c r="AG157" t="n">
        <v>10.40371322631836</v>
      </c>
      <c r="AH157" t="n">
        <v>19.92575836181641</v>
      </c>
      <c r="AI157" t="n">
        <v>13.53365039825439</v>
      </c>
      <c r="AJ157" t="n">
        <v>8.28770637512207</v>
      </c>
      <c r="AK157" t="n">
        <v>6.963810920715332</v>
      </c>
      <c r="AL157" t="n">
        <v>0</v>
      </c>
      <c r="AM157" t="n">
        <v>10.57598686218262</v>
      </c>
      <c r="AN157" t="n">
        <v>18.33170509338379</v>
      </c>
      <c r="AO157" t="n">
        <v>16.74530792236328</v>
      </c>
      <c r="AP157" t="n">
        <v>-0.05875504016876221</v>
      </c>
      <c r="AQ157" t="n">
        <v>0</v>
      </c>
      <c r="AR157" t="n">
        <v>2.173952341079712</v>
      </c>
      <c r="AS157" t="n">
        <v>38.222412109375</v>
      </c>
      <c r="AT157" t="n">
        <v>0</v>
      </c>
      <c r="AU157" t="n">
        <v>47.82297515869141</v>
      </c>
      <c r="AV157" t="n">
        <v>81.9051513671875</v>
      </c>
      <c r="AW157" t="n">
        <v>84.63525390625</v>
      </c>
      <c r="AX157" t="n">
        <v>65.524169921875</v>
      </c>
      <c r="AY157" t="n">
        <v>0</v>
      </c>
      <c r="AZ157" t="n">
        <v>38.22235107421875</v>
      </c>
      <c r="BA157" t="n">
        <v>0</v>
      </c>
      <c r="BB157" t="n">
        <v>32.76202392578125</v>
      </c>
      <c r="BC157" t="n">
        <v>35.49224853515625</v>
      </c>
      <c r="BD157" t="n">
        <v>21.84130859375</v>
      </c>
      <c r="BE157" t="n">
        <v>16.38104248046875</v>
      </c>
      <c r="BF157" t="n">
        <v>51.87322998046875</v>
      </c>
      <c r="BG157" t="n">
        <v>-312.0721740722656</v>
      </c>
      <c r="BH157" t="n">
        <v>24.571533203125</v>
      </c>
      <c r="BI157" t="n">
        <v>8.190559387207031</v>
      </c>
      <c r="BJ157" t="n">
        <v>21.84136962890625</v>
      </c>
      <c r="BK157" t="n">
        <v>35.4921875</v>
      </c>
      <c r="BL157" t="n">
        <v>30.0318603515625</v>
      </c>
      <c r="BM157" t="n">
        <v>0</v>
      </c>
      <c r="BN157" t="n">
        <v>49.14312744140625</v>
      </c>
      <c r="BO157" t="n">
        <v>38.15430450439453</v>
      </c>
      <c r="BP157" t="n">
        <v>10.9219970703125</v>
      </c>
      <c r="BQ157" t="n">
        <v>20.56789779663086</v>
      </c>
      <c r="BR157" t="n">
        <v>12.831787109375</v>
      </c>
      <c r="BS157" t="n">
        <v>0</v>
      </c>
      <c r="BT157" t="n">
        <v>19.113525390625</v>
      </c>
      <c r="BU157" t="n">
        <v>21.023193359375</v>
      </c>
      <c r="BV157" t="n">
        <v>10.45587158203125</v>
      </c>
      <c r="BW157" t="n">
        <v>37.4766845703125</v>
      </c>
    </row>
    <row customFormat="1" r="158" s="112">
      <c r="A158" t="inlineStr">
        <is>
          <t>FMCG</t>
        </is>
      </c>
      <c r="B158" t="inlineStr">
        <is>
          <t>VN_CÔNG TY TNHH SX TM DV LÊ MÂY_Outright</t>
        </is>
      </c>
      <c r="C158" s="112" t="n">
        <v>4079.310435295105</v>
      </c>
      <c r="D158" s="112" t="n">
        <v>-7528.598418235779</v>
      </c>
      <c r="E158" s="112" t="n">
        <v>-7923.402739524841</v>
      </c>
      <c r="F158" s="60" t="n">
        <v>-34.15692520141602</v>
      </c>
      <c r="G158" t="n">
        <v>97.12094116210938</v>
      </c>
      <c r="H158" t="n">
        <v>0</v>
      </c>
      <c r="I158" t="n">
        <v>0</v>
      </c>
      <c r="J158" t="n">
        <v>0</v>
      </c>
      <c r="K158" t="n">
        <v>0</v>
      </c>
      <c r="L158" t="n">
        <v>148.8722534179688</v>
      </c>
      <c r="M158" t="n">
        <v>234.1064605712891</v>
      </c>
      <c r="N158" t="n">
        <v>7.608428955078125</v>
      </c>
      <c r="O158" t="n">
        <v>0</v>
      </c>
      <c r="P158" t="n">
        <v>0</v>
      </c>
      <c r="Q158" t="n">
        <v>3.728487968444824</v>
      </c>
      <c r="R158" t="n">
        <v>63.89529418945312</v>
      </c>
      <c r="S158" t="n">
        <v>664.6825561523438</v>
      </c>
      <c r="T158" t="n">
        <v>248.4817810058594</v>
      </c>
      <c r="U158" t="n">
        <v>302.3370361328125</v>
      </c>
      <c r="V158" t="n">
        <v>311.7003173828125</v>
      </c>
      <c r="W158" t="n">
        <v>160.5651550292969</v>
      </c>
      <c r="X158" t="n">
        <v>278.7174072265625</v>
      </c>
      <c r="Y158" t="n">
        <v>45.50717926025391</v>
      </c>
      <c r="Z158" t="n">
        <v>73.83999633789062</v>
      </c>
      <c r="AA158" t="n">
        <v>117.1881790161133</v>
      </c>
      <c r="AB158" t="n">
        <v>158.8804016113281</v>
      </c>
      <c r="AC158" t="n">
        <v>56.2219352722168</v>
      </c>
      <c r="AD158" t="n">
        <v>75.01038360595703</v>
      </c>
      <c r="AE158" t="n">
        <v>107.4683685302734</v>
      </c>
      <c r="AF158" t="n">
        <v>202.8861083984375</v>
      </c>
      <c r="AG158" t="n">
        <v>139.5306091308594</v>
      </c>
      <c r="AH158" t="n">
        <v>254.724853515625</v>
      </c>
      <c r="AI158" t="n">
        <v>17.78455352783203</v>
      </c>
      <c r="AJ158" t="n">
        <v>342.6086730957031</v>
      </c>
      <c r="AK158" t="n">
        <v>266.1098022460938</v>
      </c>
      <c r="AL158" t="n">
        <v>0</v>
      </c>
      <c r="AM158" t="n">
        <v>593.7907104492188</v>
      </c>
      <c r="AN158" t="n">
        <v>367.9794921875</v>
      </c>
      <c r="AO158" t="n">
        <v>398.7394409179688</v>
      </c>
      <c r="AP158" t="n">
        <v>252.0641784667969</v>
      </c>
      <c r="AQ158" t="n">
        <v>123.0189895629883</v>
      </c>
      <c r="AR158" t="n">
        <v>76.28374481201172</v>
      </c>
      <c r="AS158" t="n">
        <v>82.331298828125</v>
      </c>
      <c r="AT158" t="n">
        <v>15.28817081451416</v>
      </c>
      <c r="AU158" t="n">
        <v>131.5046997070312</v>
      </c>
      <c r="AV158" t="n">
        <v>209.4013671875</v>
      </c>
      <c r="AW158" t="n">
        <v>28.77621459960938</v>
      </c>
      <c r="AX158" t="n">
        <v>0</v>
      </c>
      <c r="AY158" t="n">
        <v>0</v>
      </c>
      <c r="AZ158" t="n">
        <v>67.82915496826172</v>
      </c>
      <c r="BA158" t="n">
        <v>0</v>
      </c>
      <c r="BB158" t="n">
        <v>18.08379364013672</v>
      </c>
      <c r="BC158" t="n">
        <v>265.2749938964844</v>
      </c>
      <c r="BD158" t="n">
        <v>213.5353088378906</v>
      </c>
      <c r="BE158" t="n">
        <v>69.57115173339844</v>
      </c>
      <c r="BF158" t="n">
        <v>120.6998596191406</v>
      </c>
      <c r="BG158" t="n">
        <v>162.5751647949219</v>
      </c>
      <c r="BH158" t="n">
        <v>-11992.7705078125</v>
      </c>
      <c r="BI158" t="n">
        <v>184.3268432617188</v>
      </c>
      <c r="BJ158" t="n">
        <v>277.9815673828125</v>
      </c>
      <c r="BK158" t="n">
        <v>117.5316543579102</v>
      </c>
      <c r="BL158" t="n">
        <v>233.6909942626953</v>
      </c>
      <c r="BM158" t="n">
        <v>0</v>
      </c>
      <c r="BN158" t="n">
        <v>187.7834930419922</v>
      </c>
      <c r="BO158" t="n">
        <v>335.6842956542969</v>
      </c>
      <c r="BP158" t="n">
        <v>144.2483215332031</v>
      </c>
      <c r="BQ158" t="n">
        <v>112.4008331298828</v>
      </c>
      <c r="BR158" t="n">
        <v>314.5958557128906</v>
      </c>
      <c r="BS158" t="n">
        <v>123.1671295166016</v>
      </c>
      <c r="BT158" t="n">
        <v>160.9150848388672</v>
      </c>
      <c r="BU158" t="n">
        <v>255.1488037109375</v>
      </c>
      <c r="BV158" t="n">
        <v>210.8218536376953</v>
      </c>
      <c r="BW158" t="n">
        <v>108.5311584472656</v>
      </c>
    </row>
    <row customFormat="1" r="159" s="112">
      <c r="A159" t="inlineStr">
        <is>
          <t>FMCG</t>
        </is>
      </c>
      <c r="B159" t="inlineStr">
        <is>
          <t>VN_CÔNG TY TNHH PHỐ MỸ PHẨM_OUTRIGHT</t>
        </is>
      </c>
      <c r="C159" s="112" t="n">
        <v>0</v>
      </c>
      <c r="D159" s="112" t="n">
        <v>0</v>
      </c>
      <c r="E159" s="112" t="n">
        <v>0</v>
      </c>
      <c r="F159" s="60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</row>
    <row customFormat="1" r="160" s="112">
      <c r="A160" t="inlineStr">
        <is>
          <t>FMCG</t>
        </is>
      </c>
      <c r="B160" t="inlineStr">
        <is>
          <t>VN_CÔNG TY TNHH PHÂN PHỐI TIÊN TIẾN _Outright</t>
        </is>
      </c>
      <c r="C160" s="112" t="n">
        <v>6993.078728675842</v>
      </c>
      <c r="D160" s="112" t="n">
        <v>2456.806402206421</v>
      </c>
      <c r="E160" s="112" t="n">
        <v>3811.869283676147</v>
      </c>
      <c r="F160" s="60" t="n">
        <v>319.5653076171875</v>
      </c>
      <c r="G160" t="n">
        <v>823.0974731445312</v>
      </c>
      <c r="H160" t="n">
        <v>145.3332977294922</v>
      </c>
      <c r="I160" t="n">
        <v>71.95783996582031</v>
      </c>
      <c r="J160" t="n">
        <v>78.07920074462891</v>
      </c>
      <c r="K160" t="n">
        <v>77.86515045166016</v>
      </c>
      <c r="L160" t="n">
        <v>181.1613006591797</v>
      </c>
      <c r="M160" t="n">
        <v>201.0268249511719</v>
      </c>
      <c r="N160" t="n">
        <v>1518.165405273438</v>
      </c>
      <c r="O160" t="n">
        <v>120.0773468017578</v>
      </c>
      <c r="P160" t="n">
        <v>250.1012878417969</v>
      </c>
      <c r="Q160" t="n">
        <v>132.4364318847656</v>
      </c>
      <c r="R160" t="n">
        <v>-593.4148559570312</v>
      </c>
      <c r="S160" t="n">
        <v>-118.2151489257812</v>
      </c>
      <c r="T160" t="n">
        <v>15.67418766021729</v>
      </c>
      <c r="U160" t="n">
        <v>106.4793395996094</v>
      </c>
      <c r="V160" t="n">
        <v>23.4418830871582</v>
      </c>
      <c r="W160" t="n">
        <v>24.42256164550781</v>
      </c>
      <c r="X160" t="n">
        <v>5.230617523193359</v>
      </c>
      <c r="Y160" t="n">
        <v>65.54708862304688</v>
      </c>
      <c r="Z160" t="n">
        <v>138.139892578125</v>
      </c>
      <c r="AA160" t="n">
        <v>299.2064208984375</v>
      </c>
      <c r="AB160" t="n">
        <v>399.3921203613281</v>
      </c>
      <c r="AC160" t="n">
        <v>175.3190155029297</v>
      </c>
      <c r="AD160" t="n">
        <v>136.6600036621094</v>
      </c>
      <c r="AE160" t="n">
        <v>404.1463623046875</v>
      </c>
      <c r="AF160" t="n">
        <v>631.7188110351562</v>
      </c>
      <c r="AG160" t="n">
        <v>526.4986572265625</v>
      </c>
      <c r="AH160" t="n">
        <v>240.8768768310547</v>
      </c>
      <c r="AI160" t="n">
        <v>397.8661499023438</v>
      </c>
      <c r="AJ160" t="n">
        <v>195.2218780517578</v>
      </c>
      <c r="AK160" t="n">
        <v>109.0706100463867</v>
      </c>
      <c r="AL160" t="n">
        <v>0</v>
      </c>
      <c r="AM160" t="n">
        <v>222.1310729980469</v>
      </c>
      <c r="AN160" t="n">
        <v>518.8856811523438</v>
      </c>
      <c r="AO160" t="n">
        <v>243.4775390625</v>
      </c>
      <c r="AP160" t="n">
        <v>251.7585296630859</v>
      </c>
      <c r="AQ160" t="n">
        <v>172.4702301025391</v>
      </c>
      <c r="AR160" t="n">
        <v>71.01858520507812</v>
      </c>
      <c r="AS160" t="n">
        <v>655.070068359375</v>
      </c>
      <c r="AT160" t="n">
        <v>317.3860473632812</v>
      </c>
      <c r="AU160" t="n">
        <v>1400.318359375</v>
      </c>
      <c r="AV160" t="n">
        <v>580.9363403320312</v>
      </c>
      <c r="AW160" t="n">
        <v>190.4791870117188</v>
      </c>
      <c r="AX160" t="n">
        <v>1104.137817382812</v>
      </c>
      <c r="AY160" t="n">
        <v>0</v>
      </c>
      <c r="AZ160" t="n">
        <v>241.7338714599609</v>
      </c>
      <c r="BA160" t="n">
        <v>0</v>
      </c>
      <c r="BB160" t="n">
        <v>129.823974609375</v>
      </c>
      <c r="BC160" t="n">
        <v>272.8451232910156</v>
      </c>
      <c r="BD160" t="n">
        <v>8.124698638916016</v>
      </c>
      <c r="BE160" t="n">
        <v>151.0378723144531</v>
      </c>
      <c r="BF160" t="n">
        <v>50.75293731689453</v>
      </c>
      <c r="BG160" t="n">
        <v>15.38898468017578</v>
      </c>
      <c r="BH160" t="n">
        <v>115.4643707275391</v>
      </c>
      <c r="BI160" t="n">
        <v>21.13006019592285</v>
      </c>
      <c r="BJ160" t="n">
        <v>-119.6900329589844</v>
      </c>
      <c r="BK160" t="n">
        <v>-4894.47314453125</v>
      </c>
      <c r="BL160" t="n">
        <v>409.38671875</v>
      </c>
      <c r="BM160" t="n">
        <v>0</v>
      </c>
      <c r="BN160" t="n">
        <v>218.1408996582031</v>
      </c>
      <c r="BO160" t="n">
        <v>242.4980926513672</v>
      </c>
      <c r="BP160" t="n">
        <v>109.056282043457</v>
      </c>
      <c r="BQ160" t="n">
        <v>183.595947265625</v>
      </c>
      <c r="BR160" t="n">
        <v>463.2510375976562</v>
      </c>
      <c r="BS160" t="n">
        <v>91.64390563964844</v>
      </c>
      <c r="BT160" t="n">
        <v>267.2349853515625</v>
      </c>
      <c r="BU160" t="n">
        <v>193.1778869628906</v>
      </c>
      <c r="BV160" t="n">
        <v>471.456787109375</v>
      </c>
      <c r="BW160" t="n">
        <v>1577.0302734375</v>
      </c>
    </row>
    <row customFormat="1" r="161" s="112">
      <c r="A161" t="inlineStr">
        <is>
          <t>FMCG</t>
        </is>
      </c>
      <c r="B161" t="inlineStr">
        <is>
          <t>VN_CÔNG TY TNHH MỸ PHẨM SHISEIDO VIỆT NAM_Outright</t>
        </is>
      </c>
      <c r="C161" s="112" t="n">
        <v>201414.0228881836</v>
      </c>
      <c r="D161" s="112" t="n">
        <v>133349.8505706787</v>
      </c>
      <c r="E161" s="112" t="n">
        <v>133767.3386077881</v>
      </c>
      <c r="F161" s="60" t="n">
        <v>7016.7109375</v>
      </c>
      <c r="G161" t="n">
        <v>3896.4677734375</v>
      </c>
      <c r="H161" t="n">
        <v>628.9421997070312</v>
      </c>
      <c r="I161" t="n">
        <v>1362.099853515625</v>
      </c>
      <c r="J161" t="n">
        <v>2638.7822265625</v>
      </c>
      <c r="K161" t="n">
        <v>3263.513671875</v>
      </c>
      <c r="L161" t="n">
        <v>3421.0830078125</v>
      </c>
      <c r="M161" t="n">
        <v>5349.40185546875</v>
      </c>
      <c r="N161" t="n">
        <v>6729.16552734375</v>
      </c>
      <c r="O161" t="n">
        <v>1051.921875</v>
      </c>
      <c r="P161" t="n">
        <v>1431.244506835938</v>
      </c>
      <c r="Q161" t="n">
        <v>12115.62109375</v>
      </c>
      <c r="R161" t="n">
        <v>12739.6171875</v>
      </c>
      <c r="S161" t="n">
        <v>14187.134765625</v>
      </c>
      <c r="T161" t="n">
        <v>65431.05078125</v>
      </c>
      <c r="U161" t="n">
        <v>22613.578125</v>
      </c>
      <c r="V161" t="n">
        <v>1792.163940429688</v>
      </c>
      <c r="W161" t="n">
        <v>1399.219848632812</v>
      </c>
      <c r="X161" t="n">
        <v>2691.30517578125</v>
      </c>
      <c r="Y161" t="n">
        <v>1326.86083984375</v>
      </c>
      <c r="Z161" t="n">
        <v>1397.178466796875</v>
      </c>
      <c r="AA161" t="n">
        <v>2157.024658203125</v>
      </c>
      <c r="AB161" t="n">
        <v>2553.09765625</v>
      </c>
      <c r="AC161" t="n">
        <v>3486.885498046875</v>
      </c>
      <c r="AD161" t="n">
        <v>3434.344970703125</v>
      </c>
      <c r="AE161" t="n">
        <v>4925.666015625</v>
      </c>
      <c r="AF161" t="n">
        <v>3019.32177734375</v>
      </c>
      <c r="AG161" t="n">
        <v>2970.00830078125</v>
      </c>
      <c r="AH161" t="n">
        <v>3322.078125</v>
      </c>
      <c r="AI161" t="n">
        <v>1143.38720703125</v>
      </c>
      <c r="AJ161" t="n">
        <v>1919.14501953125</v>
      </c>
      <c r="AK161" t="n">
        <v>2750.733154296875</v>
      </c>
      <c r="AL161" t="n">
        <v>0</v>
      </c>
      <c r="AM161" t="n">
        <v>14687.0791015625</v>
      </c>
      <c r="AN161" t="n">
        <v>7129.25634765625</v>
      </c>
      <c r="AO161" t="n">
        <v>3123.334716796875</v>
      </c>
      <c r="AP161" t="n">
        <v>2404.271240234375</v>
      </c>
      <c r="AQ161" t="n">
        <v>4484.57275390625</v>
      </c>
      <c r="AR161" t="n">
        <v>4836.75341796875</v>
      </c>
      <c r="AS161" t="n">
        <v>14726.03515625</v>
      </c>
      <c r="AT161" t="n">
        <v>20756.634765625</v>
      </c>
      <c r="AU161" t="n">
        <v>1802.111328125</v>
      </c>
      <c r="AV161" t="n">
        <v>7851.796875</v>
      </c>
      <c r="AW161" t="n">
        <v>1596.921142578125</v>
      </c>
      <c r="AX161" t="n">
        <v>937.550048828125</v>
      </c>
      <c r="AY161" t="n">
        <v>6.054183959960938</v>
      </c>
      <c r="AZ161" t="n">
        <v>2311.646240234375</v>
      </c>
      <c r="BA161" t="n">
        <v>0</v>
      </c>
      <c r="BB161" t="n">
        <v>1084.322875976562</v>
      </c>
      <c r="BC161" t="n">
        <v>1435.709716796875</v>
      </c>
      <c r="BD161" t="n">
        <v>1498.979125976562</v>
      </c>
      <c r="BE161" t="n">
        <v>1018.035583496094</v>
      </c>
      <c r="BF161" t="n">
        <v>1319.571411132812</v>
      </c>
      <c r="BG161" t="n">
        <v>1850.175170898438</v>
      </c>
      <c r="BH161" t="n">
        <v>13839.2734375</v>
      </c>
      <c r="BI161" t="n">
        <v>8854.1064453125</v>
      </c>
      <c r="BJ161" t="n">
        <v>4083.496337890625</v>
      </c>
      <c r="BK161" t="n">
        <v>2409.212890625</v>
      </c>
      <c r="BL161" t="n">
        <v>1572.765991210938</v>
      </c>
      <c r="BM161" t="n">
        <v>208.9789428710938</v>
      </c>
      <c r="BN161" t="n">
        <v>4770.47216796875</v>
      </c>
      <c r="BO161" t="n">
        <v>3680.915771484375</v>
      </c>
      <c r="BP161" t="n">
        <v>3167.79345703125</v>
      </c>
      <c r="BQ161" t="n">
        <v>2137.71142578125</v>
      </c>
      <c r="BR161" t="n">
        <v>5530.75146484375</v>
      </c>
      <c r="BS161" t="n">
        <v>2883.84521484375</v>
      </c>
      <c r="BT161" t="n">
        <v>3264.029052734375</v>
      </c>
      <c r="BU161" t="n">
        <v>18872.65625</v>
      </c>
      <c r="BV161" t="n">
        <v>9547.84375</v>
      </c>
      <c r="BW161" t="n">
        <v>5473.9775390625</v>
      </c>
    </row>
    <row customFormat="1" r="162" s="112">
      <c r="A162" t="inlineStr">
        <is>
          <t>Lifestyle</t>
        </is>
      </c>
      <c r="B162" t="inlineStr">
        <is>
          <t>VN_CÔNG TY TNHH MÙNG 1 THÁNG 6_Ouright</t>
        </is>
      </c>
      <c r="C162" s="112" t="n">
        <v>6.570677757263184</v>
      </c>
      <c r="D162" s="112" t="n">
        <v>7.19648265838623</v>
      </c>
      <c r="E162" s="112" t="n">
        <v>7.139613628387451</v>
      </c>
      <c r="F162" s="60" t="n">
        <v>-0.5845727920532227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7.155250549316406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7.155248165130615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-7.155248165130615</v>
      </c>
      <c r="AG162" t="n">
        <v>0</v>
      </c>
      <c r="AH162" t="n">
        <v>0</v>
      </c>
      <c r="AI162" t="n">
        <v>0</v>
      </c>
      <c r="AJ162" t="n">
        <v>0</v>
      </c>
      <c r="AK162" t="n">
        <v>0.04398632049560547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7.152496337890625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-0.01288270950317383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</row>
    <row customFormat="1" r="163" s="112">
      <c r="A163" t="inlineStr">
        <is>
          <t>EL</t>
        </is>
      </c>
      <c r="B163" t="inlineStr">
        <is>
          <t>VN_CÔNG TY TNHH MTV PHÁT TRIỂN THƯƠNG MẠI KỶ NGUYÊN_OUTRIGHT</t>
        </is>
      </c>
      <c r="C163" s="112" t="n">
        <v>7618.348899841309</v>
      </c>
      <c r="D163" s="112" t="n">
        <v>4633.181739807129</v>
      </c>
      <c r="E163" s="112" t="n">
        <v>4354.729637145996</v>
      </c>
      <c r="F163" s="60" t="n">
        <v>333.9709777832031</v>
      </c>
      <c r="G163" t="n">
        <v>130.6833801269531</v>
      </c>
      <c r="H163" t="n">
        <v>336.0145263671875</v>
      </c>
      <c r="I163" t="n">
        <v>134.0138549804688</v>
      </c>
      <c r="J163" t="n">
        <v>377.5509643554688</v>
      </c>
      <c r="K163" t="n">
        <v>455.333984375</v>
      </c>
      <c r="L163" t="n">
        <v>503.1402893066406</v>
      </c>
      <c r="M163" t="n">
        <v>374.416015625</v>
      </c>
      <c r="N163" t="n">
        <v>288.9921875</v>
      </c>
      <c r="O163" t="n">
        <v>86.20780181884766</v>
      </c>
      <c r="P163" t="n">
        <v>74.2562255859375</v>
      </c>
      <c r="Q163" t="n">
        <v>128.5278930664062</v>
      </c>
      <c r="R163" t="n">
        <v>17.4375</v>
      </c>
      <c r="S163" t="n">
        <v>145.76953125</v>
      </c>
      <c r="T163" t="n">
        <v>129.8995819091797</v>
      </c>
      <c r="U163" t="n">
        <v>201.5695190429688</v>
      </c>
      <c r="V163" t="n">
        <v>118.5357055664062</v>
      </c>
      <c r="W163" t="n">
        <v>320.9282836914062</v>
      </c>
      <c r="X163" t="n">
        <v>277.0404052734375</v>
      </c>
      <c r="Y163" t="n">
        <v>255.6845550537109</v>
      </c>
      <c r="Z163" t="n">
        <v>153.8026123046875</v>
      </c>
      <c r="AA163" t="n">
        <v>629.7011108398438</v>
      </c>
      <c r="AB163" t="n">
        <v>263.1217651367188</v>
      </c>
      <c r="AC163" t="n">
        <v>331.8842468261719</v>
      </c>
      <c r="AD163" t="n">
        <v>239.22412109375</v>
      </c>
      <c r="AE163" t="n">
        <v>191.8096618652344</v>
      </c>
      <c r="AF163" t="n">
        <v>7.831863403320312</v>
      </c>
      <c r="AG163" t="n">
        <v>396.4866943359375</v>
      </c>
      <c r="AH163" t="n">
        <v>399.2883605957031</v>
      </c>
      <c r="AI163" t="n">
        <v>95.60174560546875</v>
      </c>
      <c r="AJ163" t="n">
        <v>219.62353515625</v>
      </c>
      <c r="AK163" t="n">
        <v>78.87858581542969</v>
      </c>
      <c r="AL163" t="n">
        <v>0</v>
      </c>
      <c r="AM163" t="n">
        <v>103.6028213500977</v>
      </c>
      <c r="AN163" t="n">
        <v>-16.4515380859375</v>
      </c>
      <c r="AO163" t="n">
        <v>94.73081207275391</v>
      </c>
      <c r="AP163" t="n">
        <v>217.7869567871094</v>
      </c>
      <c r="AQ163" t="n">
        <v>103.9917602539062</v>
      </c>
      <c r="AR163" t="n">
        <v>98.51338195800781</v>
      </c>
      <c r="AS163" t="n">
        <v>590.7538452148438</v>
      </c>
      <c r="AT163" t="n">
        <v>524.2788696289062</v>
      </c>
      <c r="AU163" t="n">
        <v>1099.118896484375</v>
      </c>
      <c r="AV163" t="n">
        <v>569.7215576171875</v>
      </c>
      <c r="AW163" t="n">
        <v>95.37425994873047</v>
      </c>
      <c r="AX163" t="n">
        <v>206.0229949951172</v>
      </c>
      <c r="AY163" t="n">
        <v>0</v>
      </c>
      <c r="AZ163" t="n">
        <v>589.7874755859375</v>
      </c>
      <c r="BA163" t="n">
        <v>0</v>
      </c>
      <c r="BB163" t="n">
        <v>106.5428161621094</v>
      </c>
      <c r="BC163" t="n">
        <v>30.74884796142578</v>
      </c>
      <c r="BD163" t="n">
        <v>0</v>
      </c>
      <c r="BE163" t="n">
        <v>165.49462890625</v>
      </c>
      <c r="BF163" t="n">
        <v>-555.376220703125</v>
      </c>
      <c r="BG163" t="n">
        <v>58.16792297363281</v>
      </c>
      <c r="BH163" t="n">
        <v>66.981201171875</v>
      </c>
      <c r="BI163" t="n">
        <v>115.0431976318359</v>
      </c>
      <c r="BJ163" t="n">
        <v>-16.84333801269531</v>
      </c>
      <c r="BK163" t="n">
        <v>38.77867889404297</v>
      </c>
      <c r="BL163" t="n">
        <v>16.84323120117188</v>
      </c>
      <c r="BM163" t="n">
        <v>0</v>
      </c>
      <c r="BN163" t="n">
        <v>250.6900939941406</v>
      </c>
      <c r="BO163" t="n">
        <v>174.9806213378906</v>
      </c>
      <c r="BP163" t="n">
        <v>53.47396850585938</v>
      </c>
      <c r="BQ163" t="n">
        <v>97.94546508789062</v>
      </c>
      <c r="BR163" t="n">
        <v>111.6486129760742</v>
      </c>
      <c r="BS163" t="n">
        <v>92.25732421875</v>
      </c>
      <c r="BT163" t="n">
        <v>62.28827667236328</v>
      </c>
      <c r="BU163" t="n">
        <v>77.95816040039062</v>
      </c>
      <c r="BV163" t="n">
        <v>230.5450134277344</v>
      </c>
      <c r="BW163" t="n">
        <v>92.257080078125</v>
      </c>
    </row>
    <row customFormat="1" r="164" s="112">
      <c r="A164" t="inlineStr">
        <is>
          <t>Lifestyle</t>
        </is>
      </c>
      <c r="B164" t="inlineStr">
        <is>
          <t>VN_CÔNG TY TNHH MAY MẶC BẢO HÂN_OUTRIGHT</t>
        </is>
      </c>
      <c r="C164" s="112" t="n">
        <v>-0.7975139617919922</v>
      </c>
      <c r="D164" s="112" t="n">
        <v>0.06376552581787109</v>
      </c>
      <c r="E164" s="112" t="n">
        <v>-0.01993083953857422</v>
      </c>
      <c r="F164" s="60" t="n">
        <v>-0.7975139617919922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0.06376552581787109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-0.01993083953857422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</row>
    <row customFormat="1" r="165" s="112">
      <c r="A165" t="inlineStr">
        <is>
          <t>EL</t>
        </is>
      </c>
      <c r="B165" t="inlineStr">
        <is>
          <t>VN_CÔNG TY TNHH LIÊN HIỆP TUỔI TRẺ DI ĐỘNG_OUTRIGHT</t>
        </is>
      </c>
      <c r="C165" s="112" t="n">
        <v>0</v>
      </c>
      <c r="D165" s="112" t="n">
        <v>0</v>
      </c>
      <c r="E165" s="112" t="n">
        <v>0</v>
      </c>
      <c r="F165" s="60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</row>
    <row customFormat="1" r="166" s="112">
      <c r="A166" t="inlineStr">
        <is>
          <t>FMCG</t>
        </is>
      </c>
      <c r="B166" t="inlineStr">
        <is>
          <t>VN_CÔNG TY TNHH KHANG YẾN_Outright</t>
        </is>
      </c>
      <c r="C166" s="112" t="n">
        <v>0</v>
      </c>
      <c r="D166" s="112" t="n">
        <v>0</v>
      </c>
      <c r="E166" s="112" t="n">
        <v>0</v>
      </c>
      <c r="F166" s="60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</row>
    <row customFormat="1" r="167" s="112">
      <c r="A167" t="inlineStr">
        <is>
          <t>Lifestyle</t>
        </is>
      </c>
      <c r="B167" t="inlineStr">
        <is>
          <t>VN_CÔNG TY TNHH IN BAO BÌ MẮT THẦN_OUTRIGHT</t>
        </is>
      </c>
      <c r="C167" s="112" t="n">
        <v>-2.570083618164062</v>
      </c>
      <c r="D167" s="112" t="n">
        <v>0.20550537109375</v>
      </c>
      <c r="E167" s="112" t="n">
        <v>-0.0641937255859375</v>
      </c>
      <c r="F167" s="60" t="n">
        <v>-2.570083618164062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0.20550537109375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-0.0641937255859375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</row>
    <row customFormat="1" r="168" s="112">
      <c r="A168" t="inlineStr">
        <is>
          <t>EL</t>
        </is>
      </c>
      <c r="B168" t="inlineStr">
        <is>
          <t>VN_CÔNG TY TNHH HỒNG ĐẠT _OUTRIGHT</t>
        </is>
      </c>
      <c r="C168" s="112" t="n">
        <v>765.6982421875</v>
      </c>
      <c r="D168" s="112" t="n">
        <v>877.7552490234375</v>
      </c>
      <c r="E168" s="112" t="n">
        <v>618.8480224609375</v>
      </c>
      <c r="F168" s="60" t="n">
        <v>-2.335113525390625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145.7695922851562</v>
      </c>
      <c r="N168" t="n">
        <v>0</v>
      </c>
      <c r="O168" t="n">
        <v>0</v>
      </c>
      <c r="P168" t="n">
        <v>0</v>
      </c>
      <c r="Q168" t="n">
        <v>24.294921875</v>
      </c>
      <c r="R168" t="n">
        <v>24.294921875</v>
      </c>
      <c r="S168" t="n">
        <v>0</v>
      </c>
      <c r="T168" t="n">
        <v>24.294921875</v>
      </c>
      <c r="U168" t="n">
        <v>0</v>
      </c>
      <c r="V168" t="n">
        <v>218.6543731689453</v>
      </c>
      <c r="W168" t="n">
        <v>24.29492950439453</v>
      </c>
      <c r="X168" t="n">
        <v>0</v>
      </c>
      <c r="Y168" t="n">
        <v>45.06317138671875</v>
      </c>
      <c r="Z168" t="n">
        <v>81.11371612548828</v>
      </c>
      <c r="AA168" t="n">
        <v>101.882080078125</v>
      </c>
      <c r="AB168" t="n">
        <v>45.063232421875</v>
      </c>
      <c r="AC168" t="n">
        <v>0</v>
      </c>
      <c r="AD168" t="n">
        <v>0</v>
      </c>
      <c r="AE168" t="n">
        <v>45.0631103515625</v>
      </c>
      <c r="AF168" t="n">
        <v>0</v>
      </c>
      <c r="AG168" t="n">
        <v>-56.81884765625</v>
      </c>
      <c r="AH168" t="n">
        <v>45.063232421875</v>
      </c>
      <c r="AI168" t="n">
        <v>0</v>
      </c>
      <c r="AJ168" t="n">
        <v>0</v>
      </c>
      <c r="AK168" t="n">
        <v>46.79620361328125</v>
      </c>
      <c r="AL168" t="n">
        <v>0</v>
      </c>
      <c r="AM168" t="n">
        <v>45.0458984375</v>
      </c>
      <c r="AN168" t="n">
        <v>45.0457763671875</v>
      </c>
      <c r="AO168" t="n">
        <v>41.12890625</v>
      </c>
      <c r="AP168" t="n">
        <v>0</v>
      </c>
      <c r="AQ168" t="n">
        <v>0</v>
      </c>
      <c r="AR168" t="n">
        <v>97.9256591796875</v>
      </c>
      <c r="AS168" t="n">
        <v>41.12890625</v>
      </c>
      <c r="AT168" t="n">
        <v>239.33056640625</v>
      </c>
      <c r="AU168" t="n">
        <v>0</v>
      </c>
      <c r="AV168" t="n">
        <v>101.8428039550781</v>
      </c>
      <c r="AW168" t="n">
        <v>0</v>
      </c>
      <c r="AX168" t="n">
        <v>117.1976318359375</v>
      </c>
      <c r="AY168" t="n">
        <v>0</v>
      </c>
      <c r="AZ168" t="n">
        <v>58.598876953125</v>
      </c>
      <c r="BA168" t="n">
        <v>0</v>
      </c>
      <c r="BB168" t="n">
        <v>0</v>
      </c>
      <c r="BC168" t="n">
        <v>0</v>
      </c>
      <c r="BD168" t="n">
        <v>-41.12884521484375</v>
      </c>
      <c r="BE168" t="n">
        <v>0</v>
      </c>
      <c r="BF168" t="n">
        <v>16.84326171875</v>
      </c>
      <c r="BG168" t="n">
        <v>0</v>
      </c>
      <c r="BH168" t="n">
        <v>0</v>
      </c>
      <c r="BI168" t="n">
        <v>75.44198608398438</v>
      </c>
      <c r="BJ168" t="n">
        <v>-41.12884521484375</v>
      </c>
      <c r="BK168" t="n">
        <v>0</v>
      </c>
      <c r="BL168" t="n">
        <v>0</v>
      </c>
      <c r="BM168" t="n">
        <v>0</v>
      </c>
      <c r="BN168" t="n">
        <v>33.68646240234375</v>
      </c>
      <c r="BO168" t="n">
        <v>58.16412353515625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</row>
    <row customFormat="1" r="169" s="112">
      <c r="A169" t="inlineStr">
        <is>
          <t>EL</t>
        </is>
      </c>
      <c r="B169" t="inlineStr">
        <is>
          <t>VN_CÔNG TY TNHH DỊCH VỤ VÀ THƯƠNG MẠI XUẤT NHẬP KHẨU H2P HÀ NỘI_Outright</t>
        </is>
      </c>
      <c r="C169" s="112" t="n">
        <v>0</v>
      </c>
      <c r="D169" s="112" t="n">
        <v>0</v>
      </c>
      <c r="E169" s="112" t="n">
        <v>0</v>
      </c>
      <c r="F169" s="60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</row>
    <row customFormat="1" r="170" s="112">
      <c r="A170" t="inlineStr">
        <is>
          <t>FMCG</t>
        </is>
      </c>
      <c r="B170" t="inlineStr">
        <is>
          <t>VN_CÔNG TY TNHH DỊCH VỤ THƯƠNG MẠI VÀ XUẤT NHẬP KHẨU ĐẠI THỊNH_Outright</t>
        </is>
      </c>
      <c r="C170" s="112" t="n">
        <v>3981.596343517303</v>
      </c>
      <c r="D170" s="112" t="n">
        <v>11167.47192382812</v>
      </c>
      <c r="E170" s="112" t="n">
        <v>10349.45817565918</v>
      </c>
      <c r="F170" s="60" t="n">
        <v>1.917285919189453</v>
      </c>
      <c r="G170" t="n">
        <v>6.115228176116943</v>
      </c>
      <c r="H170" t="n">
        <v>4.076818943023682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6.486644268035889</v>
      </c>
      <c r="T170" t="n">
        <v>0</v>
      </c>
      <c r="U170" t="n">
        <v>0</v>
      </c>
      <c r="V170" t="n">
        <v>0</v>
      </c>
      <c r="W170" t="n">
        <v>12.1739501953125</v>
      </c>
      <c r="X170" t="n">
        <v>18.26092529296875</v>
      </c>
      <c r="Y170" t="n">
        <v>36.52154541015625</v>
      </c>
      <c r="Z170" t="n">
        <v>91.3043212890625</v>
      </c>
      <c r="AA170" t="n">
        <v>249.5645751953125</v>
      </c>
      <c r="AB170" t="n">
        <v>724.3463134765625</v>
      </c>
      <c r="AC170" t="n">
        <v>335.1816101074219</v>
      </c>
      <c r="AD170" t="n">
        <v>206.9560852050781</v>
      </c>
      <c r="AE170" t="n">
        <v>316.5210876464844</v>
      </c>
      <c r="AF170" t="n">
        <v>310.4342041015625</v>
      </c>
      <c r="AG170" t="n">
        <v>371.3034973144531</v>
      </c>
      <c r="AH170" t="n">
        <v>529.5643310546875</v>
      </c>
      <c r="AI170" t="n">
        <v>401.73828125</v>
      </c>
      <c r="AJ170" t="n">
        <v>359.129638671875</v>
      </c>
      <c r="AK170" t="n">
        <v>294.2828369140625</v>
      </c>
      <c r="AL170" t="n">
        <v>0</v>
      </c>
      <c r="AM170" t="n">
        <v>444.1761169433594</v>
      </c>
      <c r="AN170" t="n">
        <v>243.38427734375</v>
      </c>
      <c r="AO170" t="n">
        <v>365.0763549804688</v>
      </c>
      <c r="AP170" t="n">
        <v>176.4534606933594</v>
      </c>
      <c r="AQ170" t="n">
        <v>352.9072265625</v>
      </c>
      <c r="AR170" t="n">
        <v>255.553466796875</v>
      </c>
      <c r="AS170" t="n">
        <v>839.675537109375</v>
      </c>
      <c r="AT170" t="n">
        <v>243.3843383789062</v>
      </c>
      <c r="AU170" t="n">
        <v>1381.205200195312</v>
      </c>
      <c r="AV170" t="n">
        <v>468.5146179199219</v>
      </c>
      <c r="AW170" t="n">
        <v>754.4910278320312</v>
      </c>
      <c r="AX170" t="n">
        <v>389.4147644042969</v>
      </c>
      <c r="AY170" t="n">
        <v>0</v>
      </c>
      <c r="AZ170" t="n">
        <v>450.2608032226562</v>
      </c>
      <c r="BA170" t="n">
        <v>0</v>
      </c>
      <c r="BB170" t="n">
        <v>200.7914428710938</v>
      </c>
      <c r="BC170" t="n">
        <v>139.9461669921875</v>
      </c>
      <c r="BD170" t="n">
        <v>219.045654296875</v>
      </c>
      <c r="BE170" t="n">
        <v>237.2994995117188</v>
      </c>
      <c r="BF170" t="n">
        <v>170.3689575195312</v>
      </c>
      <c r="BG170" t="n">
        <v>438.0916137695312</v>
      </c>
      <c r="BH170" t="n">
        <v>243.3841552734375</v>
      </c>
      <c r="BI170" t="n">
        <v>322.484130859375</v>
      </c>
      <c r="BJ170" t="n">
        <v>346.822509765625</v>
      </c>
      <c r="BK170" t="n">
        <v>267.7225952148438</v>
      </c>
      <c r="BL170" t="n">
        <v>754.4909057617188</v>
      </c>
      <c r="BM170" t="n">
        <v>0</v>
      </c>
      <c r="BN170" t="n">
        <v>1168.244262695312</v>
      </c>
      <c r="BO170" t="n">
        <v>772.12451171875</v>
      </c>
      <c r="BP170" t="n">
        <v>1472.651245117188</v>
      </c>
      <c r="BQ170" t="n">
        <v>809.3495483398438</v>
      </c>
      <c r="BR170" t="n">
        <v>146.0479888916016</v>
      </c>
      <c r="BS170" t="n">
        <v>170.3894348144531</v>
      </c>
      <c r="BT170" t="n">
        <v>133.8773345947266</v>
      </c>
      <c r="BU170" t="n">
        <v>-1880.36865234375</v>
      </c>
      <c r="BV170" t="n">
        <v>231.2426605224609</v>
      </c>
      <c r="BW170" t="n">
        <v>298.1814575195312</v>
      </c>
    </row>
    <row customFormat="1" r="171" s="112">
      <c r="A171" t="inlineStr">
        <is>
          <t>Lifestyle</t>
        </is>
      </c>
      <c r="B171" t="inlineStr">
        <is>
          <t>VN_CÔNG TY TNHH DÀNH CHO BÉ YÊU_Outright</t>
        </is>
      </c>
      <c r="C171" s="112" t="n">
        <v>140.6584103107452</v>
      </c>
      <c r="D171" s="112" t="n">
        <v>97.75437414646149</v>
      </c>
      <c r="E171" s="112" t="n">
        <v>133.291289806366</v>
      </c>
      <c r="F171" s="60" t="n">
        <v>-2.737666606903076</v>
      </c>
      <c r="G171" t="n">
        <v>4.25291919708252</v>
      </c>
      <c r="H171" t="n">
        <v>-1.695420026779175</v>
      </c>
      <c r="I171" t="n">
        <v>0</v>
      </c>
      <c r="J171" t="n">
        <v>5.37362003326416</v>
      </c>
      <c r="K171" t="n">
        <v>0</v>
      </c>
      <c r="L171" t="n">
        <v>8.990245819091797</v>
      </c>
      <c r="M171" t="n">
        <v>8.760356903076172</v>
      </c>
      <c r="N171" t="n">
        <v>0</v>
      </c>
      <c r="O171" t="n">
        <v>5.660980224609375</v>
      </c>
      <c r="P171" t="n">
        <v>6.777576446533203</v>
      </c>
      <c r="Q171" t="n">
        <v>0</v>
      </c>
      <c r="R171" t="n">
        <v>0</v>
      </c>
      <c r="S171" t="n">
        <v>15.37782859802246</v>
      </c>
      <c r="T171" t="n">
        <v>17.3154468536377</v>
      </c>
      <c r="U171" t="n">
        <v>5.43109130859375</v>
      </c>
      <c r="V171" t="n">
        <v>0</v>
      </c>
      <c r="W171" t="n">
        <v>0</v>
      </c>
      <c r="X171" t="n">
        <v>8.990245819091797</v>
      </c>
      <c r="Y171" t="n">
        <v>6.568214416503906</v>
      </c>
      <c r="Z171" t="n">
        <v>6.41154670715332</v>
      </c>
      <c r="AA171" t="n">
        <v>13.25496101379395</v>
      </c>
      <c r="AB171" t="n">
        <v>0</v>
      </c>
      <c r="AC171" t="n">
        <v>0</v>
      </c>
      <c r="AD171" t="n">
        <v>1.982780456542969</v>
      </c>
      <c r="AE171" t="n">
        <v>1.842691898345947</v>
      </c>
      <c r="AF171" t="n">
        <v>1.720052719116211</v>
      </c>
      <c r="AG171" t="n">
        <v>11.36711502075195</v>
      </c>
      <c r="AH171" t="n">
        <v>4.270950317382812</v>
      </c>
      <c r="AI171" t="n">
        <v>5.706138610839844</v>
      </c>
      <c r="AJ171" t="n">
        <v>5.036734580993652</v>
      </c>
      <c r="AK171" t="n">
        <v>0.3630906343460083</v>
      </c>
      <c r="AL171" t="n">
        <v>0</v>
      </c>
      <c r="AM171" t="n">
        <v>0</v>
      </c>
      <c r="AN171" t="n">
        <v>0</v>
      </c>
      <c r="AO171" t="n">
        <v>0</v>
      </c>
      <c r="AP171" t="n">
        <v>-5.703941345214844</v>
      </c>
      <c r="AQ171" t="n">
        <v>0</v>
      </c>
      <c r="AR171" t="n">
        <v>0</v>
      </c>
      <c r="AS171" t="n">
        <v>0</v>
      </c>
      <c r="AT171" t="n">
        <v>0</v>
      </c>
      <c r="AU171" t="n">
        <v>15.35483741760254</v>
      </c>
      <c r="AV171" t="n">
        <v>28.25302314758301</v>
      </c>
      <c r="AW171" t="n">
        <v>10.22605991363525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3.676786422729492</v>
      </c>
      <c r="BD171" t="n">
        <v>0</v>
      </c>
      <c r="BE171" t="n">
        <v>0</v>
      </c>
      <c r="BF171" t="n">
        <v>0</v>
      </c>
      <c r="BG171" t="n">
        <v>32.87960815429688</v>
      </c>
      <c r="BH171" t="n">
        <v>4.605002880096436</v>
      </c>
      <c r="BI171" t="n">
        <v>0</v>
      </c>
      <c r="BJ171" t="n">
        <v>8.099906921386719</v>
      </c>
      <c r="BK171" t="n">
        <v>0</v>
      </c>
      <c r="BL171" t="n">
        <v>0</v>
      </c>
      <c r="BM171" t="n">
        <v>0</v>
      </c>
      <c r="BN171" t="n">
        <v>0</v>
      </c>
      <c r="BO171" t="n">
        <v>1.881826877593994</v>
      </c>
      <c r="BP171" t="n">
        <v>5.66358757019043</v>
      </c>
      <c r="BQ171" t="n">
        <v>4.539077758789062</v>
      </c>
      <c r="BR171" t="n">
        <v>1.982254028320312</v>
      </c>
      <c r="BS171" t="n">
        <v>11.26971817016602</v>
      </c>
      <c r="BT171" t="n">
        <v>0</v>
      </c>
      <c r="BU171" t="n">
        <v>0</v>
      </c>
      <c r="BV171" t="n">
        <v>0</v>
      </c>
      <c r="BW171" t="n">
        <v>4.85960054397583</v>
      </c>
    </row>
    <row customFormat="1" r="172" s="112">
      <c r="A172" t="inlineStr">
        <is>
          <t>FMCG</t>
        </is>
      </c>
      <c r="B172" t="inlineStr">
        <is>
          <t>VN_CÔNG TY TNHH DKSH VIỆT NAM_Outright</t>
        </is>
      </c>
      <c r="C172" s="112" t="n">
        <v>48272.60604858398</v>
      </c>
      <c r="D172" s="112" t="n">
        <v>22452.27275085449</v>
      </c>
      <c r="E172" s="112" t="n">
        <v>26846.08522033691</v>
      </c>
      <c r="F172" s="60" t="n">
        <v>3010.553466796875</v>
      </c>
      <c r="G172" t="n">
        <v>7128.15185546875</v>
      </c>
      <c r="H172" t="n">
        <v>3818.485107421875</v>
      </c>
      <c r="I172" t="n">
        <v>2116.564697265625</v>
      </c>
      <c r="J172" t="n">
        <v>1427.926635742188</v>
      </c>
      <c r="K172" t="n">
        <v>6096.0341796875</v>
      </c>
      <c r="L172" t="n">
        <v>1732.75390625</v>
      </c>
      <c r="M172" t="n">
        <v>5479.30029296875</v>
      </c>
      <c r="N172" t="n">
        <v>1126.103637695312</v>
      </c>
      <c r="O172" t="n">
        <v>155.798583984375</v>
      </c>
      <c r="P172" t="n">
        <v>297.9878234863281</v>
      </c>
      <c r="Q172" t="n">
        <v>570.6768798828125</v>
      </c>
      <c r="R172" t="n">
        <v>431.2119445800781</v>
      </c>
      <c r="S172" t="n">
        <v>831.8265991210938</v>
      </c>
      <c r="T172" t="n">
        <v>840.750244140625</v>
      </c>
      <c r="U172" t="n">
        <v>576.7787475585938</v>
      </c>
      <c r="V172" t="n">
        <v>456.0894470214844</v>
      </c>
      <c r="W172" t="n">
        <v>387.1553649902344</v>
      </c>
      <c r="X172" t="n">
        <v>543.5111694335938</v>
      </c>
      <c r="Y172" t="n">
        <v>267.0097961425781</v>
      </c>
      <c r="Z172" t="n">
        <v>3854.3818359375</v>
      </c>
      <c r="AA172" t="n">
        <v>1869.154296875</v>
      </c>
      <c r="AB172" t="n">
        <v>755.0750732421875</v>
      </c>
      <c r="AC172" t="n">
        <v>314.416015625</v>
      </c>
      <c r="AD172" t="n">
        <v>326.1017150878906</v>
      </c>
      <c r="AE172" t="n">
        <v>809.9373168945312</v>
      </c>
      <c r="AF172" t="n">
        <v>730.5874633789062</v>
      </c>
      <c r="AG172" t="n">
        <v>621.1795043945312</v>
      </c>
      <c r="AH172" t="n">
        <v>727.8494262695312</v>
      </c>
      <c r="AI172" t="n">
        <v>397.1462707519531</v>
      </c>
      <c r="AJ172" t="n">
        <v>572.1067504882812</v>
      </c>
      <c r="AK172" t="n">
        <v>598.6026000976562</v>
      </c>
      <c r="AL172" t="n">
        <v>0</v>
      </c>
      <c r="AM172" t="n">
        <v>1014.983581542969</v>
      </c>
      <c r="AN172" t="n">
        <v>533.83203125</v>
      </c>
      <c r="AO172" t="n">
        <v>696.3836669921875</v>
      </c>
      <c r="AP172" t="n">
        <v>665.8104858398438</v>
      </c>
      <c r="AQ172" t="n">
        <v>472.8775939941406</v>
      </c>
      <c r="AR172" t="n">
        <v>718.1476440429688</v>
      </c>
      <c r="AS172" t="n">
        <v>3157.598876953125</v>
      </c>
      <c r="AT172" t="n">
        <v>2442.788818359375</v>
      </c>
      <c r="AU172" t="n">
        <v>320.7325134277344</v>
      </c>
      <c r="AV172" t="n">
        <v>1113.05615234375</v>
      </c>
      <c r="AW172" t="n">
        <v>281.5737609863281</v>
      </c>
      <c r="AX172" t="n">
        <v>232.8263854980469</v>
      </c>
      <c r="AY172" t="n">
        <v>0</v>
      </c>
      <c r="AZ172" t="n">
        <v>1788.320190429688</v>
      </c>
      <c r="BA172" t="n">
        <v>0</v>
      </c>
      <c r="BB172" t="n">
        <v>695.69287109375</v>
      </c>
      <c r="BC172" t="n">
        <v>1102.929809570312</v>
      </c>
      <c r="BD172" t="n">
        <v>862.4506225585938</v>
      </c>
      <c r="BE172" t="n">
        <v>467.4011840820312</v>
      </c>
      <c r="BF172" t="n">
        <v>162.7846832275391</v>
      </c>
      <c r="BG172" t="n">
        <v>874.7780151367188</v>
      </c>
      <c r="BH172" t="n">
        <v>913.0374755859375</v>
      </c>
      <c r="BI172" t="n">
        <v>633.82421875</v>
      </c>
      <c r="BJ172" t="n">
        <v>609.3689575195312</v>
      </c>
      <c r="BK172" t="n">
        <v>432.3313293457031</v>
      </c>
      <c r="BL172" t="n">
        <v>767.2662353515625</v>
      </c>
      <c r="BM172" t="n">
        <v>36.7911376953125</v>
      </c>
      <c r="BN172" t="n">
        <v>856.0819091796875</v>
      </c>
      <c r="BO172" t="n">
        <v>1454.734375</v>
      </c>
      <c r="BP172" t="n">
        <v>852.3826293945312</v>
      </c>
      <c r="BQ172" t="n">
        <v>3060.3564453125</v>
      </c>
      <c r="BR172" t="n">
        <v>2560.204345703125</v>
      </c>
      <c r="BS172" t="n">
        <v>522.6979370117188</v>
      </c>
      <c r="BT172" t="n">
        <v>536.8031005859375</v>
      </c>
      <c r="BU172" t="n">
        <v>1079.652099609375</v>
      </c>
      <c r="BV172" t="n">
        <v>907.002197265625</v>
      </c>
      <c r="BW172" t="n">
        <v>1278.2158203125</v>
      </c>
    </row>
    <row customFormat="1" r="173" s="112">
      <c r="A173" t="inlineStr">
        <is>
          <t>FMCG</t>
        </is>
      </c>
      <c r="B173" t="inlineStr">
        <is>
          <t>VN_CÔNG TY TNHH DINH DƯỠNG 3A_Outright</t>
        </is>
      </c>
      <c r="C173" s="112" t="n">
        <v>140925.2905273438</v>
      </c>
      <c r="D173" s="112" t="n">
        <v>148394.5644836426</v>
      </c>
      <c r="E173" s="112" t="n">
        <v>85144.30056762695</v>
      </c>
      <c r="F173" s="60" t="n">
        <v>1569.962036132812</v>
      </c>
      <c r="G173" t="n">
        <v>594.2865600585938</v>
      </c>
      <c r="H173" t="n">
        <v>-2656.693359375</v>
      </c>
      <c r="I173" t="n">
        <v>1451.54052734375</v>
      </c>
      <c r="J173" t="n">
        <v>-2070.37353515625</v>
      </c>
      <c r="K173" t="n">
        <v>-447.7199096679688</v>
      </c>
      <c r="L173" t="n">
        <v>2020.829345703125</v>
      </c>
      <c r="M173" t="n">
        <v>6225.49169921875</v>
      </c>
      <c r="N173" t="n">
        <v>11771.85546875</v>
      </c>
      <c r="O173" t="n">
        <v>7176.86328125</v>
      </c>
      <c r="P173" t="n">
        <v>6630.1572265625</v>
      </c>
      <c r="Q173" t="n">
        <v>25559.685546875</v>
      </c>
      <c r="R173" t="n">
        <v>22198.568359375</v>
      </c>
      <c r="S173" t="n">
        <v>7210.837890625</v>
      </c>
      <c r="T173" t="n">
        <v>1469.611206054688</v>
      </c>
      <c r="U173" t="n">
        <v>3204.6708984375</v>
      </c>
      <c r="V173" t="n">
        <v>852.7318115234375</v>
      </c>
      <c r="W173" t="n">
        <v>1145.557373046875</v>
      </c>
      <c r="X173" t="n">
        <v>1381.060913085938</v>
      </c>
      <c r="Y173" t="n">
        <v>2709.67578125</v>
      </c>
      <c r="Z173" t="n">
        <v>725.108642578125</v>
      </c>
      <c r="AA173" t="n">
        <v>2701.193359375</v>
      </c>
      <c r="AB173" t="n">
        <v>3309.806396484375</v>
      </c>
      <c r="AC173" t="n">
        <v>4368.7880859375</v>
      </c>
      <c r="AD173" t="n">
        <v>1378.6572265625</v>
      </c>
      <c r="AE173" t="n">
        <v>2634.00146484375</v>
      </c>
      <c r="AF173" t="n">
        <v>11140.1376953125</v>
      </c>
      <c r="AG173" t="n">
        <v>3253.752685546875</v>
      </c>
      <c r="AH173" t="n">
        <v>4667.8896484375</v>
      </c>
      <c r="AI173" t="n">
        <v>6281.1611328125</v>
      </c>
      <c r="AJ173" t="n">
        <v>2466.195068359375</v>
      </c>
      <c r="AK173" t="n">
        <v>3238.344970703125</v>
      </c>
      <c r="AL173" t="n">
        <v>0</v>
      </c>
      <c r="AM173" t="n">
        <v>12842.98046875</v>
      </c>
      <c r="AN173" t="n">
        <v>21199.37890625</v>
      </c>
      <c r="AO173" t="n">
        <v>3868.822998046875</v>
      </c>
      <c r="AP173" t="n">
        <v>4100.17529296875</v>
      </c>
      <c r="AQ173" t="n">
        <v>2126.736328125</v>
      </c>
      <c r="AR173" t="n">
        <v>3169.141357421875</v>
      </c>
      <c r="AS173" t="n">
        <v>12704.68359375</v>
      </c>
      <c r="AT173" t="n">
        <v>52481.12890625</v>
      </c>
      <c r="AU173" t="n">
        <v>27094.37890625</v>
      </c>
      <c r="AV173" t="n">
        <v>4247.5009765625</v>
      </c>
      <c r="AW173" t="n">
        <v>383.0132141113281</v>
      </c>
      <c r="AX173" t="n">
        <v>938.278564453125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</row>
    <row customFormat="1" r="174" s="112">
      <c r="A174" t="inlineStr">
        <is>
          <t>Lifestyle</t>
        </is>
      </c>
      <c r="B174" t="inlineStr">
        <is>
          <t>VN_CÔNG TY TNHH DANH PHONG_Ouright</t>
        </is>
      </c>
      <c r="C174" s="112" t="n">
        <v>0</v>
      </c>
      <c r="D174" s="112" t="n">
        <v>0</v>
      </c>
      <c r="E174" s="112" t="n">
        <v>0</v>
      </c>
      <c r="F174" s="60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</row>
    <row customFormat="1" r="175" s="112">
      <c r="A175" t="inlineStr">
        <is>
          <t>EL</t>
        </is>
      </c>
      <c r="B175" t="inlineStr">
        <is>
          <t>VN_CÔNG TY TNHH DAELUX VIỆT NAM_OUTRIGHT</t>
        </is>
      </c>
      <c r="C175" s="112" t="n">
        <v>3000.143043518066</v>
      </c>
      <c r="D175" s="112" t="n">
        <v>2212.08992767334</v>
      </c>
      <c r="E175" s="112" t="n">
        <v>1817.33171081543</v>
      </c>
      <c r="F175" s="60" t="n">
        <v>104.8931274414062</v>
      </c>
      <c r="G175" t="n">
        <v>177.3530426025391</v>
      </c>
      <c r="H175" t="n">
        <v>95.1029052734375</v>
      </c>
      <c r="I175" t="n">
        <v>36.63832855224609</v>
      </c>
      <c r="J175" t="n">
        <v>308.5063171386719</v>
      </c>
      <c r="K175" t="n">
        <v>233.1528930664062</v>
      </c>
      <c r="L175" t="n">
        <v>88.08872985839844</v>
      </c>
      <c r="M175" t="n">
        <v>346.90771484375</v>
      </c>
      <c r="N175" t="n">
        <v>132.5250396728516</v>
      </c>
      <c r="O175" t="n">
        <v>66.65432739257812</v>
      </c>
      <c r="P175" t="n">
        <v>14.42021751403809</v>
      </c>
      <c r="Q175" t="n">
        <v>169.1631774902344</v>
      </c>
      <c r="R175" t="n">
        <v>118.4967956542969</v>
      </c>
      <c r="S175" t="n">
        <v>81.46620178222656</v>
      </c>
      <c r="T175" t="n">
        <v>44.43647003173828</v>
      </c>
      <c r="U175" t="n">
        <v>140.714599609375</v>
      </c>
      <c r="V175" t="n">
        <v>59.24837493896484</v>
      </c>
      <c r="W175" t="n">
        <v>44.43603515625</v>
      </c>
      <c r="X175" t="n">
        <v>51.84228515625</v>
      </c>
      <c r="Y175" t="n">
        <v>51.84207153320312</v>
      </c>
      <c r="Z175" t="n">
        <v>74.060302734375</v>
      </c>
      <c r="AA175" t="n">
        <v>66.654296875</v>
      </c>
      <c r="AB175" t="n">
        <v>29.624267578125</v>
      </c>
      <c r="AC175" t="n">
        <v>56.58349609375</v>
      </c>
      <c r="AD175" t="n">
        <v>66.654541015625</v>
      </c>
      <c r="AE175" t="n">
        <v>66.654296875</v>
      </c>
      <c r="AF175" t="n">
        <v>14.8120059967041</v>
      </c>
      <c r="AG175" t="n">
        <v>74.060302734375</v>
      </c>
      <c r="AH175" t="n">
        <v>66.654296875</v>
      </c>
      <c r="AI175" t="n">
        <v>59.248291015625</v>
      </c>
      <c r="AJ175" t="n">
        <v>59.248291015625</v>
      </c>
      <c r="AK175" t="n">
        <v>42.17201995849609</v>
      </c>
      <c r="AL175" t="n">
        <v>0</v>
      </c>
      <c r="AM175" t="n">
        <v>14.806396484375</v>
      </c>
      <c r="AN175" t="n">
        <v>73.64015197753906</v>
      </c>
      <c r="AO175" t="n">
        <v>176.8933410644531</v>
      </c>
      <c r="AP175" t="n">
        <v>88.83837890625</v>
      </c>
      <c r="AQ175" t="n">
        <v>111.047607421875</v>
      </c>
      <c r="AR175" t="n">
        <v>29.22119140625</v>
      </c>
      <c r="AS175" t="n">
        <v>307.6827392578125</v>
      </c>
      <c r="AT175" t="n">
        <v>226.4433746337891</v>
      </c>
      <c r="AU175" t="n">
        <v>259.111572265625</v>
      </c>
      <c r="AV175" t="n">
        <v>111.0478515625</v>
      </c>
      <c r="AW175" t="n">
        <v>74.031982421875</v>
      </c>
      <c r="AX175" t="n">
        <v>91.501953125</v>
      </c>
      <c r="AY175" t="n">
        <v>14.806396484375</v>
      </c>
      <c r="AZ175" t="n">
        <v>133.25732421875</v>
      </c>
      <c r="BA175" t="n">
        <v>0</v>
      </c>
      <c r="BB175" t="n">
        <v>54.486083984375</v>
      </c>
      <c r="BC175" t="n">
        <v>51.23486328125</v>
      </c>
      <c r="BD175" t="n">
        <v>37.015869140625</v>
      </c>
      <c r="BE175" t="n">
        <v>14.806396484375</v>
      </c>
      <c r="BF175" t="n">
        <v>14.806396484375</v>
      </c>
      <c r="BG175" t="n">
        <v>29.61279296875</v>
      </c>
      <c r="BH175" t="n">
        <v>22.20947265625</v>
      </c>
      <c r="BI175" t="n">
        <v>7.4033203125</v>
      </c>
      <c r="BJ175" t="n">
        <v>29.61279296875</v>
      </c>
      <c r="BK175" t="n">
        <v>59.225341796875</v>
      </c>
      <c r="BL175" t="n">
        <v>14.806396484375</v>
      </c>
      <c r="BM175" t="n">
        <v>0</v>
      </c>
      <c r="BN175" t="n">
        <v>122.367919921875</v>
      </c>
      <c r="BO175" t="n">
        <v>-16.95254516601562</v>
      </c>
      <c r="BP175" t="n">
        <v>59.232666015625</v>
      </c>
      <c r="BQ175" t="n">
        <v>29.616455078125</v>
      </c>
      <c r="BR175" t="n">
        <v>191.3306884765625</v>
      </c>
      <c r="BS175" t="n">
        <v>7.404052734375</v>
      </c>
      <c r="BT175" t="n">
        <v>14.80810546875</v>
      </c>
      <c r="BU175" t="n">
        <v>92.84478759765625</v>
      </c>
      <c r="BV175" t="n">
        <v>44.424560546875</v>
      </c>
      <c r="BW175" t="n">
        <v>26.8348388671875</v>
      </c>
    </row>
    <row customFormat="1" r="176" s="112">
      <c r="A176" t="inlineStr">
        <is>
          <t>EL</t>
        </is>
      </c>
      <c r="B176" t="inlineStr">
        <is>
          <t>VN_CÔNG TY TNHH CÔNG NGHỆ SAO VIỆT_OUTRIGHT</t>
        </is>
      </c>
      <c r="C176" s="112" t="n">
        <v>0</v>
      </c>
      <c r="D176" s="112" t="n">
        <v>0</v>
      </c>
      <c r="E176" s="112" t="n">
        <v>0</v>
      </c>
      <c r="F176" s="60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</row>
    <row customFormat="1" r="177" s="112">
      <c r="A177" t="inlineStr">
        <is>
          <t>Fashion</t>
        </is>
      </c>
      <c r="B177" t="inlineStr">
        <is>
          <t>VN_CÔNG TY TNHH CHÂU HOÀNG BÁCH_Outright</t>
        </is>
      </c>
      <c r="C177" s="112" t="n">
        <v>1514.554196357727</v>
      </c>
      <c r="D177" s="112" t="n">
        <v>795.2570819854736</v>
      </c>
      <c r="E177" s="112" t="n">
        <v>887.0051555633545</v>
      </c>
      <c r="F177" s="60" t="n">
        <v>-12.96195316314697</v>
      </c>
      <c r="G177" t="n">
        <v>166.8121032714844</v>
      </c>
      <c r="H177" t="n">
        <v>96.59585571289062</v>
      </c>
      <c r="I177" t="n">
        <v>27.11236572265625</v>
      </c>
      <c r="J177" t="n">
        <v>9.698381423950195</v>
      </c>
      <c r="K177" t="n">
        <v>64.13859558105469</v>
      </c>
      <c r="L177" t="n">
        <v>198.6659088134766</v>
      </c>
      <c r="M177" t="n">
        <v>119.9581451416016</v>
      </c>
      <c r="N177" t="n">
        <v>19.39675521850586</v>
      </c>
      <c r="O177" t="n">
        <v>10.77597808837891</v>
      </c>
      <c r="P177" t="n">
        <v>96.33721923828125</v>
      </c>
      <c r="Q177" t="n">
        <v>56.33679962158203</v>
      </c>
      <c r="R177" t="n">
        <v>22.04764938354492</v>
      </c>
      <c r="S177" t="n">
        <v>20.04331016540527</v>
      </c>
      <c r="T177" t="n">
        <v>31.46586799621582</v>
      </c>
      <c r="U177" t="n">
        <v>30.36670303344727</v>
      </c>
      <c r="V177" t="n">
        <v>3.663833618164062</v>
      </c>
      <c r="W177" t="n">
        <v>28.83651924133301</v>
      </c>
      <c r="X177" t="n">
        <v>33.53483581542969</v>
      </c>
      <c r="Y177" t="n">
        <v>17.62949562072754</v>
      </c>
      <c r="Z177" t="n">
        <v>42.65132141113281</v>
      </c>
      <c r="AA177" t="n">
        <v>83.19052124023438</v>
      </c>
      <c r="AB177" t="n">
        <v>14.22428894042969</v>
      </c>
      <c r="AC177" t="n">
        <v>30.5606689453125</v>
      </c>
      <c r="AD177" t="n">
        <v>32.45723342895508</v>
      </c>
      <c r="AE177" t="n">
        <v>36.94004821777344</v>
      </c>
      <c r="AF177" t="n">
        <v>54.97903442382812</v>
      </c>
      <c r="AG177" t="n">
        <v>5.991439819335938</v>
      </c>
      <c r="AH177" t="n">
        <v>63.14722442626953</v>
      </c>
      <c r="AI177" t="n">
        <v>30.86238861083984</v>
      </c>
      <c r="AJ177" t="n">
        <v>79.09565734863281</v>
      </c>
      <c r="AK177" t="n">
        <v>7.275764465332031</v>
      </c>
      <c r="AL177" t="n">
        <v>0</v>
      </c>
      <c r="AM177" t="n">
        <v>31.88462829589844</v>
      </c>
      <c r="AN177" t="n">
        <v>32.40167236328125</v>
      </c>
      <c r="AO177" t="n">
        <v>46.18963623046875</v>
      </c>
      <c r="AP177" t="n">
        <v>8.402030944824219</v>
      </c>
      <c r="AQ177" t="n">
        <v>10.98728179931641</v>
      </c>
      <c r="AR177" t="n">
        <v>-5.385910034179688</v>
      </c>
      <c r="AS177" t="n">
        <v>28.22221755981445</v>
      </c>
      <c r="AT177" t="n">
        <v>10.94417572021484</v>
      </c>
      <c r="AU177" t="n">
        <v>103.0218353271484</v>
      </c>
      <c r="AV177" t="n">
        <v>78.65592193603516</v>
      </c>
      <c r="AW177" t="n">
        <v>59.50361633300781</v>
      </c>
      <c r="AX177" t="n">
        <v>3.662422180175781</v>
      </c>
      <c r="AY177" t="n">
        <v>0</v>
      </c>
      <c r="AZ177" t="n">
        <v>22.79321098327637</v>
      </c>
      <c r="BA177" t="n">
        <v>0</v>
      </c>
      <c r="BB177" t="n">
        <v>48.53787231445312</v>
      </c>
      <c r="BC177" t="n">
        <v>21.45749664306641</v>
      </c>
      <c r="BD177" t="n">
        <v>18.69990539550781</v>
      </c>
      <c r="BE177" t="n">
        <v>26.06785202026367</v>
      </c>
      <c r="BF177" t="n">
        <v>30.16114044189453</v>
      </c>
      <c r="BG177" t="n">
        <v>23.61186981201172</v>
      </c>
      <c r="BH177" t="n">
        <v>34.29752349853516</v>
      </c>
      <c r="BI177" t="n">
        <v>21.32822799682617</v>
      </c>
      <c r="BJ177" t="n">
        <v>15.55454635620117</v>
      </c>
      <c r="BK177" t="n">
        <v>48.60251617431641</v>
      </c>
      <c r="BL177" t="n">
        <v>30.5489387512207</v>
      </c>
      <c r="BM177" t="n">
        <v>0</v>
      </c>
      <c r="BN177" t="n">
        <v>37.8306884765625</v>
      </c>
      <c r="BO177" t="n">
        <v>23.80905342102051</v>
      </c>
      <c r="BP177" t="n">
        <v>23.83017349243164</v>
      </c>
      <c r="BQ177" t="n">
        <v>38.95562744140625</v>
      </c>
      <c r="BR177" t="n">
        <v>58.00254058837891</v>
      </c>
      <c r="BS177" t="n">
        <v>13.31558799743652</v>
      </c>
      <c r="BT177" t="n">
        <v>16.97844505310059</v>
      </c>
      <c r="BU177" t="n">
        <v>38.26615905761719</v>
      </c>
      <c r="BV177" t="n">
        <v>10.98859405517578</v>
      </c>
      <c r="BW177" t="n">
        <v>27.57921409606934</v>
      </c>
    </row>
    <row customFormat="1" r="178" s="112">
      <c r="A178" t="inlineStr">
        <is>
          <t>Lifestyle</t>
        </is>
      </c>
      <c r="B178" t="inlineStr">
        <is>
          <t>VN_CÔNG TY TNHH BÁN LẺ PHƯƠNG NAM_Outright</t>
        </is>
      </c>
      <c r="C178" s="112" t="n">
        <v>1039.299056768417</v>
      </c>
      <c r="D178" s="112" t="n">
        <v>1347.380607128143</v>
      </c>
      <c r="E178" s="112" t="n">
        <v>1424.163896083832</v>
      </c>
      <c r="F178" s="60" t="n">
        <v>-14.77613830566406</v>
      </c>
      <c r="G178" t="n">
        <v>10.17129230499268</v>
      </c>
      <c r="H178" t="n">
        <v>28.34020233154297</v>
      </c>
      <c r="I178" t="n">
        <v>6.181098937988281</v>
      </c>
      <c r="J178" t="n">
        <v>32.74541473388672</v>
      </c>
      <c r="K178" t="n">
        <v>21.2403736114502</v>
      </c>
      <c r="L178" t="n">
        <v>16.62332916259766</v>
      </c>
      <c r="M178" t="n">
        <v>46.67289733886719</v>
      </c>
      <c r="N178" t="n">
        <v>58.94029998779297</v>
      </c>
      <c r="O178" t="n">
        <v>7.448361396789551</v>
      </c>
      <c r="P178" t="n">
        <v>3.98280143737793</v>
      </c>
      <c r="Q178" t="n">
        <v>28.85372161865234</v>
      </c>
      <c r="R178" t="n">
        <v>13.74399662017822</v>
      </c>
      <c r="S178" t="n">
        <v>18.48172187805176</v>
      </c>
      <c r="T178" t="n">
        <v>37.61494827270508</v>
      </c>
      <c r="U178" t="n">
        <v>3.284518003463745</v>
      </c>
      <c r="V178" t="n">
        <v>24.51750183105469</v>
      </c>
      <c r="W178" t="n">
        <v>33.64690017700195</v>
      </c>
      <c r="X178" t="n">
        <v>69.40959930419922</v>
      </c>
      <c r="Y178" t="n">
        <v>252.0395965576172</v>
      </c>
      <c r="Z178" t="n">
        <v>73.4539794921875</v>
      </c>
      <c r="AA178" t="n">
        <v>80.3887939453125</v>
      </c>
      <c r="AB178" t="n">
        <v>32.52494049072266</v>
      </c>
      <c r="AC178" t="n">
        <v>13.55188846588135</v>
      </c>
      <c r="AD178" t="n">
        <v>7.189722061157227</v>
      </c>
      <c r="AE178" t="n">
        <v>23.83400917053223</v>
      </c>
      <c r="AF178" t="n">
        <v>33.18138122558594</v>
      </c>
      <c r="AG178" t="n">
        <v>38.87110900878906</v>
      </c>
      <c r="AH178" t="n">
        <v>23.53719711303711</v>
      </c>
      <c r="AI178" t="n">
        <v>2.534515380859375</v>
      </c>
      <c r="AJ178" t="n">
        <v>11.06908321380615</v>
      </c>
      <c r="AK178" t="n">
        <v>15.4591121673584</v>
      </c>
      <c r="AL178" t="n">
        <v>0</v>
      </c>
      <c r="AM178" t="n">
        <v>33.63397216796875</v>
      </c>
      <c r="AN178" t="n">
        <v>42.29454040527344</v>
      </c>
      <c r="AO178" t="n">
        <v>22.23308753967285</v>
      </c>
      <c r="AP178" t="n">
        <v>20.81113815307617</v>
      </c>
      <c r="AQ178" t="n">
        <v>26.6636791229248</v>
      </c>
      <c r="AR178" t="n">
        <v>2.5335693359375</v>
      </c>
      <c r="AS178" t="n">
        <v>23.49980735778809</v>
      </c>
      <c r="AT178" t="n">
        <v>25.33538818359375</v>
      </c>
      <c r="AU178" t="n">
        <v>114.5495529174805</v>
      </c>
      <c r="AV178" t="n">
        <v>226.8289947509766</v>
      </c>
      <c r="AW178" t="n">
        <v>41.9584846496582</v>
      </c>
      <c r="AX178" t="n">
        <v>50.3604621887207</v>
      </c>
      <c r="AY178" t="n">
        <v>0</v>
      </c>
      <c r="AZ178" t="n">
        <v>70.30870819091797</v>
      </c>
      <c r="BA178" t="n">
        <v>0</v>
      </c>
      <c r="BB178" t="n">
        <v>295.9952697753906</v>
      </c>
      <c r="BC178" t="n">
        <v>75.18679809570312</v>
      </c>
      <c r="BD178" t="n">
        <v>28.78972625732422</v>
      </c>
      <c r="BE178" t="n">
        <v>22.54330444335938</v>
      </c>
      <c r="BF178" t="n">
        <v>14.01200389862061</v>
      </c>
      <c r="BG178" t="n">
        <v>4.058828353881836</v>
      </c>
      <c r="BH178" t="n">
        <v>30.38519668579102</v>
      </c>
      <c r="BI178" t="n">
        <v>10.44436836242676</v>
      </c>
      <c r="BJ178" t="n">
        <v>3.464216709136963</v>
      </c>
      <c r="BK178" t="n">
        <v>26.52458572387695</v>
      </c>
      <c r="BL178" t="n">
        <v>13.23644065856934</v>
      </c>
      <c r="BM178" t="n">
        <v>0</v>
      </c>
      <c r="BN178" t="n">
        <v>106.2693710327148</v>
      </c>
      <c r="BO178" t="n">
        <v>57.599365234375</v>
      </c>
      <c r="BP178" t="n">
        <v>37.30947875976562</v>
      </c>
      <c r="BQ178" t="n">
        <v>26.0623779296875</v>
      </c>
      <c r="BR178" t="n">
        <v>13.49656295776367</v>
      </c>
      <c r="BS178" t="n">
        <v>21.27909278869629</v>
      </c>
      <c r="BT178" t="n">
        <v>27.22583961486816</v>
      </c>
      <c r="BU178" t="n">
        <v>43.87497711181641</v>
      </c>
      <c r="BV178" t="n">
        <v>26.92912483215332</v>
      </c>
      <c r="BW178" t="n">
        <v>10.1353759765625</v>
      </c>
    </row>
    <row customFormat="1" r="179" s="112">
      <c r="A179" t="inlineStr">
        <is>
          <t>Lifestyle</t>
        </is>
      </c>
      <c r="B179" t="inlineStr">
        <is>
          <t>VN_CÔNG TY CỔ PHẦN TẬP ĐOÀN ĐIỆN LẠNH ĐIỆN MÁY VIỆT ÚC_OUTRIGHT</t>
        </is>
      </c>
      <c r="C179" s="112" t="n">
        <v>4649.199859619141</v>
      </c>
      <c r="D179" s="112" t="n">
        <v>6536.150060653687</v>
      </c>
      <c r="E179" s="112" t="n">
        <v>6207.911947250366</v>
      </c>
      <c r="F179" s="60" t="n">
        <v>206.5733032226562</v>
      </c>
      <c r="G179" t="n">
        <v>59.56218719482422</v>
      </c>
      <c r="H179" t="n">
        <v>106.7803649902344</v>
      </c>
      <c r="I179" t="n">
        <v>159.4065246582031</v>
      </c>
      <c r="J179" t="n">
        <v>281.8216857910156</v>
      </c>
      <c r="K179" t="n">
        <v>244.7567749023438</v>
      </c>
      <c r="L179" t="n">
        <v>304.1962585449219</v>
      </c>
      <c r="M179" t="n">
        <v>267.2059326171875</v>
      </c>
      <c r="N179" t="n">
        <v>136.7573547363281</v>
      </c>
      <c r="O179" t="n">
        <v>42.32049560546875</v>
      </c>
      <c r="P179" t="n">
        <v>32.0928955078125</v>
      </c>
      <c r="Q179" t="n">
        <v>359.0953369140625</v>
      </c>
      <c r="R179" t="n">
        <v>113.2681045532227</v>
      </c>
      <c r="S179" t="n">
        <v>81.07476806640625</v>
      </c>
      <c r="T179" t="n">
        <v>120.1254425048828</v>
      </c>
      <c r="U179" t="n">
        <v>-12.73536682128906</v>
      </c>
      <c r="V179" t="n">
        <v>26.95977783203125</v>
      </c>
      <c r="W179" t="n">
        <v>85.81610107421875</v>
      </c>
      <c r="X179" t="n">
        <v>110.346305847168</v>
      </c>
      <c r="Y179" t="n">
        <v>69.35847473144531</v>
      </c>
      <c r="Z179" t="n">
        <v>99.3740234375</v>
      </c>
      <c r="AA179" t="n">
        <v>51.0587158203125</v>
      </c>
      <c r="AB179" t="n">
        <v>120.456169128418</v>
      </c>
      <c r="AC179" t="n">
        <v>577.5372924804688</v>
      </c>
      <c r="AD179" t="n">
        <v>134.1318817138672</v>
      </c>
      <c r="AE179" t="n">
        <v>172.5166168212891</v>
      </c>
      <c r="AF179" t="n">
        <v>255.9200744628906</v>
      </c>
      <c r="AG179" t="n">
        <v>83.54346466064453</v>
      </c>
      <c r="AH179" t="n">
        <v>39.02874755859375</v>
      </c>
      <c r="AI179" t="n">
        <v>89.93036651611328</v>
      </c>
      <c r="AJ179" t="n">
        <v>230.9197845458984</v>
      </c>
      <c r="AK179" t="n">
        <v>473.4573059082031</v>
      </c>
      <c r="AL179" t="n">
        <v>0</v>
      </c>
      <c r="AM179" t="n">
        <v>291.9761047363281</v>
      </c>
      <c r="AN179" t="n">
        <v>46.92584228515625</v>
      </c>
      <c r="AO179" t="n">
        <v>167.8450775146484</v>
      </c>
      <c r="AP179" t="n">
        <v>127.3428802490234</v>
      </c>
      <c r="AQ179" t="n">
        <v>552.7720336914062</v>
      </c>
      <c r="AR179" t="n">
        <v>133.766845703125</v>
      </c>
      <c r="AS179" t="n">
        <v>1062.88671875</v>
      </c>
      <c r="AT179" t="n">
        <v>1642.591796875</v>
      </c>
      <c r="AU179" t="n">
        <v>76.3428955078125</v>
      </c>
      <c r="AV179" t="n">
        <v>30.67045021057129</v>
      </c>
      <c r="AW179" t="n">
        <v>535.7725830078125</v>
      </c>
      <c r="AX179" t="n">
        <v>-41.71636962890625</v>
      </c>
      <c r="AY179" t="n">
        <v>94.08714294433594</v>
      </c>
      <c r="AZ179" t="n">
        <v>57.5020751953125</v>
      </c>
      <c r="BA179" t="n">
        <v>0</v>
      </c>
      <c r="BB179" t="n">
        <v>109.6380462646484</v>
      </c>
      <c r="BC179" t="n">
        <v>76.46046447753906</v>
      </c>
      <c r="BD179" t="n">
        <v>89.70001220703125</v>
      </c>
      <c r="BE179" t="n">
        <v>-21.19110107421875</v>
      </c>
      <c r="BF179" t="n">
        <v>74.22769165039062</v>
      </c>
      <c r="BG179" t="n">
        <v>160.2459106445312</v>
      </c>
      <c r="BH179" t="n">
        <v>-41.2854118347168</v>
      </c>
      <c r="BI179" t="n">
        <v>63.02511596679688</v>
      </c>
      <c r="BJ179" t="n">
        <v>278.1880493164062</v>
      </c>
      <c r="BK179" t="n">
        <v>67.02055358886719</v>
      </c>
      <c r="BL179" t="n">
        <v>238.5869598388672</v>
      </c>
      <c r="BM179" t="n">
        <v>117.8244857788086</v>
      </c>
      <c r="BN179" t="n">
        <v>71.48590087890625</v>
      </c>
      <c r="BO179" t="n">
        <v>258.5543823242188</v>
      </c>
      <c r="BP179" t="n">
        <v>363.6627502441406</v>
      </c>
      <c r="BQ179" t="n">
        <v>44.38519287109375</v>
      </c>
      <c r="BR179" t="n">
        <v>55.74606323242188</v>
      </c>
      <c r="BS179" t="n">
        <v>979.0620727539062</v>
      </c>
      <c r="BT179" t="n">
        <v>107.6927795410156</v>
      </c>
      <c r="BU179" t="n">
        <v>252.8362731933594</v>
      </c>
      <c r="BV179" t="n">
        <v>254.7950134277344</v>
      </c>
      <c r="BW179" t="n">
        <v>212.0001678466797</v>
      </c>
    </row>
    <row customFormat="1" r="180" s="112">
      <c r="A180" t="inlineStr">
        <is>
          <t>FMCG</t>
        </is>
      </c>
      <c r="B180" t="inlineStr">
        <is>
          <t>VN_CÔNG TY CP THƯƠNG MẠI DỊCH VỤ SẢN XUẤT HƯƠNG THỦY_Outright</t>
        </is>
      </c>
      <c r="C180" s="112" t="n">
        <v>33779.11114501953</v>
      </c>
      <c r="D180" s="112" t="n">
        <v>38296.5185546875</v>
      </c>
      <c r="E180" s="112" t="n">
        <v>60219.40411376953</v>
      </c>
      <c r="F180" s="60" t="n">
        <v>1612.974731445312</v>
      </c>
      <c r="G180" t="n">
        <v>1426.682495117188</v>
      </c>
      <c r="H180" t="n">
        <v>303.5507507324219</v>
      </c>
      <c r="I180" t="n">
        <v>333.1290283203125</v>
      </c>
      <c r="J180" t="n">
        <v>202.348876953125</v>
      </c>
      <c r="K180" t="n">
        <v>334.3626098632812</v>
      </c>
      <c r="L180" t="n">
        <v>423.1705322265625</v>
      </c>
      <c r="M180" t="n">
        <v>858.159423828125</v>
      </c>
      <c r="N180" t="n">
        <v>654.2423095703125</v>
      </c>
      <c r="O180" t="n">
        <v>112.8258819580078</v>
      </c>
      <c r="P180" t="n">
        <v>267.7642822265625</v>
      </c>
      <c r="Q180" t="n">
        <v>10802.9482421875</v>
      </c>
      <c r="R180" t="n">
        <v>7939.54833984375</v>
      </c>
      <c r="S180" t="n">
        <v>1005.76708984375</v>
      </c>
      <c r="T180" t="n">
        <v>1056.6982421875</v>
      </c>
      <c r="U180" t="n">
        <v>394.8475952148438</v>
      </c>
      <c r="V180" t="n">
        <v>242.1614532470703</v>
      </c>
      <c r="W180" t="n">
        <v>247.4154663085938</v>
      </c>
      <c r="X180" t="n">
        <v>267.6641235351562</v>
      </c>
      <c r="Y180" t="n">
        <v>112.7231903076172</v>
      </c>
      <c r="Z180" t="n">
        <v>369.2459106445312</v>
      </c>
      <c r="AA180" t="n">
        <v>509.8762512207031</v>
      </c>
      <c r="AB180" t="n">
        <v>690.8162841796875</v>
      </c>
      <c r="AC180" t="n">
        <v>273.0973815917969</v>
      </c>
      <c r="AD180" t="n">
        <v>325.4204711914062</v>
      </c>
      <c r="AE180" t="n">
        <v>648.1071166992188</v>
      </c>
      <c r="AF180" t="n">
        <v>460.0906982421875</v>
      </c>
      <c r="AG180" t="n">
        <v>666.4545288085938</v>
      </c>
      <c r="AH180" t="n">
        <v>672.5816650390625</v>
      </c>
      <c r="AI180" t="n">
        <v>331.7313537597656</v>
      </c>
      <c r="AJ180" t="n">
        <v>232.7048187255859</v>
      </c>
      <c r="AK180" t="n">
        <v>270.2576293945312</v>
      </c>
      <c r="AL180" t="n">
        <v>0</v>
      </c>
      <c r="AM180" t="n">
        <v>784.5752563476562</v>
      </c>
      <c r="AN180" t="n">
        <v>874.7430419921875</v>
      </c>
      <c r="AO180" t="n">
        <v>364.2879028320312</v>
      </c>
      <c r="AP180" t="n">
        <v>337.4275512695312</v>
      </c>
      <c r="AQ180" t="n">
        <v>249.3356628417969</v>
      </c>
      <c r="AR180" t="n">
        <v>271.3966979980469</v>
      </c>
      <c r="AS180" t="n">
        <v>1337.027465820312</v>
      </c>
      <c r="AT180" t="n">
        <v>238.0828399658203</v>
      </c>
      <c r="AU180" t="n">
        <v>3045.995361328125</v>
      </c>
      <c r="AV180" t="n">
        <v>1853.07958984375</v>
      </c>
      <c r="AW180" t="n">
        <v>1300.774169921875</v>
      </c>
      <c r="AX180" t="n">
        <v>556.0283203125</v>
      </c>
      <c r="AY180" t="n">
        <v>0</v>
      </c>
      <c r="AZ180" t="n">
        <v>325.606201171875</v>
      </c>
      <c r="BA180" t="n">
        <v>0</v>
      </c>
      <c r="BB180" t="n">
        <v>376.6531066894531</v>
      </c>
      <c r="BC180" t="n">
        <v>374.4070434570312</v>
      </c>
      <c r="BD180" t="n">
        <v>1959.123901367188</v>
      </c>
      <c r="BE180" t="n">
        <v>69.86634826660156</v>
      </c>
      <c r="BF180" t="n">
        <v>187.5799255371094</v>
      </c>
      <c r="BG180" t="n">
        <v>11890.8095703125</v>
      </c>
      <c r="BH180" t="n">
        <v>7601.41650390625</v>
      </c>
      <c r="BI180" t="n">
        <v>2039.685913085938</v>
      </c>
      <c r="BJ180" t="n">
        <v>440.4788818359375</v>
      </c>
      <c r="BK180" t="n">
        <v>829.2069091796875</v>
      </c>
      <c r="BL180" t="n">
        <v>273.7020874023438</v>
      </c>
      <c r="BM180" t="n">
        <v>0</v>
      </c>
      <c r="BN180" t="n">
        <v>444.9706726074219</v>
      </c>
      <c r="BO180" t="n">
        <v>591.2323608398438</v>
      </c>
      <c r="BP180" t="n">
        <v>2748.37890625</v>
      </c>
      <c r="BQ180" t="n">
        <v>728.9229736328125</v>
      </c>
      <c r="BR180" t="n">
        <v>1764.6494140625</v>
      </c>
      <c r="BS180" t="n">
        <v>471.6107788085938</v>
      </c>
      <c r="BT180" t="n">
        <v>5561.71728515625</v>
      </c>
      <c r="BU180" t="n">
        <v>6035.31689453125</v>
      </c>
      <c r="BV180" t="n">
        <v>6425.3251953125</v>
      </c>
      <c r="BW180" t="n">
        <v>2084.782958984375</v>
      </c>
    </row>
    <row customFormat="1" r="181" s="112">
      <c r="A181" t="inlineStr">
        <is>
          <t>FMCG</t>
        </is>
      </c>
      <c r="B181" t="inlineStr">
        <is>
          <t>VN_CÔNG TY CP SX VÀ XNK ĐỨC NAM_Outright</t>
        </is>
      </c>
      <c r="C181" s="112" t="n">
        <v>837.468005657196</v>
      </c>
      <c r="D181" s="112" t="n">
        <v>1054.655232429504</v>
      </c>
      <c r="E181" s="112" t="n">
        <v>1303.13530254364</v>
      </c>
      <c r="F181" s="60" t="n">
        <v>2.396492958068848</v>
      </c>
      <c r="G181" t="n">
        <v>42.61487197875977</v>
      </c>
      <c r="H181" t="n">
        <v>11.95937538146973</v>
      </c>
      <c r="I181" t="n">
        <v>4.114463806152344</v>
      </c>
      <c r="J181" t="n">
        <v>4.114463806152344</v>
      </c>
      <c r="K181" t="n">
        <v>0</v>
      </c>
      <c r="L181" t="n">
        <v>13.68741989135742</v>
      </c>
      <c r="M181" t="n">
        <v>46.49345397949219</v>
      </c>
      <c r="N181" t="n">
        <v>157.2657470703125</v>
      </c>
      <c r="O181" t="n">
        <v>4.114463806152344</v>
      </c>
      <c r="P181" t="n">
        <v>28.44466781616211</v>
      </c>
      <c r="Q181" t="n">
        <v>80.67091369628906</v>
      </c>
      <c r="R181" t="n">
        <v>36.17986679077148</v>
      </c>
      <c r="S181" t="n">
        <v>44.92992401123047</v>
      </c>
      <c r="T181" t="n">
        <v>44.40877914428711</v>
      </c>
      <c r="U181" t="n">
        <v>33.93061065673828</v>
      </c>
      <c r="V181" t="n">
        <v>19.22825241088867</v>
      </c>
      <c r="W181" t="n">
        <v>13.16629028320312</v>
      </c>
      <c r="X181" t="n">
        <v>47.67291641235352</v>
      </c>
      <c r="Y181" t="n">
        <v>35.96041488647461</v>
      </c>
      <c r="Z181" t="n">
        <v>42.64230346679688</v>
      </c>
      <c r="AA181" t="n">
        <v>35.65868377685547</v>
      </c>
      <c r="AB181" t="n">
        <v>34.56149291992188</v>
      </c>
      <c r="AC181" t="n">
        <v>5.211655616760254</v>
      </c>
      <c r="AD181" t="n">
        <v>0</v>
      </c>
      <c r="AE181" t="n">
        <v>26.72207069396973</v>
      </c>
      <c r="AF181" t="n">
        <v>6.012603282928467</v>
      </c>
      <c r="AG181" t="n">
        <v>3.51101016998291</v>
      </c>
      <c r="AH181" t="n">
        <v>4.114463806152344</v>
      </c>
      <c r="AI181" t="n">
        <v>2.688117027282715</v>
      </c>
      <c r="AJ181" t="n">
        <v>4.992216110229492</v>
      </c>
      <c r="AK181" t="n">
        <v>0.2218084335327148</v>
      </c>
      <c r="AL181" t="n">
        <v>0</v>
      </c>
      <c r="AM181" t="n">
        <v>19.68700218200684</v>
      </c>
      <c r="AN181" t="n">
        <v>3.01611328125</v>
      </c>
      <c r="AO181" t="n">
        <v>4.770943641662598</v>
      </c>
      <c r="AP181" t="n">
        <v>6.251579284667969</v>
      </c>
      <c r="AQ181" t="n">
        <v>8.499969482421875</v>
      </c>
      <c r="AR181" t="n">
        <v>0</v>
      </c>
      <c r="AS181" t="n">
        <v>42.49971389770508</v>
      </c>
      <c r="AT181" t="n">
        <v>13.1612548828125</v>
      </c>
      <c r="AU181" t="n">
        <v>368.9310913085938</v>
      </c>
      <c r="AV181" t="n">
        <v>93.236328125</v>
      </c>
      <c r="AW181" t="n">
        <v>99.47689056396484</v>
      </c>
      <c r="AX181" t="n">
        <v>28.1870059967041</v>
      </c>
      <c r="AY181" t="n">
        <v>0</v>
      </c>
      <c r="AZ181" t="n">
        <v>41.5565185546875</v>
      </c>
      <c r="BA181" t="n">
        <v>0</v>
      </c>
      <c r="BB181" t="n">
        <v>57.98066711425781</v>
      </c>
      <c r="BC181" t="n">
        <v>9.870939254760742</v>
      </c>
      <c r="BD181" t="n">
        <v>14.75150871276855</v>
      </c>
      <c r="BE181" t="n">
        <v>41.66627502441406</v>
      </c>
      <c r="BF181" t="n">
        <v>18.64504814147949</v>
      </c>
      <c r="BG181" t="n">
        <v>0</v>
      </c>
      <c r="BH181" t="n">
        <v>21.66122436523438</v>
      </c>
      <c r="BI181" t="n">
        <v>3.043522834777832</v>
      </c>
      <c r="BJ181" t="n">
        <v>15.40955543518066</v>
      </c>
      <c r="BK181" t="n">
        <v>39.39045715332031</v>
      </c>
      <c r="BL181" t="n">
        <v>26.04824829101562</v>
      </c>
      <c r="BM181" t="n">
        <v>0</v>
      </c>
      <c r="BN181" t="n">
        <v>76.69156646728516</v>
      </c>
      <c r="BO181" t="n">
        <v>40.82899856567383</v>
      </c>
      <c r="BP181" t="n">
        <v>73.68431091308594</v>
      </c>
      <c r="BQ181" t="n">
        <v>19.41510963439941</v>
      </c>
      <c r="BR181" t="n">
        <v>31.23428153991699</v>
      </c>
      <c r="BS181" t="n">
        <v>18.34563827514648</v>
      </c>
      <c r="BT181" t="n">
        <v>8.501014709472656</v>
      </c>
      <c r="BU181" t="n">
        <v>73.93104553222656</v>
      </c>
      <c r="BV181" t="n">
        <v>36.77360534667969</v>
      </c>
      <c r="BW181" t="n">
        <v>30.71319580078125</v>
      </c>
    </row>
    <row customFormat="1" r="182" s="112">
      <c r="A182" t="inlineStr">
        <is>
          <t>FMCG</t>
        </is>
      </c>
      <c r="B182" t="inlineStr">
        <is>
          <t>VN_CÔNG TY CP QUỐC TẾ NAM THÀNH_Outright</t>
        </is>
      </c>
      <c r="C182" s="112" t="n">
        <v>25.86273860931396</v>
      </c>
      <c r="D182" s="112" t="n">
        <v>96.96885633468628</v>
      </c>
      <c r="E182" s="112" t="n">
        <v>137.6998581886292</v>
      </c>
      <c r="F182" s="60" t="n">
        <v>-0.1817550659179688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8.763795852661133</v>
      </c>
      <c r="AC182" t="n">
        <v>0</v>
      </c>
      <c r="AD182" t="n">
        <v>0</v>
      </c>
      <c r="AE182" t="n">
        <v>8.640346527099609</v>
      </c>
      <c r="AF182" t="n">
        <v>0</v>
      </c>
      <c r="AG182" t="n">
        <v>8.640351295471191</v>
      </c>
      <c r="AH182" t="n">
        <v>0</v>
      </c>
      <c r="AI182" t="n">
        <v>0</v>
      </c>
      <c r="AJ182" t="n">
        <v>0</v>
      </c>
      <c r="AK182" t="n">
        <v>5.687764167785645</v>
      </c>
      <c r="AL182" t="n">
        <v>0</v>
      </c>
      <c r="AM182" t="n">
        <v>10.6112060546875</v>
      </c>
      <c r="AN182" t="n">
        <v>21.222412109375</v>
      </c>
      <c r="AO182" t="n">
        <v>0</v>
      </c>
      <c r="AP182" t="n">
        <v>0</v>
      </c>
      <c r="AQ182" t="n">
        <v>0</v>
      </c>
      <c r="AR182" t="n">
        <v>4.318515777587891</v>
      </c>
      <c r="AS182" t="n">
        <v>0</v>
      </c>
      <c r="AT182" t="n">
        <v>5.30560302734375</v>
      </c>
      <c r="AU182" t="n">
        <v>10.6112060546875</v>
      </c>
      <c r="AV182" t="n">
        <v>0</v>
      </c>
      <c r="AW182" t="n">
        <v>0</v>
      </c>
      <c r="AX182" t="n">
        <v>9.624118804931641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4.441913604736328</v>
      </c>
      <c r="BH182" t="n">
        <v>0</v>
      </c>
      <c r="BI182" t="n">
        <v>0</v>
      </c>
      <c r="BJ182" t="n">
        <v>10.21639537811279</v>
      </c>
      <c r="BK182" t="n">
        <v>4.318515300750732</v>
      </c>
      <c r="BL182" t="n">
        <v>0</v>
      </c>
      <c r="BM182" t="n">
        <v>0</v>
      </c>
      <c r="BN182" t="n">
        <v>10.6112060546875</v>
      </c>
      <c r="BO182" t="n">
        <v>18.15556144714355</v>
      </c>
      <c r="BP182" t="n">
        <v>24.80361938476562</v>
      </c>
      <c r="BQ182" t="n">
        <v>30.85023498535156</v>
      </c>
      <c r="BR182" t="n">
        <v>0</v>
      </c>
      <c r="BS182" t="n">
        <v>0</v>
      </c>
      <c r="BT182" t="n">
        <v>0</v>
      </c>
      <c r="BU182" t="n">
        <v>8.761484146118164</v>
      </c>
      <c r="BV182" t="n">
        <v>0</v>
      </c>
      <c r="BW182" t="n">
        <v>0</v>
      </c>
    </row>
    <row customFormat="1" r="183" s="112">
      <c r="A183" t="inlineStr">
        <is>
          <t>Lifestyle</t>
        </is>
      </c>
      <c r="B183" t="inlineStr">
        <is>
          <t>VN_CÔNG TY CP PHÂN PHỐI THIẾT BỊ ĐIỆN KTG_outright</t>
        </is>
      </c>
      <c r="C183" s="112" t="n">
        <v>1700.150128126144</v>
      </c>
      <c r="D183" s="112" t="n">
        <v>1033.111831665039</v>
      </c>
      <c r="E183" s="112" t="n">
        <v>1015.28367805481</v>
      </c>
      <c r="F183" s="60" t="n">
        <v>97.31322479248047</v>
      </c>
      <c r="G183" t="n">
        <v>126.9962539672852</v>
      </c>
      <c r="H183" t="n">
        <v>55.87403106689453</v>
      </c>
      <c r="I183" t="n">
        <v>79.71675872802734</v>
      </c>
      <c r="J183" t="n">
        <v>83.75992584228516</v>
      </c>
      <c r="K183" t="n">
        <v>115.5349578857422</v>
      </c>
      <c r="L183" t="n">
        <v>109.1594543457031</v>
      </c>
      <c r="M183" t="n">
        <v>108.0368118286133</v>
      </c>
      <c r="N183" t="n">
        <v>66.73426818847656</v>
      </c>
      <c r="O183" t="n">
        <v>0</v>
      </c>
      <c r="P183" t="n">
        <v>6.881733417510986</v>
      </c>
      <c r="Q183" t="n">
        <v>10.21133327484131</v>
      </c>
      <c r="R183" t="n">
        <v>4.388774871826172</v>
      </c>
      <c r="S183" t="n">
        <v>26.30747985839844</v>
      </c>
      <c r="T183" t="n">
        <v>1.757865190505981</v>
      </c>
      <c r="U183" t="n">
        <v>22.11093139648438</v>
      </c>
      <c r="V183" t="n">
        <v>14.51508522033691</v>
      </c>
      <c r="W183" t="n">
        <v>74.41407012939453</v>
      </c>
      <c r="X183" t="n">
        <v>85.31510162353516</v>
      </c>
      <c r="Y183" t="n">
        <v>57.42911529541016</v>
      </c>
      <c r="Z183" t="n">
        <v>79.57284545898438</v>
      </c>
      <c r="AA183" t="n">
        <v>64.24757385253906</v>
      </c>
      <c r="AB183" t="n">
        <v>32.0670166015625</v>
      </c>
      <c r="AC183" t="n">
        <v>23.69834136962891</v>
      </c>
      <c r="AD183" t="n">
        <v>129.0335845947266</v>
      </c>
      <c r="AE183" t="n">
        <v>58.35016632080078</v>
      </c>
      <c r="AF183" t="n">
        <v>23.6282958984375</v>
      </c>
      <c r="AG183" t="n">
        <v>44.90367126464844</v>
      </c>
      <c r="AH183" t="n">
        <v>55.10791397094727</v>
      </c>
      <c r="AI183" t="n">
        <v>17.73662567138672</v>
      </c>
      <c r="AJ183" t="n">
        <v>25.34691619873047</v>
      </c>
      <c r="AK183" t="n">
        <v>23.5375919342041</v>
      </c>
      <c r="AL183" t="n">
        <v>0</v>
      </c>
      <c r="AM183" t="n">
        <v>60.76597595214844</v>
      </c>
      <c r="AN183" t="n">
        <v>27.85234832763672</v>
      </c>
      <c r="AO183" t="n">
        <v>31.22649765014648</v>
      </c>
      <c r="AP183" t="n">
        <v>20.97894287109375</v>
      </c>
      <c r="AQ183" t="n">
        <v>11.01248931884766</v>
      </c>
      <c r="AR183" t="n">
        <v>15.1837158203125</v>
      </c>
      <c r="AS183" t="n">
        <v>34.66249847412109</v>
      </c>
      <c r="AT183" t="n">
        <v>19.50953102111816</v>
      </c>
      <c r="AU183" t="n">
        <v>94.53854370117188</v>
      </c>
      <c r="AV183" t="n">
        <v>93.67960357666016</v>
      </c>
      <c r="AW183" t="n">
        <v>58.09494018554688</v>
      </c>
      <c r="AX183" t="n">
        <v>49.65936279296875</v>
      </c>
      <c r="AY183" t="n">
        <v>0</v>
      </c>
      <c r="AZ183" t="n">
        <v>69.1705322265625</v>
      </c>
      <c r="BA183" t="n">
        <v>0</v>
      </c>
      <c r="BB183" t="n">
        <v>54.72067260742188</v>
      </c>
      <c r="BC183" t="n">
        <v>39.53695678710938</v>
      </c>
      <c r="BD183" t="n">
        <v>26.13440704345703</v>
      </c>
      <c r="BE183" t="n">
        <v>27.85234832763672</v>
      </c>
      <c r="BF183" t="n">
        <v>33.74169921875</v>
      </c>
      <c r="BG183" t="n">
        <v>50.612548828125</v>
      </c>
      <c r="BH183" t="n">
        <v>30.3675537109375</v>
      </c>
      <c r="BI183" t="n">
        <v>26.99334716796875</v>
      </c>
      <c r="BJ183" t="n">
        <v>33.74169921875</v>
      </c>
      <c r="BK183" t="n">
        <v>25.3062744140625</v>
      </c>
      <c r="BL183" t="n">
        <v>32.05462646484375</v>
      </c>
      <c r="BM183" t="n">
        <v>0</v>
      </c>
      <c r="BN183" t="n">
        <v>42.1771240234375</v>
      </c>
      <c r="BO183" t="n">
        <v>30.22674560546875</v>
      </c>
      <c r="BP183" t="n">
        <v>6.7491455078125</v>
      </c>
      <c r="BQ183" t="n">
        <v>16.87286376953125</v>
      </c>
      <c r="BR183" t="n">
        <v>23.62200927734375</v>
      </c>
      <c r="BS183" t="n">
        <v>0</v>
      </c>
      <c r="BT183" t="n">
        <v>59.0550537109375</v>
      </c>
      <c r="BU183" t="n">
        <v>32.0584716796875</v>
      </c>
      <c r="BV183" t="n">
        <v>21.93475341796875</v>
      </c>
      <c r="BW183" t="n">
        <v>16.87286376953125</v>
      </c>
    </row>
    <row customFormat="1" r="184" s="112">
      <c r="A184" t="inlineStr">
        <is>
          <t>FMCG</t>
        </is>
      </c>
      <c r="B184" t="inlineStr">
        <is>
          <t>VN_CÔNG TY CP MỸ PHẨM VÀ THỜI TRANG BNF_Outright</t>
        </is>
      </c>
      <c r="C184" s="112" t="n">
        <v>0</v>
      </c>
      <c r="D184" s="112" t="n">
        <v>0</v>
      </c>
      <c r="E184" s="112" t="n">
        <v>0</v>
      </c>
      <c r="F184" s="60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</row>
    <row customFormat="1" r="185" s="112">
      <c r="A185" t="inlineStr">
        <is>
          <t>Lifestyle</t>
        </is>
      </c>
      <c r="B185" t="inlineStr">
        <is>
          <t>VN_CÔNG TY CP ETIC VIỆT NAM_Ouright</t>
        </is>
      </c>
      <c r="C185" s="112" t="n">
        <v>0</v>
      </c>
      <c r="D185" s="112" t="n">
        <v>0</v>
      </c>
      <c r="E185" s="112" t="n">
        <v>0</v>
      </c>
      <c r="F185" s="60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</row>
    <row customFormat="1" r="186" s="112">
      <c r="A186" t="inlineStr">
        <is>
          <t>FMCG</t>
        </is>
      </c>
      <c r="B186" t="inlineStr">
        <is>
          <t>VN_CÔNG TY CP DIANA UNICHARM_Outright</t>
        </is>
      </c>
      <c r="C186" s="112" t="n">
        <v>168516.0963134766</v>
      </c>
      <c r="D186" s="112" t="n">
        <v>201867.0929870605</v>
      </c>
      <c r="E186" s="112" t="n">
        <v>133838.5199890137</v>
      </c>
      <c r="F186" s="60" t="n">
        <v>2513.760009765625</v>
      </c>
      <c r="G186" t="n">
        <v>2022.686279296875</v>
      </c>
      <c r="H186" t="n">
        <v>1736.328735351562</v>
      </c>
      <c r="I186" t="n">
        <v>1725.33740234375</v>
      </c>
      <c r="J186" t="n">
        <v>1455.568237304688</v>
      </c>
      <c r="K186" t="n">
        <v>2763.980712890625</v>
      </c>
      <c r="L186" t="n">
        <v>5282.2412109375</v>
      </c>
      <c r="M186" t="n">
        <v>7496.3642578125</v>
      </c>
      <c r="N186" t="n">
        <v>3936.818115234375</v>
      </c>
      <c r="O186" t="n">
        <v>23794.291015625</v>
      </c>
      <c r="P186" t="n">
        <v>21117.8359375</v>
      </c>
      <c r="Q186" t="n">
        <v>8656.3408203125</v>
      </c>
      <c r="R186" t="n">
        <v>3114.50341796875</v>
      </c>
      <c r="S186" t="n">
        <v>2251.29736328125</v>
      </c>
      <c r="T186" t="n">
        <v>1943.023071289062</v>
      </c>
      <c r="U186" t="n">
        <v>4241.67626953125</v>
      </c>
      <c r="V186" t="n">
        <v>1948.916870117188</v>
      </c>
      <c r="W186" t="n">
        <v>2186.114013671875</v>
      </c>
      <c r="X186" t="n">
        <v>5457.83642578125</v>
      </c>
      <c r="Y186" t="n">
        <v>1166.467163085938</v>
      </c>
      <c r="Z186" t="n">
        <v>4579.56689453125</v>
      </c>
      <c r="AA186" t="n">
        <v>7640.21240234375</v>
      </c>
      <c r="AB186" t="n">
        <v>5690.33935546875</v>
      </c>
      <c r="AC186" t="n">
        <v>5114.39697265625</v>
      </c>
      <c r="AD186" t="n">
        <v>2538.927490234375</v>
      </c>
      <c r="AE186" t="n">
        <v>4942.6552734375</v>
      </c>
      <c r="AF186" t="n">
        <v>10502.4130859375</v>
      </c>
      <c r="AG186" t="n">
        <v>8798.7373046875</v>
      </c>
      <c r="AH186" t="n">
        <v>6750.14501953125</v>
      </c>
      <c r="AI186" t="n">
        <v>4074.025146484375</v>
      </c>
      <c r="AJ186" t="n">
        <v>3073.2900390625</v>
      </c>
      <c r="AK186" t="n">
        <v>4364.99609375</v>
      </c>
      <c r="AL186" t="n">
        <v>0</v>
      </c>
      <c r="AM186" t="n">
        <v>15823.9404296875</v>
      </c>
      <c r="AN186" t="n">
        <v>54806.45703125</v>
      </c>
      <c r="AO186" t="n">
        <v>7447.1123046875</v>
      </c>
      <c r="AP186" t="n">
        <v>6420.013671875</v>
      </c>
      <c r="AQ186" t="n">
        <v>3658.38671875</v>
      </c>
      <c r="AR186" t="n">
        <v>4543.73193359375</v>
      </c>
      <c r="AS186" t="n">
        <v>18257.84375</v>
      </c>
      <c r="AT186" t="n">
        <v>27729.828125</v>
      </c>
      <c r="AU186" t="n">
        <v>3167.506103515625</v>
      </c>
      <c r="AV186" t="n">
        <v>7671.60986328125</v>
      </c>
      <c r="AW186" t="n">
        <v>1905.736328125</v>
      </c>
      <c r="AX186" t="n">
        <v>2300.567138671875</v>
      </c>
      <c r="AY186" t="n">
        <v>3.275390625</v>
      </c>
      <c r="AZ186" t="n">
        <v>4908.681640625</v>
      </c>
      <c r="BA186" t="n">
        <v>0</v>
      </c>
      <c r="BB186" t="n">
        <v>2661.685791015625</v>
      </c>
      <c r="BC186" t="n">
        <v>2709.100341796875</v>
      </c>
      <c r="BD186" t="n">
        <v>2564.4638671875</v>
      </c>
      <c r="BE186" t="n">
        <v>2291.86083984375</v>
      </c>
      <c r="BF186" t="n">
        <v>2384.06396484375</v>
      </c>
      <c r="BG186" t="n">
        <v>3033.42236328125</v>
      </c>
      <c r="BH186" t="n">
        <v>3755.464599609375</v>
      </c>
      <c r="BI186" t="n">
        <v>4967.970703125</v>
      </c>
      <c r="BJ186" t="n">
        <v>4459.5654296875</v>
      </c>
      <c r="BK186" t="n">
        <v>2662.734375</v>
      </c>
      <c r="BL186" t="n">
        <v>2183.47119140625</v>
      </c>
      <c r="BM186" t="n">
        <v>241.1576843261719</v>
      </c>
      <c r="BN186" t="n">
        <v>4942.4453125</v>
      </c>
      <c r="BO186" t="n">
        <v>2813.27685546875</v>
      </c>
      <c r="BP186" t="n">
        <v>4069.8193359375</v>
      </c>
      <c r="BQ186" t="n">
        <v>3465.144287109375</v>
      </c>
      <c r="BR186" t="n">
        <v>7311.21533203125</v>
      </c>
      <c r="BS186" t="n">
        <v>2860.468505859375</v>
      </c>
      <c r="BT186" t="n">
        <v>2888.346923828125</v>
      </c>
      <c r="BU186" t="n">
        <v>6262.83203125</v>
      </c>
      <c r="BV186" t="n">
        <v>6879.3466796875</v>
      </c>
      <c r="BW186" t="n">
        <v>10743.458984375</v>
      </c>
    </row>
    <row customFormat="1" r="187" s="112">
      <c r="A187" t="inlineStr">
        <is>
          <t>Lifestyle</t>
        </is>
      </c>
      <c r="B187" t="inlineStr">
        <is>
          <t>VN_Cty TNHH Lâm Ngọc Việt_Outright</t>
        </is>
      </c>
      <c r="C187" s="112" t="n">
        <v>227.702422618866</v>
      </c>
      <c r="D187" s="112" t="n">
        <v>113.2835292816162</v>
      </c>
      <c r="E187" s="112" t="n">
        <v>184.9980565309525</v>
      </c>
      <c r="F187" s="60" t="n">
        <v>-4.25800609588623</v>
      </c>
      <c r="G187" t="n">
        <v>18.0217399597168</v>
      </c>
      <c r="H187" t="n">
        <v>0.8103532791137695</v>
      </c>
      <c r="I187" t="n">
        <v>1.099149703979492</v>
      </c>
      <c r="J187" t="n">
        <v>36.72884368896484</v>
      </c>
      <c r="K187" t="n">
        <v>17.26742362976074</v>
      </c>
      <c r="L187" t="n">
        <v>14.64239883422852</v>
      </c>
      <c r="M187" t="n">
        <v>18.50019454956055</v>
      </c>
      <c r="N187" t="n">
        <v>4.478496551513672</v>
      </c>
      <c r="O187" t="n">
        <v>5.366434097290039</v>
      </c>
      <c r="P187" t="n">
        <v>1.706914901733398</v>
      </c>
      <c r="Q187" t="n">
        <v>6.788864135742188</v>
      </c>
      <c r="R187" t="n">
        <v>0</v>
      </c>
      <c r="S187" t="n">
        <v>9.219928741455078</v>
      </c>
      <c r="T187" t="n">
        <v>39.54136657714844</v>
      </c>
      <c r="U187" t="n">
        <v>0</v>
      </c>
      <c r="V187" t="n">
        <v>2.862098693847656</v>
      </c>
      <c r="W187" t="n">
        <v>0.9569072723388672</v>
      </c>
      <c r="X187" t="n">
        <v>-2.573305130004883</v>
      </c>
      <c r="Y187" t="n">
        <v>13.43548583984375</v>
      </c>
      <c r="Z187" t="n">
        <v>5.418161392211914</v>
      </c>
      <c r="AA187" t="n">
        <v>2.78020191192627</v>
      </c>
      <c r="AB187" t="n">
        <v>7.500077724456787</v>
      </c>
      <c r="AC187" t="n">
        <v>2.862100601196289</v>
      </c>
      <c r="AD187" t="n">
        <v>12.06477737426758</v>
      </c>
      <c r="AE187" t="n">
        <v>4.25435733795166</v>
      </c>
      <c r="AF187" t="n">
        <v>0</v>
      </c>
      <c r="AG187" t="n">
        <v>0</v>
      </c>
      <c r="AH187" t="n">
        <v>0</v>
      </c>
      <c r="AI187" t="n">
        <v>0</v>
      </c>
      <c r="AJ187" t="n">
        <v>8.227457046508789</v>
      </c>
      <c r="AK187" t="n">
        <v>0.6327595710754395</v>
      </c>
      <c r="AL187" t="n">
        <v>0</v>
      </c>
      <c r="AM187" t="n">
        <v>6.734552383422852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4.162238121032715</v>
      </c>
      <c r="AT187" t="n">
        <v>0.9565391540527344</v>
      </c>
      <c r="AU187" t="n">
        <v>30.66094207763672</v>
      </c>
      <c r="AV187" t="n">
        <v>8.706873893737793</v>
      </c>
      <c r="AW187" t="n">
        <v>5.03260326385498</v>
      </c>
      <c r="AX187" t="n">
        <v>0</v>
      </c>
      <c r="AY187" t="n">
        <v>0</v>
      </c>
      <c r="AZ187" t="n">
        <v>4.476776123046875</v>
      </c>
      <c r="BA187" t="n">
        <v>0</v>
      </c>
      <c r="BB187" t="n">
        <v>10.56501579284668</v>
      </c>
      <c r="BC187" t="n">
        <v>1.098727226257324</v>
      </c>
      <c r="BD187" t="n">
        <v>0</v>
      </c>
      <c r="BE187" t="n">
        <v>4.476772308349609</v>
      </c>
      <c r="BF187" t="n">
        <v>0</v>
      </c>
      <c r="BG187" t="n">
        <v>5.291125297546387</v>
      </c>
      <c r="BH187" t="n">
        <v>4.739608764648438</v>
      </c>
      <c r="BI187" t="n">
        <v>9.539535522460938</v>
      </c>
      <c r="BJ187" t="n">
        <v>5.291124820709229</v>
      </c>
      <c r="BK187" t="n">
        <v>0</v>
      </c>
      <c r="BL187" t="n">
        <v>6.441558837890625</v>
      </c>
      <c r="BM187" t="n">
        <v>0</v>
      </c>
      <c r="BN187" t="n">
        <v>4.476776123046875</v>
      </c>
      <c r="BO187" t="n">
        <v>1.493247628211975</v>
      </c>
      <c r="BP187" t="n">
        <v>0</v>
      </c>
      <c r="BQ187" t="n">
        <v>1.012674331665039</v>
      </c>
      <c r="BR187" t="n">
        <v>5.576173782348633</v>
      </c>
      <c r="BS187" t="n">
        <v>28.46691131591797</v>
      </c>
      <c r="BT187" t="n">
        <v>0</v>
      </c>
      <c r="BU187" t="n">
        <v>11.52294921875</v>
      </c>
      <c r="BV187" t="n">
        <v>17.50849723815918</v>
      </c>
      <c r="BW187" t="n">
        <v>17.66362380981445</v>
      </c>
    </row>
    <row customFormat="1" r="188" s="112">
      <c r="A188" t="inlineStr">
        <is>
          <t>FMCG</t>
        </is>
      </c>
      <c r="B188" t="inlineStr">
        <is>
          <t>VN_Cty CP Quốc Tế Thiên Anh_Outright</t>
        </is>
      </c>
      <c r="C188" s="112" t="n">
        <v>117.8054790496826</v>
      </c>
      <c r="D188" s="112" t="n">
        <v>32.12102937698364</v>
      </c>
      <c r="E188" s="112" t="n">
        <v>0</v>
      </c>
      <c r="F188" s="60" t="n">
        <v>-0.7239913940429688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10.85748672485352</v>
      </c>
      <c r="AG188" t="n">
        <v>25.13349342346191</v>
      </c>
      <c r="AH188" t="n">
        <v>53.98646545410156</v>
      </c>
      <c r="AI188" t="n">
        <v>10.70700836181641</v>
      </c>
      <c r="AJ188" t="n">
        <v>17.84501647949219</v>
      </c>
      <c r="AK188" t="n">
        <v>24.98576545715332</v>
      </c>
      <c r="AL188" t="n">
        <v>0</v>
      </c>
      <c r="AM188" t="n">
        <v>7.135263919830322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</row>
    <row customFormat="1" r="189" s="112">
      <c r="A189" t="inlineStr">
        <is>
          <t>EL</t>
        </is>
      </c>
      <c r="B189" t="inlineStr">
        <is>
          <t>VN_Cty CP PTDV Sen Vàng_Outright</t>
        </is>
      </c>
      <c r="C189" s="112" t="n">
        <v>498.7799186706543</v>
      </c>
      <c r="D189" s="112" t="n">
        <v>341.0453071594238</v>
      </c>
      <c r="E189" s="112" t="n">
        <v>364.4333877563477</v>
      </c>
      <c r="F189" s="60" t="n">
        <v>17.03501892089844</v>
      </c>
      <c r="G189" t="n">
        <v>16.45785522460938</v>
      </c>
      <c r="H189" t="n">
        <v>5.485931396484375</v>
      </c>
      <c r="I189" t="n">
        <v>30.64297485351562</v>
      </c>
      <c r="J189" t="n">
        <v>62.22634887695312</v>
      </c>
      <c r="K189" t="n">
        <v>39.34213256835938</v>
      </c>
      <c r="L189" t="n">
        <v>30.6429443359375</v>
      </c>
      <c r="M189" t="n">
        <v>39.34210205078125</v>
      </c>
      <c r="N189" t="n">
        <v>0</v>
      </c>
      <c r="O189" t="n">
        <v>0</v>
      </c>
      <c r="P189" t="n">
        <v>8.69915771484375</v>
      </c>
      <c r="Q189" t="n">
        <v>0</v>
      </c>
      <c r="R189" t="n">
        <v>40.28256988525391</v>
      </c>
      <c r="S189" t="n">
        <v>8.699150085449219</v>
      </c>
      <c r="T189" t="n">
        <v>52.58675384521484</v>
      </c>
      <c r="U189" t="n">
        <v>26.09745788574219</v>
      </c>
      <c r="V189" t="n">
        <v>8.699146270751953</v>
      </c>
      <c r="W189" t="n">
        <v>5.485954284667969</v>
      </c>
      <c r="X189" t="n">
        <v>-5.485954284667969</v>
      </c>
      <c r="Y189" t="n">
        <v>0</v>
      </c>
      <c r="Z189" t="n">
        <v>17.3983039855957</v>
      </c>
      <c r="AA189" t="n">
        <v>-8.69915771484375</v>
      </c>
      <c r="AB189" t="n">
        <v>14.18511199951172</v>
      </c>
      <c r="AC189" t="n">
        <v>5.485954284667969</v>
      </c>
      <c r="AD189" t="n">
        <v>8.69915771484375</v>
      </c>
      <c r="AE189" t="n">
        <v>5.485946655273438</v>
      </c>
      <c r="AF189" t="n">
        <v>10.97190856933594</v>
      </c>
      <c r="AG189" t="n">
        <v>30.64295959472656</v>
      </c>
      <c r="AH189" t="n">
        <v>0</v>
      </c>
      <c r="AI189" t="n">
        <v>8.69915771484375</v>
      </c>
      <c r="AJ189" t="n">
        <v>19.6710319519043</v>
      </c>
      <c r="AK189" t="n">
        <v>0.1852264404296875</v>
      </c>
      <c r="AL189" t="n">
        <v>0</v>
      </c>
      <c r="AM189" t="n">
        <v>0</v>
      </c>
      <c r="AN189" t="n">
        <v>0</v>
      </c>
      <c r="AO189" t="n">
        <v>79.59408569335938</v>
      </c>
      <c r="AP189" t="n">
        <v>31.5712776184082</v>
      </c>
      <c r="AQ189" t="n">
        <v>0</v>
      </c>
      <c r="AR189" t="n">
        <v>8.69580078125</v>
      </c>
      <c r="AS189" t="n">
        <v>0</v>
      </c>
      <c r="AT189" t="n">
        <v>8.69580078125</v>
      </c>
      <c r="AU189" t="n">
        <v>8.69580078125</v>
      </c>
      <c r="AV189" t="n">
        <v>8.695831298828125</v>
      </c>
      <c r="AW189" t="n">
        <v>17.3916015625</v>
      </c>
      <c r="AX189" t="n">
        <v>8.69580078125</v>
      </c>
      <c r="AY189" t="n">
        <v>0</v>
      </c>
      <c r="AZ189" t="n">
        <v>8.695831298828125</v>
      </c>
      <c r="BA189" t="n">
        <v>0</v>
      </c>
      <c r="BB189" t="n">
        <v>0</v>
      </c>
      <c r="BC189" t="n">
        <v>17.39163208007812</v>
      </c>
      <c r="BD189" t="n">
        <v>0</v>
      </c>
      <c r="BE189" t="n">
        <v>0</v>
      </c>
      <c r="BF189" t="n">
        <v>17.39161682128906</v>
      </c>
      <c r="BG189" t="n">
        <v>8.69580078125</v>
      </c>
      <c r="BH189" t="n">
        <v>8.695816040039062</v>
      </c>
      <c r="BI189" t="n">
        <v>10.96769714355469</v>
      </c>
      <c r="BJ189" t="n">
        <v>14.17964172363281</v>
      </c>
      <c r="BK189" t="n">
        <v>17.39163208007812</v>
      </c>
      <c r="BL189" t="n">
        <v>37.05508422851562</v>
      </c>
      <c r="BM189" t="n">
        <v>0</v>
      </c>
      <c r="BN189" t="n">
        <v>28.35932922363281</v>
      </c>
      <c r="BO189" t="n">
        <v>16.35072326660156</v>
      </c>
      <c r="BP189" t="n">
        <v>16.45350646972656</v>
      </c>
      <c r="BQ189" t="n">
        <v>30.63484954833984</v>
      </c>
      <c r="BR189" t="n">
        <v>18.72566986083984</v>
      </c>
      <c r="BS189" t="n">
        <v>36.11934661865234</v>
      </c>
      <c r="BT189" t="n">
        <v>0</v>
      </c>
      <c r="BU189" t="n">
        <v>16.45350646972656</v>
      </c>
      <c r="BV189" t="n">
        <v>8.696868896484375</v>
      </c>
      <c r="BW189" t="n">
        <v>0</v>
      </c>
    </row>
    <row customFormat="1" r="190" s="112">
      <c r="A190" t="inlineStr">
        <is>
          <t>FMCG</t>
        </is>
      </c>
      <c r="B190" t="inlineStr">
        <is>
          <t>VN_Cty CP Angel Việt Nam_Outright</t>
        </is>
      </c>
      <c r="C190" s="112" t="n">
        <v>3883.771041870117</v>
      </c>
      <c r="D190" s="112" t="n">
        <v>2562.699634552002</v>
      </c>
      <c r="E190" s="112" t="n">
        <v>2848.505268096924</v>
      </c>
      <c r="F190" s="60" t="n">
        <v>112.0158309936523</v>
      </c>
      <c r="G190" t="n">
        <v>231.3203125</v>
      </c>
      <c r="H190" t="n">
        <v>122.8053436279297</v>
      </c>
      <c r="I190" t="n">
        <v>103.3502731323242</v>
      </c>
      <c r="J190" t="n">
        <v>89.51549530029297</v>
      </c>
      <c r="K190" t="n">
        <v>196.5455780029297</v>
      </c>
      <c r="L190" t="n">
        <v>104.9736633300781</v>
      </c>
      <c r="M190" t="n">
        <v>544.2678833007812</v>
      </c>
      <c r="N190" t="n">
        <v>132.6409454345703</v>
      </c>
      <c r="O190" t="n">
        <v>51.96171569824219</v>
      </c>
      <c r="P190" t="n">
        <v>21.45398712158203</v>
      </c>
      <c r="Q190" t="n">
        <v>278.5362548828125</v>
      </c>
      <c r="R190" t="n">
        <v>53.00014877319336</v>
      </c>
      <c r="S190" t="n">
        <v>179.3553466796875</v>
      </c>
      <c r="T190" t="n">
        <v>86.41350555419922</v>
      </c>
      <c r="U190" t="n">
        <v>35.25115966796875</v>
      </c>
      <c r="V190" t="n">
        <v>43.45855331420898</v>
      </c>
      <c r="W190" t="n">
        <v>102.283576965332</v>
      </c>
      <c r="X190" t="n">
        <v>134.1187286376953</v>
      </c>
      <c r="Y190" t="n">
        <v>48.11716842651367</v>
      </c>
      <c r="Z190" t="n">
        <v>106.9312896728516</v>
      </c>
      <c r="AA190" t="n">
        <v>129.5251922607422</v>
      </c>
      <c r="AB190" t="n">
        <v>205.1340026855469</v>
      </c>
      <c r="AC190" t="n">
        <v>81.28173065185547</v>
      </c>
      <c r="AD190" t="n">
        <v>37.63052749633789</v>
      </c>
      <c r="AE190" t="n">
        <v>100.7783508300781</v>
      </c>
      <c r="AF190" t="n">
        <v>100.9329376220703</v>
      </c>
      <c r="AG190" t="n">
        <v>117.7397155761719</v>
      </c>
      <c r="AH190" t="n">
        <v>119.8465118408203</v>
      </c>
      <c r="AI190" t="n">
        <v>76.98179626464844</v>
      </c>
      <c r="AJ190" t="n">
        <v>135.603515625</v>
      </c>
      <c r="AK190" t="n">
        <v>63.84469985961914</v>
      </c>
      <c r="AL190" t="n">
        <v>0</v>
      </c>
      <c r="AM190" t="n">
        <v>135.3901062011719</v>
      </c>
      <c r="AN190" t="n">
        <v>58.36084747314453</v>
      </c>
      <c r="AO190" t="n">
        <v>215.4465637207031</v>
      </c>
      <c r="AP190" t="n">
        <v>138.2485504150391</v>
      </c>
      <c r="AQ190" t="n">
        <v>48.48974990844727</v>
      </c>
      <c r="AR190" t="n">
        <v>81.35079956054688</v>
      </c>
      <c r="AS190" t="n">
        <v>189.9293060302734</v>
      </c>
      <c r="AT190" t="n">
        <v>32.94028854370117</v>
      </c>
      <c r="AU190" t="n">
        <v>657.2474975585938</v>
      </c>
      <c r="AV190" t="n">
        <v>106.7528076171875</v>
      </c>
      <c r="AW190" t="n">
        <v>130.9620056152344</v>
      </c>
      <c r="AX190" t="n">
        <v>39.90556335449219</v>
      </c>
      <c r="AY190" t="n">
        <v>1.617733001708984</v>
      </c>
      <c r="AZ190" t="n">
        <v>29.93826293945312</v>
      </c>
      <c r="BA190" t="n">
        <v>0</v>
      </c>
      <c r="BB190" t="n">
        <v>26.82149505615234</v>
      </c>
      <c r="BC190" t="n">
        <v>17.9858512878418</v>
      </c>
      <c r="BD190" t="n">
        <v>36.02886581420898</v>
      </c>
      <c r="BE190" t="n">
        <v>37.09234237670898</v>
      </c>
      <c r="BF190" t="n">
        <v>56.11538314819336</v>
      </c>
      <c r="BG190" t="n">
        <v>67.72720336914062</v>
      </c>
      <c r="BH190" t="n">
        <v>37.53482818603516</v>
      </c>
      <c r="BI190" t="n">
        <v>58.29271697998047</v>
      </c>
      <c r="BJ190" t="n">
        <v>44.36575698852539</v>
      </c>
      <c r="BK190" t="n">
        <v>81.99113464355469</v>
      </c>
      <c r="BL190" t="n">
        <v>82.02418518066406</v>
      </c>
      <c r="BM190" t="n">
        <v>0</v>
      </c>
      <c r="BN190" t="n">
        <v>86.29508972167969</v>
      </c>
      <c r="BO190" t="n">
        <v>89.68812561035156</v>
      </c>
      <c r="BP190" t="n">
        <v>61.78765487670898</v>
      </c>
      <c r="BQ190" t="n">
        <v>40.18609237670898</v>
      </c>
      <c r="BR190" t="n">
        <v>222.8537292480469</v>
      </c>
      <c r="BS190" t="n">
        <v>87.24662017822266</v>
      </c>
      <c r="BT190" t="n">
        <v>138.0248870849609</v>
      </c>
      <c r="BU190" t="n">
        <v>327.7037353515625</v>
      </c>
      <c r="BV190" t="n">
        <v>170.7491302490234</v>
      </c>
      <c r="BW190" t="n">
        <v>78.62628173828125</v>
      </c>
    </row>
    <row customFormat="1" r="191" s="112">
      <c r="A191" t="inlineStr">
        <is>
          <t>FMCG</t>
        </is>
      </c>
      <c r="B191" t="inlineStr">
        <is>
          <t>VN_Chi nhánh công ty TNHH Miwon Việt Nam_Outright</t>
        </is>
      </c>
      <c r="C191" s="112" t="n">
        <v>129.306792140007</v>
      </c>
      <c r="D191" s="112" t="n">
        <v>213.3289312720299</v>
      </c>
      <c r="E191" s="112" t="n">
        <v>178.6404938101768</v>
      </c>
      <c r="F191" s="60" t="n">
        <v>17.65975952148438</v>
      </c>
      <c r="G191" t="n">
        <v>24.52405548095703</v>
      </c>
      <c r="H191" t="n">
        <v>2.225104570388794</v>
      </c>
      <c r="I191" t="n">
        <v>0</v>
      </c>
      <c r="J191" t="n">
        <v>3.116333961486816</v>
      </c>
      <c r="K191" t="n">
        <v>1.36976432800293</v>
      </c>
      <c r="L191" t="n">
        <v>7.753711700439453</v>
      </c>
      <c r="M191" t="n">
        <v>3.56304669380188</v>
      </c>
      <c r="N191" t="n">
        <v>1.017038702964783</v>
      </c>
      <c r="O191" t="n">
        <v>0</v>
      </c>
      <c r="P191" t="n">
        <v>2.304099321365356</v>
      </c>
      <c r="Q191" t="n">
        <v>4.125446319580078</v>
      </c>
      <c r="R191" t="n">
        <v>0.7321381568908691</v>
      </c>
      <c r="S191" t="n">
        <v>0</v>
      </c>
      <c r="T191" t="n">
        <v>6.630166053771973</v>
      </c>
      <c r="U191" t="n">
        <v>0.1304092407226562</v>
      </c>
      <c r="V191" t="n">
        <v>2.287653923034668</v>
      </c>
      <c r="W191" t="n">
        <v>0</v>
      </c>
      <c r="X191" t="n">
        <v>14.76931667327881</v>
      </c>
      <c r="Y191" t="n">
        <v>3.912261009216309</v>
      </c>
      <c r="Z191" t="n">
        <v>4.00429630279541</v>
      </c>
      <c r="AA191" t="n">
        <v>0.130408763885498</v>
      </c>
      <c r="AB191" t="n">
        <v>7.883874416351318</v>
      </c>
      <c r="AC191" t="n">
        <v>6.733489513397217</v>
      </c>
      <c r="AD191" t="n">
        <v>2.235527038574219</v>
      </c>
      <c r="AE191" t="n">
        <v>2.133285522460938</v>
      </c>
      <c r="AF191" t="n">
        <v>1.821347236633301</v>
      </c>
      <c r="AG191" t="n">
        <v>0.8111369609832764</v>
      </c>
      <c r="AH191" t="n">
        <v>3.087429523468018</v>
      </c>
      <c r="AI191" t="n">
        <v>1.760228633880615</v>
      </c>
      <c r="AJ191" t="n">
        <v>2.58546257019043</v>
      </c>
      <c r="AK191" t="n">
        <v>2.542136907577515</v>
      </c>
      <c r="AL191" t="n">
        <v>0</v>
      </c>
      <c r="AM191" t="n">
        <v>9.475333213806152</v>
      </c>
      <c r="AN191" t="n">
        <v>2.264435768127441</v>
      </c>
      <c r="AO191" t="n">
        <v>2.107409238815308</v>
      </c>
      <c r="AP191" t="n">
        <v>22.49007797241211</v>
      </c>
      <c r="AQ191" t="n">
        <v>9.607365608215332</v>
      </c>
      <c r="AR191" t="n">
        <v>1.389759063720703</v>
      </c>
      <c r="AS191" t="n">
        <v>41.68898010253906</v>
      </c>
      <c r="AT191" t="n">
        <v>36.28973770141602</v>
      </c>
      <c r="AU191" t="n">
        <v>11.26381492614746</v>
      </c>
      <c r="AV191" t="n">
        <v>6.16423225402832</v>
      </c>
      <c r="AW191" t="n">
        <v>0.866447389125824</v>
      </c>
      <c r="AX191" t="n">
        <v>6.060436248779297</v>
      </c>
      <c r="AY191" t="n">
        <v>0</v>
      </c>
      <c r="AZ191" t="n">
        <v>3.367083549499512</v>
      </c>
      <c r="BA191" t="n">
        <v>0</v>
      </c>
      <c r="BB191" t="n">
        <v>2.208958625793457</v>
      </c>
      <c r="BC191" t="n">
        <v>5.283290863037109</v>
      </c>
      <c r="BD191" t="n">
        <v>10.97004127502441</v>
      </c>
      <c r="BE191" t="n">
        <v>18.5808219909668</v>
      </c>
      <c r="BF191" t="n">
        <v>0</v>
      </c>
      <c r="BG191" t="n">
        <v>0.1629486083984375</v>
      </c>
      <c r="BH191" t="n">
        <v>5.197908401489258</v>
      </c>
      <c r="BI191" t="n">
        <v>0</v>
      </c>
      <c r="BJ191" t="n">
        <v>2.188048362731934</v>
      </c>
      <c r="BK191" t="n">
        <v>3.698464393615723</v>
      </c>
      <c r="BL191" t="n">
        <v>5.400017738342285</v>
      </c>
      <c r="BM191" t="n">
        <v>0</v>
      </c>
      <c r="BN191" t="n">
        <v>4.06118106842041</v>
      </c>
      <c r="BO191" t="n">
        <v>6.456001281738281</v>
      </c>
      <c r="BP191" t="n">
        <v>2.033967018127441</v>
      </c>
      <c r="BQ191" t="n">
        <v>1.346050262451172</v>
      </c>
      <c r="BR191" t="n">
        <v>8.339570999145508</v>
      </c>
      <c r="BS191" t="n">
        <v>2.679574012756348</v>
      </c>
      <c r="BT191" t="n">
        <v>4.654553413391113</v>
      </c>
      <c r="BU191" t="n">
        <v>11.99536800384521</v>
      </c>
      <c r="BV191" t="n">
        <v>13.24863052368164</v>
      </c>
      <c r="BW191" t="n">
        <v>6.123344898223877</v>
      </c>
    </row>
    <row customFormat="1" r="192" s="112">
      <c r="A192" t="inlineStr">
        <is>
          <t>FMCG</t>
        </is>
      </c>
      <c r="B192" t="inlineStr">
        <is>
          <t>VN_Chi nhánh Tại TPHCM_Công Ty TNHH Thế Giới Tuổi Thơ SNB_Outright</t>
        </is>
      </c>
      <c r="C192" s="112" t="n">
        <v>67.70577621459961</v>
      </c>
      <c r="D192" s="112" t="n">
        <v>-40.64467239379883</v>
      </c>
      <c r="E192" s="112" t="n">
        <v>-48.86104583740234</v>
      </c>
      <c r="F192" s="60" t="n">
        <v>-0.4846000671386719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27.21580505371094</v>
      </c>
      <c r="R192" t="n">
        <v>40.97457122802734</v>
      </c>
      <c r="S192" t="n">
        <v>8.20698356628418</v>
      </c>
      <c r="T192" t="n">
        <v>0</v>
      </c>
      <c r="U192" t="n">
        <v>0</v>
      </c>
      <c r="V192" t="n">
        <v>0</v>
      </c>
      <c r="W192" t="n">
        <v>0</v>
      </c>
      <c r="X192" t="n">
        <v>-8.20698356628418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0.01254367828369141</v>
      </c>
      <c r="AL192" t="n">
        <v>0</v>
      </c>
      <c r="AM192" t="n">
        <v>0</v>
      </c>
      <c r="AN192" t="n">
        <v>0</v>
      </c>
      <c r="AO192" t="n">
        <v>8.203829765319824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-48.86104583740234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</row>
    <row customFormat="1" r="193" s="112">
      <c r="A193" t="inlineStr">
        <is>
          <t>EL</t>
        </is>
      </c>
      <c r="B193" t="inlineStr">
        <is>
          <t>VN_Chi nhánh Tây Ninh_Công ty CP viễn thông FPT_Outright</t>
        </is>
      </c>
      <c r="C193" s="112" t="n">
        <v>7391.385452270508</v>
      </c>
      <c r="D193" s="112" t="n">
        <v>10821.96792602539</v>
      </c>
      <c r="E193" s="112" t="n">
        <v>508.7419471740723</v>
      </c>
      <c r="F193" s="60" t="n">
        <v>79.47434997558594</v>
      </c>
      <c r="G193" t="n">
        <v>224.923828125</v>
      </c>
      <c r="H193" t="n">
        <v>128.1357421875</v>
      </c>
      <c r="I193" t="n">
        <v>81.07438659667969</v>
      </c>
      <c r="J193" t="n">
        <v>427.12109375</v>
      </c>
      <c r="K193" t="n">
        <v>1145.3876953125</v>
      </c>
      <c r="L193" t="n">
        <v>81.07438659667969</v>
      </c>
      <c r="M193" t="n">
        <v>966.70361328125</v>
      </c>
      <c r="N193" t="n">
        <v>197.8857421875</v>
      </c>
      <c r="O193" t="n">
        <v>69.75</v>
      </c>
      <c r="P193" t="n">
        <v>139.49951171875</v>
      </c>
      <c r="Q193" t="n">
        <v>61.9130859375</v>
      </c>
      <c r="R193" t="n">
        <v>-135.97314453125</v>
      </c>
      <c r="S193" t="n">
        <v>170.8486328125</v>
      </c>
      <c r="T193" t="n">
        <v>77.58740234375</v>
      </c>
      <c r="U193" t="n">
        <v>-23.51123046875</v>
      </c>
      <c r="V193" t="n">
        <v>256.271484375</v>
      </c>
      <c r="W193" t="n">
        <v>120.29931640625</v>
      </c>
      <c r="X193" t="n">
        <v>0</v>
      </c>
      <c r="Y193" t="n">
        <v>0.000244140625</v>
      </c>
      <c r="Z193" t="n">
        <v>298.984375</v>
      </c>
      <c r="AA193" t="n">
        <v>461.9952392578125</v>
      </c>
      <c r="AB193" t="n">
        <v>333.85986328125</v>
      </c>
      <c r="AC193" t="n">
        <v>85.4239501953125</v>
      </c>
      <c r="AD193" t="n">
        <v>197.8857421875</v>
      </c>
      <c r="AE193" t="n">
        <v>170.8487548828125</v>
      </c>
      <c r="AF193" t="n">
        <v>213.560302734375</v>
      </c>
      <c r="AG193" t="n">
        <v>333.859375</v>
      </c>
      <c r="AH193" t="n">
        <v>780.1802978515625</v>
      </c>
      <c r="AI193" t="n">
        <v>163.01123046875</v>
      </c>
      <c r="AJ193" t="n">
        <v>283.3101806640625</v>
      </c>
      <c r="AK193" t="n">
        <v>333.7255859375</v>
      </c>
      <c r="AL193" t="n">
        <v>0</v>
      </c>
      <c r="AM193" t="n">
        <v>838.2447509765625</v>
      </c>
      <c r="AN193" t="n">
        <v>42.6956787109375</v>
      </c>
      <c r="AO193" t="n">
        <v>426.956298828125</v>
      </c>
      <c r="AP193" t="n">
        <v>256.174072265625</v>
      </c>
      <c r="AQ193" t="n">
        <v>411.287841796875</v>
      </c>
      <c r="AR193" t="n">
        <v>298.869384765625</v>
      </c>
      <c r="AS193" t="n">
        <v>1078.75048828125</v>
      </c>
      <c r="AT193" t="n">
        <v>42.6962890625</v>
      </c>
      <c r="AU193" t="n">
        <v>174.3076171875</v>
      </c>
      <c r="AV193" t="n">
        <v>4895.89697265625</v>
      </c>
      <c r="AW193" t="n">
        <v>85.39128112792969</v>
      </c>
      <c r="AX193" t="n">
        <v>197.8103790283203</v>
      </c>
      <c r="AY193" t="n">
        <v>0</v>
      </c>
      <c r="AZ193" t="n">
        <v>267.533203125</v>
      </c>
      <c r="BA193" t="n">
        <v>0</v>
      </c>
      <c r="BB193" t="n">
        <v>224.8377685546875</v>
      </c>
      <c r="BC193" t="n">
        <v>248.3394775390625</v>
      </c>
      <c r="BD193" t="n">
        <v>170.7825927734375</v>
      </c>
      <c r="BE193" t="n">
        <v>85.391357421875</v>
      </c>
      <c r="BF193" t="n">
        <v>-557.7852783203125</v>
      </c>
      <c r="BG193" t="n">
        <v>-108.1101684570312</v>
      </c>
      <c r="BH193" t="n">
        <v>298.869384765625</v>
      </c>
      <c r="BI193" t="n">
        <v>-15.66741943359375</v>
      </c>
      <c r="BJ193" t="n">
        <v>686.654296875</v>
      </c>
      <c r="BK193" t="n">
        <v>0</v>
      </c>
      <c r="BL193" t="n">
        <v>155.11376953125</v>
      </c>
      <c r="BM193" t="n">
        <v>0</v>
      </c>
      <c r="BN193" t="n">
        <v>283.2023010253906</v>
      </c>
      <c r="BO193" t="n">
        <v>562.8759765625</v>
      </c>
      <c r="BP193" t="n">
        <v>112.4322662353516</v>
      </c>
      <c r="BQ193" t="n">
        <v>-34.86533737182617</v>
      </c>
      <c r="BR193" t="n">
        <v>-8377.1865234375</v>
      </c>
      <c r="BS193" t="n">
        <v>469.7090454101562</v>
      </c>
      <c r="BT193" t="n">
        <v>0</v>
      </c>
      <c r="BU193" t="n">
        <v>0</v>
      </c>
      <c r="BV193" t="n">
        <v>85.40185546875</v>
      </c>
      <c r="BW193" t="n">
        <v>555.11083984375</v>
      </c>
    </row>
    <row customFormat="1" r="194" s="112">
      <c r="A194" t="inlineStr">
        <is>
          <t>Lifestyle</t>
        </is>
      </c>
      <c r="B194" t="inlineStr">
        <is>
          <t>VN_Chi nhánh Phía Nam Công ty CP văn hóa Huy Hoàng_Outright</t>
        </is>
      </c>
      <c r="C194" s="112" t="n">
        <v>6866.479560852051</v>
      </c>
      <c r="D194" s="112" t="n">
        <v>6781.655316829681</v>
      </c>
      <c r="E194" s="112" t="n">
        <v>7309.490968227386</v>
      </c>
      <c r="F194" s="60" t="n">
        <v>184.9483184814453</v>
      </c>
      <c r="G194" t="n">
        <v>216.3323211669922</v>
      </c>
      <c r="H194" t="n">
        <v>186.9233093261719</v>
      </c>
      <c r="I194" t="n">
        <v>98.30144500732422</v>
      </c>
      <c r="J194" t="n">
        <v>251.7268524169922</v>
      </c>
      <c r="K194" t="n">
        <v>259.6307678222656</v>
      </c>
      <c r="L194" t="n">
        <v>141.0791015625</v>
      </c>
      <c r="M194" t="n">
        <v>415.2050476074219</v>
      </c>
      <c r="N194" t="n">
        <v>222.7117309570312</v>
      </c>
      <c r="O194" t="n">
        <v>44.5571403503418</v>
      </c>
      <c r="P194" t="n">
        <v>22.09368896484375</v>
      </c>
      <c r="Q194" t="n">
        <v>67.19294738769531</v>
      </c>
      <c r="R194" t="n">
        <v>37.85754013061523</v>
      </c>
      <c r="S194" t="n">
        <v>100.2472610473633</v>
      </c>
      <c r="T194" t="n">
        <v>82.43940734863281</v>
      </c>
      <c r="U194" t="n">
        <v>81.158447265625</v>
      </c>
      <c r="V194" t="n">
        <v>50.32075881958008</v>
      </c>
      <c r="W194" t="n">
        <v>44.85269546508789</v>
      </c>
      <c r="X194" t="n">
        <v>1075.848876953125</v>
      </c>
      <c r="Y194" t="n">
        <v>1454.128540039062</v>
      </c>
      <c r="Z194" t="n">
        <v>200.2978515625</v>
      </c>
      <c r="AA194" t="n">
        <v>241.9728851318359</v>
      </c>
      <c r="AB194" t="n">
        <v>126.5037841796875</v>
      </c>
      <c r="AC194" t="n">
        <v>68.63372802734375</v>
      </c>
      <c r="AD194" t="n">
        <v>75.73981475830078</v>
      </c>
      <c r="AE194" t="n">
        <v>130.5801544189453</v>
      </c>
      <c r="AF194" t="n">
        <v>188.8813323974609</v>
      </c>
      <c r="AG194" t="n">
        <v>151.7011108398438</v>
      </c>
      <c r="AH194" t="n">
        <v>51.60165405273438</v>
      </c>
      <c r="AI194" t="n">
        <v>288.5250244140625</v>
      </c>
      <c r="AJ194" t="n">
        <v>304.4860229492188</v>
      </c>
      <c r="AK194" t="n">
        <v>128.3117980957031</v>
      </c>
      <c r="AL194" t="n">
        <v>0</v>
      </c>
      <c r="AM194" t="n">
        <v>174.2206573486328</v>
      </c>
      <c r="AN194" t="n">
        <v>155.8283996582031</v>
      </c>
      <c r="AO194" t="n">
        <v>104.7515029907227</v>
      </c>
      <c r="AP194" t="n">
        <v>134.2603149414062</v>
      </c>
      <c r="AQ194" t="n">
        <v>48.28281021118164</v>
      </c>
      <c r="AR194" t="n">
        <v>68.70566558837891</v>
      </c>
      <c r="AS194" t="n">
        <v>234.8631286621094</v>
      </c>
      <c r="AT194" t="n">
        <v>20.11556625366211</v>
      </c>
      <c r="AU194" t="n">
        <v>604.0355224609375</v>
      </c>
      <c r="AV194" t="n">
        <v>580.1184692382812</v>
      </c>
      <c r="AW194" t="n">
        <v>156.9871978759766</v>
      </c>
      <c r="AX194" t="n">
        <v>98.60857391357422</v>
      </c>
      <c r="AY194" t="n">
        <v>0</v>
      </c>
      <c r="AZ194" t="n">
        <v>206.5227355957031</v>
      </c>
      <c r="BA194" t="n">
        <v>0</v>
      </c>
      <c r="BB194" t="n">
        <v>1134.574462890625</v>
      </c>
      <c r="BC194" t="n">
        <v>586.15966796875</v>
      </c>
      <c r="BD194" t="n">
        <v>542.2160034179688</v>
      </c>
      <c r="BE194" t="n">
        <v>182.4930267333984</v>
      </c>
      <c r="BF194" t="n">
        <v>192.2925567626953</v>
      </c>
      <c r="BG194" t="n">
        <v>239.9717102050781</v>
      </c>
      <c r="BH194" t="n">
        <v>166.66162109375</v>
      </c>
      <c r="BI194" t="n">
        <v>189.3625640869141</v>
      </c>
      <c r="BJ194" t="n">
        <v>105.9700012207031</v>
      </c>
      <c r="BK194" t="n">
        <v>199.0635070800781</v>
      </c>
      <c r="BL194" t="n">
        <v>206.4742736816406</v>
      </c>
      <c r="BM194" t="n">
        <v>-2.954569339752197</v>
      </c>
      <c r="BN194" t="n">
        <v>323.7581481933594</v>
      </c>
      <c r="BO194" t="n">
        <v>234.6287689208984</v>
      </c>
      <c r="BP194" t="n">
        <v>109.2582473754883</v>
      </c>
      <c r="BQ194" t="n">
        <v>221.2248687744141</v>
      </c>
      <c r="BR194" t="n">
        <v>244.1251373291016</v>
      </c>
      <c r="BS194" t="n">
        <v>120.3636627197266</v>
      </c>
      <c r="BT194" t="n">
        <v>107.6328277587891</v>
      </c>
      <c r="BU194" t="n">
        <v>225.2508850097656</v>
      </c>
      <c r="BV194" t="n">
        <v>165.8447113037109</v>
      </c>
      <c r="BW194" t="n">
        <v>148.7308197021484</v>
      </c>
    </row>
    <row customFormat="1" r="195" s="112">
      <c r="A195" t="inlineStr">
        <is>
          <t>Lifestyle</t>
        </is>
      </c>
      <c r="B195" t="inlineStr">
        <is>
          <t>VN_Chi nhánh Nhà xuất bản Kim Đồng Tại Tphcm_Outright</t>
        </is>
      </c>
      <c r="C195" s="112" t="n">
        <v>10372.53884124756</v>
      </c>
      <c r="D195" s="112" t="n">
        <v>8407.048434257507</v>
      </c>
      <c r="E195" s="112" t="n">
        <v>9204.226712226868</v>
      </c>
      <c r="F195" s="60" t="n">
        <v>631.0098266601562</v>
      </c>
      <c r="G195" t="n">
        <v>678.572509765625</v>
      </c>
      <c r="H195" t="n">
        <v>481.3670349121094</v>
      </c>
      <c r="I195" t="n">
        <v>204.4274597167969</v>
      </c>
      <c r="J195" t="n">
        <v>409.5948486328125</v>
      </c>
      <c r="K195" t="n">
        <v>376.4777526855469</v>
      </c>
      <c r="L195" t="n">
        <v>73.96219635009766</v>
      </c>
      <c r="M195" t="n">
        <v>769.649169921875</v>
      </c>
      <c r="N195" t="n">
        <v>187.5051116943359</v>
      </c>
      <c r="O195" t="n">
        <v>107.1388626098633</v>
      </c>
      <c r="P195" t="n">
        <v>35.21484756469727</v>
      </c>
      <c r="Q195" t="n">
        <v>224.9942626953125</v>
      </c>
      <c r="R195" t="n">
        <v>101.5004577636719</v>
      </c>
      <c r="S195" t="n">
        <v>129.8966827392578</v>
      </c>
      <c r="T195" t="n">
        <v>108.6392974853516</v>
      </c>
      <c r="U195" t="n">
        <v>75.19680786132812</v>
      </c>
      <c r="V195" t="n">
        <v>46.65485763549805</v>
      </c>
      <c r="W195" t="n">
        <v>40.40476226806641</v>
      </c>
      <c r="X195" t="n">
        <v>974.091796875</v>
      </c>
      <c r="Y195" t="n">
        <v>1364.501220703125</v>
      </c>
      <c r="Z195" t="n">
        <v>328.9710388183594</v>
      </c>
      <c r="AA195" t="n">
        <v>442.9808959960938</v>
      </c>
      <c r="AB195" t="n">
        <v>314.4532775878906</v>
      </c>
      <c r="AC195" t="n">
        <v>219.4676818847656</v>
      </c>
      <c r="AD195" t="n">
        <v>142.8822174072266</v>
      </c>
      <c r="AE195" t="n">
        <v>512.5977783203125</v>
      </c>
      <c r="AF195" t="n">
        <v>560.8988037109375</v>
      </c>
      <c r="AG195" t="n">
        <v>278.9171447753906</v>
      </c>
      <c r="AH195" t="n">
        <v>149.8353271484375</v>
      </c>
      <c r="AI195" t="n">
        <v>241.5871124267578</v>
      </c>
      <c r="AJ195" t="n">
        <v>159.1477966308594</v>
      </c>
      <c r="AK195" t="n">
        <v>103.8552551269531</v>
      </c>
      <c r="AL195" t="n">
        <v>0</v>
      </c>
      <c r="AM195" t="n">
        <v>70.41294097900391</v>
      </c>
      <c r="AN195" t="n">
        <v>9.687437057495117</v>
      </c>
      <c r="AO195" t="n">
        <v>84.21318054199219</v>
      </c>
      <c r="AP195" t="n">
        <v>70.53807830810547</v>
      </c>
      <c r="AQ195" t="n">
        <v>84.53932952880859</v>
      </c>
      <c r="AR195" t="n">
        <v>86.96260833740234</v>
      </c>
      <c r="AS195" t="n">
        <v>530.3929443359375</v>
      </c>
      <c r="AT195" t="n">
        <v>21.13127517700195</v>
      </c>
      <c r="AU195" t="n">
        <v>1213.09130859375</v>
      </c>
      <c r="AV195" t="n">
        <v>688.1972045898438</v>
      </c>
      <c r="AW195" t="n">
        <v>219.5813446044922</v>
      </c>
      <c r="AX195" t="n">
        <v>69.13881683349609</v>
      </c>
      <c r="AY195" t="n">
        <v>0</v>
      </c>
      <c r="AZ195" t="n">
        <v>193.8447418212891</v>
      </c>
      <c r="BA195" t="n">
        <v>0</v>
      </c>
      <c r="BB195" t="n">
        <v>1616.673217773438</v>
      </c>
      <c r="BC195" t="n">
        <v>854.6376342773438</v>
      </c>
      <c r="BD195" t="n">
        <v>411.4307861328125</v>
      </c>
      <c r="BE195" t="n">
        <v>185.3987579345703</v>
      </c>
      <c r="BF195" t="n">
        <v>207.5855255126953</v>
      </c>
      <c r="BG195" t="n">
        <v>147.3813018798828</v>
      </c>
      <c r="BH195" t="n">
        <v>227.2057952880859</v>
      </c>
      <c r="BI195" t="n">
        <v>177.4726104736328</v>
      </c>
      <c r="BJ195" t="n">
        <v>272.0770874023438</v>
      </c>
      <c r="BK195" t="n">
        <v>273.6590576171875</v>
      </c>
      <c r="BL195" t="n">
        <v>210.9382781982422</v>
      </c>
      <c r="BM195" t="n">
        <v>-3.97019100189209</v>
      </c>
      <c r="BN195" t="n">
        <v>380.9721069335938</v>
      </c>
      <c r="BO195" t="n">
        <v>291.0613098144531</v>
      </c>
      <c r="BP195" t="n">
        <v>202.6733551025391</v>
      </c>
      <c r="BQ195" t="n">
        <v>830.5076904296875</v>
      </c>
      <c r="BR195" t="n">
        <v>213.2350921630859</v>
      </c>
      <c r="BS195" t="n">
        <v>166.3884735107422</v>
      </c>
      <c r="BT195" t="n">
        <v>109.4857559204102</v>
      </c>
      <c r="BU195" t="n">
        <v>-388.7129516601562</v>
      </c>
      <c r="BV195" t="n">
        <v>165.111083984375</v>
      </c>
      <c r="BW195" t="n">
        <v>248.0302429199219</v>
      </c>
    </row>
    <row customFormat="1" r="196" s="112">
      <c r="A196" t="inlineStr">
        <is>
          <t>FMCG</t>
        </is>
      </c>
      <c r="B196" t="inlineStr">
        <is>
          <t>VN_Chi nhánh Công ty TNHH Thực phẩm Orion Vina_outright</t>
        </is>
      </c>
      <c r="C196" s="112" t="n">
        <v>169.8224029541016</v>
      </c>
      <c r="D196" s="112" t="n">
        <v>375.2217216491699</v>
      </c>
      <c r="E196" s="112" t="n">
        <v>503.186637878418</v>
      </c>
      <c r="F196" s="60" t="n">
        <v>20.91421127319336</v>
      </c>
      <c r="G196" t="n">
        <v>0</v>
      </c>
      <c r="H196" t="n">
        <v>3.557533264160156</v>
      </c>
      <c r="I196" t="n">
        <v>0</v>
      </c>
      <c r="J196" t="n">
        <v>38.67298126220703</v>
      </c>
      <c r="K196" t="n">
        <v>11.50874328613281</v>
      </c>
      <c r="L196" t="n">
        <v>9.073829650878906</v>
      </c>
      <c r="M196" t="n">
        <v>18.55184555053711</v>
      </c>
      <c r="N196" t="n">
        <v>0</v>
      </c>
      <c r="O196" t="n">
        <v>0</v>
      </c>
      <c r="P196" t="n">
        <v>0</v>
      </c>
      <c r="Q196" t="n">
        <v>3.629528045654297</v>
      </c>
      <c r="R196" t="n">
        <v>5.096527099609375</v>
      </c>
      <c r="S196" t="n">
        <v>2.116012573242188</v>
      </c>
      <c r="T196" t="n">
        <v>0</v>
      </c>
      <c r="U196" t="n">
        <v>-1.814765930175781</v>
      </c>
      <c r="V196" t="n">
        <v>1.163803100585938</v>
      </c>
      <c r="W196" t="n">
        <v>0</v>
      </c>
      <c r="X196" t="n">
        <v>2.130706787109375</v>
      </c>
      <c r="Y196" t="n">
        <v>13.53169250488281</v>
      </c>
      <c r="Z196" t="n">
        <v>2.20269775390625</v>
      </c>
      <c r="AA196" t="n">
        <v>0</v>
      </c>
      <c r="AB196" t="n">
        <v>5.43109130859375</v>
      </c>
      <c r="AC196" t="n">
        <v>3.879356384277344</v>
      </c>
      <c r="AD196" t="n">
        <v>1.814765930175781</v>
      </c>
      <c r="AE196" t="n">
        <v>4.706649780273438</v>
      </c>
      <c r="AF196" t="n">
        <v>7.649959564208984</v>
      </c>
      <c r="AG196" t="n">
        <v>0</v>
      </c>
      <c r="AH196" t="n">
        <v>0.3879318237304688</v>
      </c>
      <c r="AI196" t="n">
        <v>12.83122634887695</v>
      </c>
      <c r="AJ196" t="n">
        <v>2.786075592041016</v>
      </c>
      <c r="AK196" t="n">
        <v>9.192928314208984</v>
      </c>
      <c r="AL196" t="n">
        <v>0</v>
      </c>
      <c r="AM196" t="n">
        <v>1.163356781005859</v>
      </c>
      <c r="AN196" t="n">
        <v>0.387786865234375</v>
      </c>
      <c r="AO196" t="n">
        <v>6.92138671875</v>
      </c>
      <c r="AP196" t="n">
        <v>12.79006576538086</v>
      </c>
      <c r="AQ196" t="n">
        <v>-0.5419807434082031</v>
      </c>
      <c r="AR196" t="n">
        <v>3.560581207275391</v>
      </c>
      <c r="AS196" t="n">
        <v>26.89572525024414</v>
      </c>
      <c r="AT196" t="n">
        <v>124.22802734375</v>
      </c>
      <c r="AU196" t="n">
        <v>18.16327285766602</v>
      </c>
      <c r="AV196" t="n">
        <v>1.814067840576172</v>
      </c>
      <c r="AW196" t="n">
        <v>2.201854705810547</v>
      </c>
      <c r="AX196" t="n">
        <v>20.27402496337891</v>
      </c>
      <c r="AY196" t="n">
        <v>3.484214782714844</v>
      </c>
      <c r="AZ196" t="n">
        <v>12.41602325439453</v>
      </c>
      <c r="BA196" t="n">
        <v>0</v>
      </c>
      <c r="BB196" t="n">
        <v>12.24314022064209</v>
      </c>
      <c r="BC196" t="n">
        <v>2.517675399780273</v>
      </c>
      <c r="BD196" t="n">
        <v>6.073859214782715</v>
      </c>
      <c r="BE196" t="n">
        <v>3.823505401611328</v>
      </c>
      <c r="BF196" t="n">
        <v>6.714288711547852</v>
      </c>
      <c r="BG196" t="n">
        <v>0.3877849578857422</v>
      </c>
      <c r="BH196" t="n">
        <v>4.139328002929688</v>
      </c>
      <c r="BI196" t="n">
        <v>11.90778350830078</v>
      </c>
      <c r="BJ196" t="n">
        <v>44.30949401855469</v>
      </c>
      <c r="BK196" t="n">
        <v>28.85877799987793</v>
      </c>
      <c r="BL196" t="n">
        <v>2.397222518920898</v>
      </c>
      <c r="BM196" t="n">
        <v>1.163358688354492</v>
      </c>
      <c r="BN196" t="n">
        <v>7.734167098999023</v>
      </c>
      <c r="BO196" t="n">
        <v>12.14589881896973</v>
      </c>
      <c r="BP196" t="n">
        <v>6.008476257324219</v>
      </c>
      <c r="BQ196" t="n">
        <v>2.397514343261719</v>
      </c>
      <c r="BR196" t="n">
        <v>7.016254425048828</v>
      </c>
      <c r="BS196" t="n">
        <v>11.74077224731445</v>
      </c>
      <c r="BT196" t="n">
        <v>16.5651912689209</v>
      </c>
      <c r="BU196" t="n">
        <v>24.462890625</v>
      </c>
      <c r="BV196" t="n">
        <v>75.36395263671875</v>
      </c>
      <c r="BW196" t="n">
        <v>32.63381576538086</v>
      </c>
    </row>
    <row customFormat="1" r="197" s="112">
      <c r="A197" t="inlineStr">
        <is>
          <t>Lifestyle</t>
        </is>
      </c>
      <c r="B197" t="inlineStr">
        <is>
          <t>VN_Chi nhánh Công ty TNHH Thương mại Phúc Mã_Outright</t>
        </is>
      </c>
      <c r="C197" s="112" t="n">
        <v>1276.970440387726</v>
      </c>
      <c r="D197" s="112" t="n">
        <v>560.62506711483</v>
      </c>
      <c r="E197" s="112" t="n">
        <v>538.6293162107468</v>
      </c>
      <c r="F197" s="60" t="n">
        <v>40.58097076416016</v>
      </c>
      <c r="G197" t="n">
        <v>49.15772247314453</v>
      </c>
      <c r="H197" t="n">
        <v>110.6666641235352</v>
      </c>
      <c r="I197" t="n">
        <v>7.635685920715332</v>
      </c>
      <c r="J197" t="n">
        <v>28.17064094543457</v>
      </c>
      <c r="K197" t="n">
        <v>86.1776123046875</v>
      </c>
      <c r="L197" t="n">
        <v>32.78643417358398</v>
      </c>
      <c r="M197" t="n">
        <v>163.9246520996094</v>
      </c>
      <c r="N197" t="n">
        <v>20.55606842041016</v>
      </c>
      <c r="O197" t="n">
        <v>13.23094272613525</v>
      </c>
      <c r="P197" t="n">
        <v>12.77870845794678</v>
      </c>
      <c r="Q197" t="n">
        <v>23.87371826171875</v>
      </c>
      <c r="R197" t="n">
        <v>16.09818840026855</v>
      </c>
      <c r="S197" t="n">
        <v>6.089144229888916</v>
      </c>
      <c r="T197" t="n">
        <v>17.87986373901367</v>
      </c>
      <c r="U197" t="n">
        <v>15.18705272674561</v>
      </c>
      <c r="V197" t="n">
        <v>26.30811882019043</v>
      </c>
      <c r="W197" t="n">
        <v>7.444758415222168</v>
      </c>
      <c r="X197" t="n">
        <v>99.37644958496094</v>
      </c>
      <c r="Y197" t="n">
        <v>168.7868041992188</v>
      </c>
      <c r="Z197" t="n">
        <v>14.32385349273682</v>
      </c>
      <c r="AA197" t="n">
        <v>28.169189453125</v>
      </c>
      <c r="AB197" t="n">
        <v>16.41936111450195</v>
      </c>
      <c r="AC197" t="n">
        <v>24.18476486206055</v>
      </c>
      <c r="AD197" t="n">
        <v>2.556666374206543</v>
      </c>
      <c r="AE197" t="n">
        <v>66.02968597412109</v>
      </c>
      <c r="AF197" t="n">
        <v>99.65274810791016</v>
      </c>
      <c r="AG197" t="n">
        <v>35.3273811340332</v>
      </c>
      <c r="AH197" t="n">
        <v>12.49332904815674</v>
      </c>
      <c r="AI197" t="n">
        <v>8.178110122680664</v>
      </c>
      <c r="AJ197" t="n">
        <v>22.92514991760254</v>
      </c>
      <c r="AK197" t="n">
        <v>11.79849433898926</v>
      </c>
      <c r="AL197" t="n">
        <v>0</v>
      </c>
      <c r="AM197" t="n">
        <v>27.99382972717285</v>
      </c>
      <c r="AN197" t="n">
        <v>3.537903308868408</v>
      </c>
      <c r="AO197" t="n">
        <v>1.286504983901978</v>
      </c>
      <c r="AP197" t="n">
        <v>9.134117126464844</v>
      </c>
      <c r="AQ197" t="n">
        <v>1.709792137145996</v>
      </c>
      <c r="AR197" t="n">
        <v>12.12705230712891</v>
      </c>
      <c r="AS197" t="n">
        <v>5.136875152587891</v>
      </c>
      <c r="AT197" t="n">
        <v>0</v>
      </c>
      <c r="AU197" t="n">
        <v>88.82325744628906</v>
      </c>
      <c r="AV197" t="n">
        <v>152.6932067871094</v>
      </c>
      <c r="AW197" t="n">
        <v>25.36783218383789</v>
      </c>
      <c r="AX197" t="n">
        <v>2.700327634811401</v>
      </c>
      <c r="AY197" t="n">
        <v>0</v>
      </c>
      <c r="AZ197" t="n">
        <v>15.51607322692871</v>
      </c>
      <c r="BA197" t="n">
        <v>0</v>
      </c>
      <c r="BB197" t="n">
        <v>52.01214599609375</v>
      </c>
      <c r="BC197" t="n">
        <v>35.5032958984375</v>
      </c>
      <c r="BD197" t="n">
        <v>16.82319641113281</v>
      </c>
      <c r="BE197" t="n">
        <v>6.165871620178223</v>
      </c>
      <c r="BF197" t="n">
        <v>9.676738739013672</v>
      </c>
      <c r="BG197" t="n">
        <v>11.67753028869629</v>
      </c>
      <c r="BH197" t="n">
        <v>16.23084449768066</v>
      </c>
      <c r="BI197" t="n">
        <v>4.099933624267578</v>
      </c>
      <c r="BJ197" t="n">
        <v>16.39072608947754</v>
      </c>
      <c r="BK197" t="n">
        <v>10.93222236633301</v>
      </c>
      <c r="BL197" t="n">
        <v>10.86774826049805</v>
      </c>
      <c r="BM197" t="n">
        <v>-1.198603749275208</v>
      </c>
      <c r="BN197" t="n">
        <v>13.61815071105957</v>
      </c>
      <c r="BO197" t="n">
        <v>10.50167655944824</v>
      </c>
      <c r="BP197" t="n">
        <v>12.28019905090332</v>
      </c>
      <c r="BQ197" t="n">
        <v>3.849313497543335</v>
      </c>
      <c r="BR197" t="n">
        <v>8.687529563903809</v>
      </c>
      <c r="BS197" t="n">
        <v>3.53126049041748</v>
      </c>
      <c r="BT197" t="n">
        <v>7.245574951171875</v>
      </c>
      <c r="BU197" t="n">
        <v>3.691089391708374</v>
      </c>
      <c r="BV197" t="n">
        <v>-0.7325727939605713</v>
      </c>
      <c r="BW197" t="n">
        <v>1.674747467041016</v>
      </c>
    </row>
    <row customFormat="1" r="198" s="112">
      <c r="A198" t="inlineStr">
        <is>
          <t>FMCG</t>
        </is>
      </c>
      <c r="B198" t="inlineStr">
        <is>
          <t>VN_Chi nhánh Công ty TNHH Phân Phối Tiên Tiến _ outright</t>
        </is>
      </c>
      <c r="C198" s="112" t="n">
        <v>273783.6917114258</v>
      </c>
      <c r="D198" s="112" t="n">
        <v>115852.1484909058</v>
      </c>
      <c r="E198" s="112" t="n">
        <v>192993.6811218262</v>
      </c>
      <c r="F198" s="60" t="n">
        <v>2859.384765625</v>
      </c>
      <c r="G198" t="n">
        <v>3020.41162109375</v>
      </c>
      <c r="H198" t="n">
        <v>3209.358154296875</v>
      </c>
      <c r="I198" t="n">
        <v>6871.77197265625</v>
      </c>
      <c r="J198" t="n">
        <v>1779.2353515625</v>
      </c>
      <c r="K198" t="n">
        <v>1216.319946289062</v>
      </c>
      <c r="L198" t="n">
        <v>2317.2265625</v>
      </c>
      <c r="M198" t="n">
        <v>4976.28759765625</v>
      </c>
      <c r="N198" t="n">
        <v>84861.984375</v>
      </c>
      <c r="O198" t="n">
        <v>29086.80078125</v>
      </c>
      <c r="P198" t="n">
        <v>16000.6328125</v>
      </c>
      <c r="Q198" t="n">
        <v>12955.6796875</v>
      </c>
      <c r="R198" t="n">
        <v>-2855.188720703125</v>
      </c>
      <c r="S198" t="n">
        <v>10535.7734375</v>
      </c>
      <c r="T198" t="n">
        <v>5500.3623046875</v>
      </c>
      <c r="U198" t="n">
        <v>-6267.76416015625</v>
      </c>
      <c r="V198" t="n">
        <v>-1084.45849609375</v>
      </c>
      <c r="W198" t="n">
        <v>3141.852783203125</v>
      </c>
      <c r="X198" t="n">
        <v>472.2542724609375</v>
      </c>
      <c r="Y198" t="n">
        <v>4095.84130859375</v>
      </c>
      <c r="Z198" t="n">
        <v>-84.18438720703125</v>
      </c>
      <c r="AA198" t="n">
        <v>15024.46484375</v>
      </c>
      <c r="AB198" t="n">
        <v>-2089.328369140625</v>
      </c>
      <c r="AC198" t="n">
        <v>2936.480712890625</v>
      </c>
      <c r="AD198" t="n">
        <v>1850.879028320312</v>
      </c>
      <c r="AE198" t="n">
        <v>3515.46337890625</v>
      </c>
      <c r="AF198" t="n">
        <v>11805.5546875</v>
      </c>
      <c r="AG198" t="n">
        <v>2126.899658203125</v>
      </c>
      <c r="AH198" t="n">
        <v>5974.35009765625</v>
      </c>
      <c r="AI198" t="n">
        <v>27907.49609375</v>
      </c>
      <c r="AJ198" t="n">
        <v>22121.849609375</v>
      </c>
      <c r="AK198" t="n">
        <v>1862.98974609375</v>
      </c>
      <c r="AL198" t="n">
        <v>0</v>
      </c>
      <c r="AM198" t="n">
        <v>2094.15966796875</v>
      </c>
      <c r="AN198" t="n">
        <v>7602.40234375</v>
      </c>
      <c r="AO198" t="n">
        <v>-112.4089736938477</v>
      </c>
      <c r="AP198" t="n">
        <v>6775.431640625</v>
      </c>
      <c r="AQ198" t="n">
        <v>1045.69580078125</v>
      </c>
      <c r="AR198" t="n">
        <v>-511.6361083984375</v>
      </c>
      <c r="AS198" t="n">
        <v>9253.80859375</v>
      </c>
      <c r="AT198" t="n">
        <v>29188.490234375</v>
      </c>
      <c r="AU198" t="n">
        <v>1855.035034179688</v>
      </c>
      <c r="AV198" t="n">
        <v>13020.9404296875</v>
      </c>
      <c r="AW198" t="n">
        <v>15107.95703125</v>
      </c>
      <c r="AX198" t="n">
        <v>13099.2236328125</v>
      </c>
      <c r="AY198" t="n">
        <v>0</v>
      </c>
      <c r="AZ198" t="n">
        <v>6401.19482421875</v>
      </c>
      <c r="BA198" t="n">
        <v>0</v>
      </c>
      <c r="BB198" t="n">
        <v>1348.681518554688</v>
      </c>
      <c r="BC198" t="n">
        <v>511.6076049804688</v>
      </c>
      <c r="BD198" t="n">
        <v>473.90087890625</v>
      </c>
      <c r="BE198" t="n">
        <v>880.0845336914062</v>
      </c>
      <c r="BF198" t="n">
        <v>464.1098327636719</v>
      </c>
      <c r="BG198" t="n">
        <v>-1790.075927734375</v>
      </c>
      <c r="BH198" t="n">
        <v>401.5209350585938</v>
      </c>
      <c r="BI198" t="n">
        <v>632.5745239257812</v>
      </c>
      <c r="BJ198" t="n">
        <v>-19945.0859375</v>
      </c>
      <c r="BK198" t="n">
        <v>1273.256469726562</v>
      </c>
      <c r="BL198" t="n">
        <v>12545.6533203125</v>
      </c>
      <c r="BM198" t="n">
        <v>1148.989379882812</v>
      </c>
      <c r="BN198" t="n">
        <v>11223.6474609375</v>
      </c>
      <c r="BO198" t="n">
        <v>3870.655029296875</v>
      </c>
      <c r="BP198" t="n">
        <v>4648.16259765625</v>
      </c>
      <c r="BQ198" t="n">
        <v>1099.72265625</v>
      </c>
      <c r="BR198" t="n">
        <v>8120.2626953125</v>
      </c>
      <c r="BS198" t="n">
        <v>5323.3837890625</v>
      </c>
      <c r="BT198" t="n">
        <v>1214.689453125</v>
      </c>
      <c r="BU198" t="n">
        <v>7676.37451171875</v>
      </c>
      <c r="BV198" t="n">
        <v>2753.021484375</v>
      </c>
      <c r="BW198" t="n">
        <v>70445.703125</v>
      </c>
    </row>
    <row customFormat="1" r="199" s="112">
      <c r="A199" t="inlineStr">
        <is>
          <t>FMCG</t>
        </is>
      </c>
      <c r="B199" t="inlineStr">
        <is>
          <t>VN_Chi nhánh Công ty TNHH DV Và TM MESA_Outright</t>
        </is>
      </c>
      <c r="C199" s="112" t="n">
        <v>2723.646279335022</v>
      </c>
      <c r="D199" s="112" t="n">
        <v>1733.740631103516</v>
      </c>
      <c r="E199" s="112" t="n">
        <v>1653.802116394043</v>
      </c>
      <c r="F199" s="60" t="n">
        <v>51.24560165405273</v>
      </c>
      <c r="G199" t="n">
        <v>380.3318176269531</v>
      </c>
      <c r="H199" t="n">
        <v>64.49005889892578</v>
      </c>
      <c r="I199" t="n">
        <v>41.14884948730469</v>
      </c>
      <c r="J199" t="n">
        <v>82.48297882080078</v>
      </c>
      <c r="K199" t="n">
        <v>121.3588714599609</v>
      </c>
      <c r="L199" t="n">
        <v>113.4295425415039</v>
      </c>
      <c r="M199" t="n">
        <v>126.0865325927734</v>
      </c>
      <c r="N199" t="n">
        <v>246.5871429443359</v>
      </c>
      <c r="O199" t="n">
        <v>18.77484130859375</v>
      </c>
      <c r="P199" t="n">
        <v>47.52852630615234</v>
      </c>
      <c r="Q199" t="n">
        <v>53.16635131835938</v>
      </c>
      <c r="R199" t="n">
        <v>53.94592666625977</v>
      </c>
      <c r="S199" t="n">
        <v>23.47690010070801</v>
      </c>
      <c r="T199" t="n">
        <v>36.09612274169922</v>
      </c>
      <c r="U199" t="n">
        <v>8.188750267028809</v>
      </c>
      <c r="V199" t="n">
        <v>19.72525024414062</v>
      </c>
      <c r="W199" t="n">
        <v>15.07186126708984</v>
      </c>
      <c r="X199" t="n">
        <v>16.24057769775391</v>
      </c>
      <c r="Y199" t="n">
        <v>62.14249038696289</v>
      </c>
      <c r="Z199" t="n">
        <v>34.23603820800781</v>
      </c>
      <c r="AA199" t="n">
        <v>65.98765563964844</v>
      </c>
      <c r="AB199" t="n">
        <v>22.86559677124023</v>
      </c>
      <c r="AC199" t="n">
        <v>40.31257629394531</v>
      </c>
      <c r="AD199" t="n">
        <v>44.88471984863281</v>
      </c>
      <c r="AE199" t="n">
        <v>136.5345306396484</v>
      </c>
      <c r="AF199" t="n">
        <v>144.19482421875</v>
      </c>
      <c r="AG199" t="n">
        <v>166.6305236816406</v>
      </c>
      <c r="AH199" t="n">
        <v>144.1319122314453</v>
      </c>
      <c r="AI199" t="n">
        <v>176.7162322998047</v>
      </c>
      <c r="AJ199" t="n">
        <v>165.6326751708984</v>
      </c>
      <c r="AK199" t="n">
        <v>99.98052978515625</v>
      </c>
      <c r="AL199" t="n">
        <v>0</v>
      </c>
      <c r="AM199" t="n">
        <v>61.91598510742188</v>
      </c>
      <c r="AN199" t="n">
        <v>34.96810913085938</v>
      </c>
      <c r="AO199" t="n">
        <v>28.41335296630859</v>
      </c>
      <c r="AP199" t="n">
        <v>106.1160049438477</v>
      </c>
      <c r="AQ199" t="n">
        <v>31.60789489746094</v>
      </c>
      <c r="AR199" t="n">
        <v>47.31753921508789</v>
      </c>
      <c r="AS199" t="n">
        <v>262.3458862304688</v>
      </c>
      <c r="AT199" t="n">
        <v>289.007080078125</v>
      </c>
      <c r="AU199" t="n">
        <v>60.60230255126953</v>
      </c>
      <c r="AV199" t="n">
        <v>101.6197738647461</v>
      </c>
      <c r="AW199" t="n">
        <v>19.95695495605469</v>
      </c>
      <c r="AX199" t="n">
        <v>5.592805862426758</v>
      </c>
      <c r="AY199" t="n">
        <v>0</v>
      </c>
      <c r="AZ199" t="n">
        <v>28.0252513885498</v>
      </c>
      <c r="BA199" t="n">
        <v>0</v>
      </c>
      <c r="BB199" t="n">
        <v>37.62255859375</v>
      </c>
      <c r="BC199" t="n">
        <v>71.11471557617188</v>
      </c>
      <c r="BD199" t="n">
        <v>1.056259155273438</v>
      </c>
      <c r="BE199" t="n">
        <v>24.21170043945312</v>
      </c>
      <c r="BF199" t="n">
        <v>2.16595458984375</v>
      </c>
      <c r="BG199" t="n">
        <v>40.5140380859375</v>
      </c>
      <c r="BH199" t="n">
        <v>10.51243209838867</v>
      </c>
      <c r="BI199" t="n">
        <v>93.67311096191406</v>
      </c>
      <c r="BJ199" t="n">
        <v>52.45703125</v>
      </c>
      <c r="BK199" t="n">
        <v>0</v>
      </c>
      <c r="BL199" t="n">
        <v>80.33927917480469</v>
      </c>
      <c r="BM199" t="n">
        <v>0</v>
      </c>
      <c r="BN199" t="n">
        <v>142.6040802001953</v>
      </c>
      <c r="BO199" t="n">
        <v>56.7405891418457</v>
      </c>
      <c r="BP199" t="n">
        <v>34.98539733886719</v>
      </c>
      <c r="BQ199" t="n">
        <v>151.8800506591797</v>
      </c>
      <c r="BR199" t="n">
        <v>98.88725280761719</v>
      </c>
      <c r="BS199" t="n">
        <v>41.16461181640625</v>
      </c>
      <c r="BT199" t="n">
        <v>58.06623840332031</v>
      </c>
      <c r="BU199" t="n">
        <v>51.81340789794922</v>
      </c>
      <c r="BV199" t="n">
        <v>72.90057373046875</v>
      </c>
      <c r="BW199" t="n">
        <v>26.28866577148438</v>
      </c>
    </row>
    <row customFormat="1" r="200" s="112">
      <c r="A200" t="inlineStr">
        <is>
          <t>EL</t>
        </is>
      </c>
      <c r="B200" t="inlineStr">
        <is>
          <t>VN_Chi nhánh Công ty CP Kỹ Thuật Công Nghệ Nam Thành_Outright</t>
        </is>
      </c>
      <c r="C200" s="112" t="n">
        <v>2278.713758468628</v>
      </c>
      <c r="D200" s="112" t="n">
        <v>1066.962668418884</v>
      </c>
      <c r="E200" s="112" t="n">
        <v>1025.668394088745</v>
      </c>
      <c r="F200" s="60" t="n">
        <v>80.48587036132812</v>
      </c>
      <c r="G200" t="n">
        <v>116.7350311279297</v>
      </c>
      <c r="H200" t="n">
        <v>37.11014556884766</v>
      </c>
      <c r="I200" t="n">
        <v>37.22669219970703</v>
      </c>
      <c r="J200" t="n">
        <v>13.32305908203125</v>
      </c>
      <c r="K200" t="n">
        <v>-38.59768676757812</v>
      </c>
      <c r="L200" t="n">
        <v>3.1348876953125</v>
      </c>
      <c r="M200" t="n">
        <v>88.79827880859375</v>
      </c>
      <c r="N200" t="n">
        <v>8.349485397338867</v>
      </c>
      <c r="O200" t="n">
        <v>238.8455810546875</v>
      </c>
      <c r="P200" t="n">
        <v>72.692138671875</v>
      </c>
      <c r="Q200" t="n">
        <v>70.49546813964844</v>
      </c>
      <c r="R200" t="n">
        <v>208.4344482421875</v>
      </c>
      <c r="S200" t="n">
        <v>363.460693359375</v>
      </c>
      <c r="T200" t="n">
        <v>31.15374755859375</v>
      </c>
      <c r="U200" t="n">
        <v>87.73985290527344</v>
      </c>
      <c r="V200" t="n">
        <v>44.67315673828125</v>
      </c>
      <c r="W200" t="n">
        <v>25.43228912353516</v>
      </c>
      <c r="X200" t="n">
        <v>81.46965026855469</v>
      </c>
      <c r="Y200" t="n">
        <v>134.9992370605469</v>
      </c>
      <c r="Z200" t="n">
        <v>81.390380859375</v>
      </c>
      <c r="AA200" t="n">
        <v>105.373664855957</v>
      </c>
      <c r="AB200" t="n">
        <v>99.53462219238281</v>
      </c>
      <c r="AC200" t="n">
        <v>182.6114349365234</v>
      </c>
      <c r="AD200" t="n">
        <v>0</v>
      </c>
      <c r="AE200" t="n">
        <v>0</v>
      </c>
      <c r="AF200" t="n">
        <v>20.37643432617188</v>
      </c>
      <c r="AG200" t="n">
        <v>3.1348876953125</v>
      </c>
      <c r="AH200" t="n">
        <v>20.37640380859375</v>
      </c>
      <c r="AI200" t="n">
        <v>56.81907653808594</v>
      </c>
      <c r="AJ200" t="n">
        <v>3.13482666015625</v>
      </c>
      <c r="AK200" t="n">
        <v>0.9049081802368164</v>
      </c>
      <c r="AL200" t="n">
        <v>0</v>
      </c>
      <c r="AM200" t="n">
        <v>10.18429565429688</v>
      </c>
      <c r="AN200" t="n">
        <v>8.970192909240723</v>
      </c>
      <c r="AO200" t="n">
        <v>10.18429565429688</v>
      </c>
      <c r="AP200" t="n">
        <v>29.10467529296875</v>
      </c>
      <c r="AQ200" t="n">
        <v>10.38015651702881</v>
      </c>
      <c r="AR200" t="n">
        <v>20.36859130859375</v>
      </c>
      <c r="AS200" t="n">
        <v>45.10519409179688</v>
      </c>
      <c r="AT200" t="n">
        <v>40.73751831054688</v>
      </c>
      <c r="AU200" t="n">
        <v>180.0892639160156</v>
      </c>
      <c r="AV200" t="n">
        <v>270.2969360351562</v>
      </c>
      <c r="AW200" t="n">
        <v>34.2559814453125</v>
      </c>
      <c r="AX200" t="n">
        <v>76.5599365234375</v>
      </c>
      <c r="AY200" t="n">
        <v>0</v>
      </c>
      <c r="AZ200" t="n">
        <v>56.48484802246094</v>
      </c>
      <c r="BA200" t="n">
        <v>0</v>
      </c>
      <c r="BB200" t="n">
        <v>86.19795227050781</v>
      </c>
      <c r="BC200" t="n">
        <v>22.34722137451172</v>
      </c>
      <c r="BD200" t="n">
        <v>33.76591491699219</v>
      </c>
      <c r="BE200" t="n">
        <v>25.02985382080078</v>
      </c>
      <c r="BF200" t="n">
        <v>24.1681022644043</v>
      </c>
      <c r="BG200" t="n">
        <v>-17.23492431640625</v>
      </c>
      <c r="BH200" t="n">
        <v>7.794887542724609</v>
      </c>
      <c r="BI200" t="n">
        <v>15.58983612060547</v>
      </c>
      <c r="BJ200" t="n">
        <v>3.133651733398438</v>
      </c>
      <c r="BK200" t="n">
        <v>43.79233551025391</v>
      </c>
      <c r="BL200" t="n">
        <v>7.794919967651367</v>
      </c>
      <c r="BM200" t="n">
        <v>0</v>
      </c>
      <c r="BN200" t="n">
        <v>20.95612335205078</v>
      </c>
      <c r="BO200" t="n">
        <v>34.28340148925781</v>
      </c>
      <c r="BP200" t="n">
        <v>17.11951065063477</v>
      </c>
      <c r="BQ200" t="n">
        <v>3.134033203125</v>
      </c>
      <c r="BR200" t="n">
        <v>3.134033203125</v>
      </c>
      <c r="BS200" t="n">
        <v>0</v>
      </c>
      <c r="BT200" t="n">
        <v>0</v>
      </c>
      <c r="BU200" t="n">
        <v>16.45358276367188</v>
      </c>
      <c r="BV200" t="n">
        <v>4.57763671875e-05</v>
      </c>
      <c r="BW200" t="n">
        <v>19.78342819213867</v>
      </c>
    </row>
    <row customFormat="1" r="201" s="112">
      <c r="A201" t="inlineStr">
        <is>
          <t>Lifestyle</t>
        </is>
      </c>
      <c r="B201" t="inlineStr">
        <is>
          <t>VN_Chi nhánh Cty CP Văn hóa &amp; Truyền thông Nhã Nam_Outright</t>
        </is>
      </c>
      <c r="C201" s="112" t="n">
        <v>12196.98226165771</v>
      </c>
      <c r="D201" s="112" t="n">
        <v>9219.828471422195</v>
      </c>
      <c r="E201" s="112" t="n">
        <v>6907.155875444412</v>
      </c>
      <c r="F201" s="60" t="n">
        <v>234.5582885742188</v>
      </c>
      <c r="G201" t="n">
        <v>239.4775085449219</v>
      </c>
      <c r="H201" t="n">
        <v>185.7749176025391</v>
      </c>
      <c r="I201" t="n">
        <v>153.06201171875</v>
      </c>
      <c r="J201" t="n">
        <v>310.8830261230469</v>
      </c>
      <c r="K201" t="n">
        <v>368.698486328125</v>
      </c>
      <c r="L201" t="n">
        <v>167.9742736816406</v>
      </c>
      <c r="M201" t="n">
        <v>686.5714111328125</v>
      </c>
      <c r="N201" t="n">
        <v>421.8068237304688</v>
      </c>
      <c r="O201" t="n">
        <v>118.8392639160156</v>
      </c>
      <c r="P201" t="n">
        <v>73.80930328369141</v>
      </c>
      <c r="Q201" t="n">
        <v>277.0264587402344</v>
      </c>
      <c r="R201" t="n">
        <v>233.6085815429688</v>
      </c>
      <c r="S201" t="n">
        <v>302.6000061035156</v>
      </c>
      <c r="T201" t="n">
        <v>130.0177307128906</v>
      </c>
      <c r="U201" t="n">
        <v>126.1577377319336</v>
      </c>
      <c r="V201" t="n">
        <v>90.72087097167969</v>
      </c>
      <c r="W201" t="n">
        <v>82.38350677490234</v>
      </c>
      <c r="X201" t="n">
        <v>1403.574340820312</v>
      </c>
      <c r="Y201" t="n">
        <v>2449.967041015625</v>
      </c>
      <c r="Z201" t="n">
        <v>479.8233642578125</v>
      </c>
      <c r="AA201" t="n">
        <v>712.5146484375</v>
      </c>
      <c r="AB201" t="n">
        <v>478.0450134277344</v>
      </c>
      <c r="AC201" t="n">
        <v>309.138671875</v>
      </c>
      <c r="AD201" t="n">
        <v>293.5875854492188</v>
      </c>
      <c r="AE201" t="n">
        <v>426.8847961425781</v>
      </c>
      <c r="AF201" t="n">
        <v>344.8609924316406</v>
      </c>
      <c r="AG201" t="n">
        <v>323.5928039550781</v>
      </c>
      <c r="AH201" t="n">
        <v>166.9141998291016</v>
      </c>
      <c r="AI201" t="n">
        <v>199.4889373779297</v>
      </c>
      <c r="AJ201" t="n">
        <v>404.6196594238281</v>
      </c>
      <c r="AK201" t="n">
        <v>187.3429107666016</v>
      </c>
      <c r="AL201" t="n">
        <v>0</v>
      </c>
      <c r="AM201" t="n">
        <v>326.3661804199219</v>
      </c>
      <c r="AN201" t="n">
        <v>205.4396057128906</v>
      </c>
      <c r="AO201" t="n">
        <v>316.8545227050781</v>
      </c>
      <c r="AP201" t="n">
        <v>326.5279235839844</v>
      </c>
      <c r="AQ201" t="n">
        <v>194.0009460449219</v>
      </c>
      <c r="AR201" t="n">
        <v>219.5258483886719</v>
      </c>
      <c r="AS201" t="n">
        <v>782.29638671875</v>
      </c>
      <c r="AT201" t="n">
        <v>44.11185455322266</v>
      </c>
      <c r="AU201" t="n">
        <v>1175.246459960938</v>
      </c>
      <c r="AV201" t="n">
        <v>1195.499877929688</v>
      </c>
      <c r="AW201" t="n">
        <v>407.7864379882812</v>
      </c>
      <c r="AX201" t="n">
        <v>346.0819702148438</v>
      </c>
      <c r="AY201" t="n">
        <v>0</v>
      </c>
      <c r="AZ201" t="n">
        <v>594.7767944335938</v>
      </c>
      <c r="BA201" t="n">
        <v>0</v>
      </c>
      <c r="BB201" t="n">
        <v>633.0645141601562</v>
      </c>
      <c r="BC201" t="n">
        <v>365.7879638671875</v>
      </c>
      <c r="BD201" t="n">
        <v>322.9884948730469</v>
      </c>
      <c r="BE201" t="n">
        <v>183.7248382568359</v>
      </c>
      <c r="BF201" t="n">
        <v>129.0512847900391</v>
      </c>
      <c r="BG201" t="n">
        <v>209.6547393798828</v>
      </c>
      <c r="BH201" t="n">
        <v>201.6513366699219</v>
      </c>
      <c r="BI201" t="n">
        <v>159.8811798095703</v>
      </c>
      <c r="BJ201" t="n">
        <v>151.1546020507812</v>
      </c>
      <c r="BK201" t="n">
        <v>141.0472106933594</v>
      </c>
      <c r="BL201" t="n">
        <v>174.4059906005859</v>
      </c>
      <c r="BM201" t="n">
        <v>2.267215013504028</v>
      </c>
      <c r="BN201" t="n">
        <v>223.2913818359375</v>
      </c>
      <c r="BO201" t="n">
        <v>26.53459167480469</v>
      </c>
      <c r="BP201" t="n">
        <v>10.42838668823242</v>
      </c>
      <c r="BQ201" t="n">
        <v>25.56535720825195</v>
      </c>
      <c r="BR201" t="n">
        <v>24.30168914794922</v>
      </c>
      <c r="BS201" t="n">
        <v>44.56914520263672</v>
      </c>
      <c r="BT201" t="n">
        <v>20.19477081298828</v>
      </c>
      <c r="BU201" t="n">
        <v>41.69302749633789</v>
      </c>
      <c r="BV201" t="n">
        <v>17.56532287597656</v>
      </c>
      <c r="BW201" t="n">
        <v>34.82943725585938</v>
      </c>
    </row>
    <row customFormat="1" r="202" s="112">
      <c r="A202" t="inlineStr">
        <is>
          <t>Lifestyle</t>
        </is>
      </c>
      <c r="B202" t="inlineStr">
        <is>
          <t>VN_Chi nhánh Cty CP TM – DV Cổng Vàng (TP. Hà Nội)_Outright</t>
        </is>
      </c>
      <c r="C202" s="112" t="n">
        <v>0</v>
      </c>
      <c r="D202" s="112" t="n">
        <v>0</v>
      </c>
      <c r="E202" s="112" t="n">
        <v>0</v>
      </c>
      <c r="F202" s="60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</row>
    <row customFormat="1" r="203" s="112">
      <c r="A203" t="inlineStr">
        <is>
          <t>Fashion</t>
        </is>
      </c>
      <c r="B203" t="inlineStr">
        <is>
          <t>VN_Chi Nhánh Công ty TNHH Bình Tiên Đồng Nai_Ouright</t>
        </is>
      </c>
      <c r="C203" s="112" t="n">
        <v>0</v>
      </c>
      <c r="D203" s="112" t="n">
        <v>0</v>
      </c>
      <c r="E203" s="112" t="n">
        <v>0</v>
      </c>
      <c r="F203" s="60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</row>
    <row customFormat="1" r="204" s="112">
      <c r="A204" t="inlineStr">
        <is>
          <t>Lifestyle</t>
        </is>
      </c>
      <c r="B204" t="inlineStr">
        <is>
          <t>VN_Centum Korea (YG Official Shop)_Outright</t>
        </is>
      </c>
      <c r="C204" s="112" t="n">
        <v>5885.467025756836</v>
      </c>
      <c r="D204" s="112" t="n">
        <v>3572.7587890625</v>
      </c>
      <c r="E204" s="112" t="n">
        <v>3081.492614746094</v>
      </c>
      <c r="F204" s="60" t="n">
        <v>351.2708129882812</v>
      </c>
      <c r="G204" t="n">
        <v>244.53515625</v>
      </c>
      <c r="H204" t="n">
        <v>195.5386352539062</v>
      </c>
      <c r="I204" t="n">
        <v>0</v>
      </c>
      <c r="J204" t="n">
        <v>213.96875</v>
      </c>
      <c r="K204" t="n">
        <v>183.40625</v>
      </c>
      <c r="L204" t="n">
        <v>167.0683441162109</v>
      </c>
      <c r="M204" t="n">
        <v>745.5638427734375</v>
      </c>
      <c r="N204" t="n">
        <v>183.40234375</v>
      </c>
      <c r="O204" t="n">
        <v>164.9683227539062</v>
      </c>
      <c r="P204" t="n">
        <v>30.5703125</v>
      </c>
      <c r="Q204" t="n">
        <v>366.8046875</v>
      </c>
      <c r="R204" t="n">
        <v>122.265625</v>
      </c>
      <c r="S204" t="n">
        <v>91.703125</v>
      </c>
      <c r="T204" t="n">
        <v>183.4009704589844</v>
      </c>
      <c r="U204" t="n">
        <v>183.40234375</v>
      </c>
      <c r="V204" t="n">
        <v>91.703125</v>
      </c>
      <c r="W204" t="n">
        <v>61.1328125</v>
      </c>
      <c r="X204" t="n">
        <v>91.703125</v>
      </c>
      <c r="Y204" t="n">
        <v>183.40234375</v>
      </c>
      <c r="Z204" t="n">
        <v>427.9375</v>
      </c>
      <c r="AA204" t="n">
        <v>162.784423828125</v>
      </c>
      <c r="AB204" t="n">
        <v>30.56640625</v>
      </c>
      <c r="AC204" t="n">
        <v>366.8046875</v>
      </c>
      <c r="AD204" t="n">
        <v>91.69921875</v>
      </c>
      <c r="AE204" t="n">
        <v>152.8359375</v>
      </c>
      <c r="AF204" t="n">
        <v>122.26953125</v>
      </c>
      <c r="AG204" t="n">
        <v>277.3833923339844</v>
      </c>
      <c r="AH204" t="n">
        <v>122.26953125</v>
      </c>
      <c r="AI204" t="n">
        <v>244.5390625</v>
      </c>
      <c r="AJ204" t="n">
        <v>30.56640625</v>
      </c>
      <c r="AK204" t="n">
        <v>169.7154235839844</v>
      </c>
      <c r="AL204" t="n">
        <v>0</v>
      </c>
      <c r="AM204" t="n">
        <v>0</v>
      </c>
      <c r="AN204" t="n">
        <v>30.55859375</v>
      </c>
      <c r="AO204" t="n">
        <v>453.2191772460938</v>
      </c>
      <c r="AP204" t="n">
        <v>122.22265625</v>
      </c>
      <c r="AQ204" t="n">
        <v>30.5546875</v>
      </c>
      <c r="AR204" t="n">
        <v>30.5546875</v>
      </c>
      <c r="AS204" t="n">
        <v>305.5546875</v>
      </c>
      <c r="AT204" t="n">
        <v>533.6721801757812</v>
      </c>
      <c r="AU204" t="n">
        <v>61.109375</v>
      </c>
      <c r="AV204" t="n">
        <v>30.5546875</v>
      </c>
      <c r="AW204" t="n">
        <v>183.33203125</v>
      </c>
      <c r="AX204" t="n">
        <v>61.109375</v>
      </c>
      <c r="AY204" t="n">
        <v>61.11328125</v>
      </c>
      <c r="AZ204" t="n">
        <v>91.6640625</v>
      </c>
      <c r="BA204" t="n">
        <v>0</v>
      </c>
      <c r="BB204" t="n">
        <v>30.5546875</v>
      </c>
      <c r="BC204" t="n">
        <v>122.21875</v>
      </c>
      <c r="BD204" t="n">
        <v>30.55859375</v>
      </c>
      <c r="BE204" t="n">
        <v>30.5546875</v>
      </c>
      <c r="BF204" t="n">
        <v>122.21875</v>
      </c>
      <c r="BG204" t="n">
        <v>213.890625</v>
      </c>
      <c r="BH204" t="n">
        <v>63.39028930664062</v>
      </c>
      <c r="BI204" t="n">
        <v>61.109375</v>
      </c>
      <c r="BJ204" t="n">
        <v>366.6640625</v>
      </c>
      <c r="BK204" t="n">
        <v>61.11328125</v>
      </c>
      <c r="BL204" t="n">
        <v>91.6640625</v>
      </c>
      <c r="BM204" t="n">
        <v>152.77734375</v>
      </c>
      <c r="BN204" t="n">
        <v>61.109375</v>
      </c>
      <c r="BO204" t="n">
        <v>150.2176361083984</v>
      </c>
      <c r="BP204" t="n">
        <v>61.1171875</v>
      </c>
      <c r="BQ204" t="n">
        <v>61.12109375</v>
      </c>
      <c r="BR204" t="n">
        <v>30.55859375</v>
      </c>
      <c r="BS204" t="n">
        <v>30.55859375</v>
      </c>
      <c r="BT204" t="n">
        <v>0</v>
      </c>
      <c r="BU204" t="n">
        <v>122.234375</v>
      </c>
      <c r="BV204" t="n">
        <v>164.7476654052734</v>
      </c>
      <c r="BW204" t="n">
        <v>30.55859375</v>
      </c>
    </row>
    <row customFormat="1" r="205" s="112">
      <c r="A205" t="inlineStr">
        <is>
          <t>FMCG</t>
        </is>
      </c>
      <c r="B205" t="inlineStr">
        <is>
          <t>VN_CTY TNHH TM VÀ DV DƯỢC PHẨM ANH MINH_OUTRIGHT</t>
        </is>
      </c>
      <c r="C205" s="112" t="n">
        <v>0</v>
      </c>
      <c r="D205" s="112" t="n">
        <v>0</v>
      </c>
      <c r="E205" s="112" t="n">
        <v>0</v>
      </c>
      <c r="F205" s="60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</row>
    <row customFormat="1" r="206" s="112">
      <c r="A206" t="inlineStr">
        <is>
          <t>EL</t>
        </is>
      </c>
      <c r="B206" t="inlineStr">
        <is>
          <t>VN_CTY TNHH TM DV ĐIỆN THOẠI KIM THANH_OUTRIGHT</t>
        </is>
      </c>
      <c r="C206" s="112" t="n">
        <v>0</v>
      </c>
      <c r="D206" s="112" t="n">
        <v>0</v>
      </c>
      <c r="E206" s="112" t="n">
        <v>0</v>
      </c>
      <c r="F206" s="60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</row>
    <row customFormat="1" r="207" s="112">
      <c r="A207" t="inlineStr">
        <is>
          <t>Lifestyle</t>
        </is>
      </c>
      <c r="B207" t="inlineStr">
        <is>
          <t>VN_CTY TNHH TM DV XUẤT NHẬP KHẨU CUNG CẦU_OUTRIGHT</t>
        </is>
      </c>
      <c r="C207" s="112" t="n">
        <v>0</v>
      </c>
      <c r="D207" s="112" t="n">
        <v>0</v>
      </c>
      <c r="E207" s="112" t="n">
        <v>0</v>
      </c>
      <c r="F207" s="60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</row>
    <row customFormat="1" r="208" s="112">
      <c r="A208" t="inlineStr">
        <is>
          <t>Fashion</t>
        </is>
      </c>
      <c r="B208" t="inlineStr">
        <is>
          <t>VN_CTY TNHH THỜI TRANG MẶT TRỜI ĐỎ_OUTRIGHT</t>
        </is>
      </c>
      <c r="C208" s="112" t="n">
        <v>2842.636514663696</v>
      </c>
      <c r="D208" s="112" t="n">
        <v>2047.386180877686</v>
      </c>
      <c r="E208" s="112" t="n">
        <v>2789.381683349609</v>
      </c>
      <c r="F208" s="60" t="n">
        <v>-42.04922485351562</v>
      </c>
      <c r="G208" t="n">
        <v>271.5114135742188</v>
      </c>
      <c r="H208" t="n">
        <v>98.88029479980469</v>
      </c>
      <c r="I208" t="n">
        <v>39.4400749206543</v>
      </c>
      <c r="J208" t="n">
        <v>71.12147521972656</v>
      </c>
      <c r="K208" t="n">
        <v>235.5629272460938</v>
      </c>
      <c r="L208" t="n">
        <v>123.9236755371094</v>
      </c>
      <c r="M208" t="n">
        <v>207.416015625</v>
      </c>
      <c r="N208" t="n">
        <v>64.95760345458984</v>
      </c>
      <c r="O208" t="n">
        <v>20.21573066711426</v>
      </c>
      <c r="P208" t="n">
        <v>57.52216720581055</v>
      </c>
      <c r="Q208" t="n">
        <v>157.4154663085938</v>
      </c>
      <c r="R208" t="n">
        <v>64.22481536865234</v>
      </c>
      <c r="S208" t="n">
        <v>62.88862228393555</v>
      </c>
      <c r="T208" t="n">
        <v>37.02622222900391</v>
      </c>
      <c r="U208" t="n">
        <v>16.81048583984375</v>
      </c>
      <c r="V208" t="n">
        <v>97.80274963378906</v>
      </c>
      <c r="W208" t="n">
        <v>68.70768737792969</v>
      </c>
      <c r="X208" t="n">
        <v>55.34547805786133</v>
      </c>
      <c r="Y208" t="n">
        <v>132.2427673339844</v>
      </c>
      <c r="Z208" t="n">
        <v>74.69908142089844</v>
      </c>
      <c r="AA208" t="n">
        <v>128.6220703125</v>
      </c>
      <c r="AB208" t="n">
        <v>130.1091003417969</v>
      </c>
      <c r="AC208" t="n">
        <v>56.85403442382812</v>
      </c>
      <c r="AD208" t="n">
        <v>15.90534210205078</v>
      </c>
      <c r="AE208" t="n">
        <v>93.38459014892578</v>
      </c>
      <c r="AF208" t="n">
        <v>84.46212768554688</v>
      </c>
      <c r="AG208" t="n">
        <v>47.62982177734375</v>
      </c>
      <c r="AH208" t="n">
        <v>194.3985748291016</v>
      </c>
      <c r="AI208" t="n">
        <v>81.03536224365234</v>
      </c>
      <c r="AJ208" t="n">
        <v>94.56996154785156</v>
      </c>
      <c r="AK208" t="n">
        <v>57.72037887573242</v>
      </c>
      <c r="AL208" t="n">
        <v>0</v>
      </c>
      <c r="AM208" t="n">
        <v>140.5940399169922</v>
      </c>
      <c r="AN208" t="n">
        <v>91.40980529785156</v>
      </c>
      <c r="AO208" t="n">
        <v>91.646728515625</v>
      </c>
      <c r="AP208" t="n">
        <v>112.156379699707</v>
      </c>
      <c r="AQ208" t="n">
        <v>48.21473693847656</v>
      </c>
      <c r="AR208" t="n">
        <v>-5.816795349121094</v>
      </c>
      <c r="AS208" t="n">
        <v>51.74784851074219</v>
      </c>
      <c r="AT208" t="n">
        <v>6.247665405273438</v>
      </c>
      <c r="AU208" t="n">
        <v>218.4097747802734</v>
      </c>
      <c r="AV208" t="n">
        <v>267.4431457519531</v>
      </c>
      <c r="AW208" t="n">
        <v>112.8888549804688</v>
      </c>
      <c r="AX208" t="n">
        <v>129.8867797851562</v>
      </c>
      <c r="AY208" t="n">
        <v>0</v>
      </c>
      <c r="AZ208" t="n">
        <v>91.60365295410156</v>
      </c>
      <c r="BA208" t="n">
        <v>0</v>
      </c>
      <c r="BB208" t="n">
        <v>22.8793830871582</v>
      </c>
      <c r="BC208" t="n">
        <v>156.1054992675781</v>
      </c>
      <c r="BD208" t="n">
        <v>101.2552871704102</v>
      </c>
      <c r="BE208" t="n">
        <v>53.68682479858398</v>
      </c>
      <c r="BF208" t="n">
        <v>-364.3465270996094</v>
      </c>
      <c r="BG208" t="n">
        <v>84.537353515625</v>
      </c>
      <c r="BH208" t="n">
        <v>71.65422821044922</v>
      </c>
      <c r="BI208" t="n">
        <v>103.9697265625</v>
      </c>
      <c r="BJ208" t="n">
        <v>119.3088607788086</v>
      </c>
      <c r="BK208" t="n">
        <v>132.0842895507812</v>
      </c>
      <c r="BL208" t="n">
        <v>59.11583709716797</v>
      </c>
      <c r="BM208" t="n">
        <v>0</v>
      </c>
      <c r="BN208" t="n">
        <v>92.982421875</v>
      </c>
      <c r="BO208" t="n">
        <v>80.07186889648438</v>
      </c>
      <c r="BP208" t="n">
        <v>76.66160583496094</v>
      </c>
      <c r="BQ208" t="n">
        <v>99.80227661132812</v>
      </c>
      <c r="BR208" t="n">
        <v>195.6400604248047</v>
      </c>
      <c r="BS208" t="n">
        <v>149.3586883544922</v>
      </c>
      <c r="BT208" t="n">
        <v>52.09882354736328</v>
      </c>
      <c r="BU208" t="n">
        <v>415.4548645019531</v>
      </c>
      <c r="BV208" t="n">
        <v>94.20024871826172</v>
      </c>
      <c r="BW208" t="n">
        <v>166.3801879882812</v>
      </c>
    </row>
    <row customFormat="1" r="209" s="112">
      <c r="A209" t="inlineStr">
        <is>
          <t>EL</t>
        </is>
      </c>
      <c r="B209" t="inlineStr">
        <is>
          <t>VN_CTY TNHH THƯƠNG MẠI KỸ THUẬT DIỆP KHÁNH_OUTRIGHT</t>
        </is>
      </c>
      <c r="C209" s="112" t="n">
        <v>0</v>
      </c>
      <c r="D209" s="112" t="n">
        <v>0</v>
      </c>
      <c r="E209" s="112" t="n">
        <v>0</v>
      </c>
      <c r="F209" s="60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</row>
    <row customFormat="1" r="210" s="112">
      <c r="A210" t="inlineStr">
        <is>
          <t>EL</t>
        </is>
      </c>
      <c r="B210" t="inlineStr">
        <is>
          <t>VN_CTY TNHH THƯƠNG MẠI DỊCH VỤ QUỐC VIỆT_OUTRIGHT</t>
        </is>
      </c>
      <c r="C210" s="112" t="n">
        <v>0</v>
      </c>
      <c r="D210" s="112" t="n">
        <v>0</v>
      </c>
      <c r="E210" s="112" t="n">
        <v>0</v>
      </c>
      <c r="F210" s="6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</row>
    <row customFormat="1" r="211" s="112">
      <c r="A211" t="inlineStr">
        <is>
          <t>EL</t>
        </is>
      </c>
      <c r="B211" t="inlineStr">
        <is>
          <t>VN_CTY TNHH SX TM VÀ DV ALOBUY VN_OUTRIGHT</t>
        </is>
      </c>
      <c r="C211" s="112" t="n">
        <v>0</v>
      </c>
      <c r="D211" s="112" t="n">
        <v>0</v>
      </c>
      <c r="E211" s="112" t="n">
        <v>0</v>
      </c>
      <c r="F211" s="60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</row>
    <row customFormat="1" r="212" s="112">
      <c r="A212" t="inlineStr">
        <is>
          <t>EL</t>
        </is>
      </c>
      <c r="B212" t="inlineStr">
        <is>
          <t>VN_CTY TNHH SAMSUNG ELECTRONICS VN THÁI NGUYÊN-CN HCM_OUTRIGHT</t>
        </is>
      </c>
      <c r="C212" s="112" t="n">
        <v>542390.6873779297</v>
      </c>
      <c r="D212" s="112" t="n">
        <v>208278.2372741699</v>
      </c>
      <c r="E212" s="112" t="n">
        <v>457907.5039978027</v>
      </c>
      <c r="F212" s="60" t="n">
        <v>-24573.240234375</v>
      </c>
      <c r="G212" t="n">
        <v>-18476.2734375</v>
      </c>
      <c r="H212" t="n">
        <v>5043.234375</v>
      </c>
      <c r="I212" t="n">
        <v>2307.43994140625</v>
      </c>
      <c r="J212" t="n">
        <v>-26432.734375</v>
      </c>
      <c r="K212" t="n">
        <v>-14331.0107421875</v>
      </c>
      <c r="L212" t="n">
        <v>7067.1494140625</v>
      </c>
      <c r="M212" t="n">
        <v>43759.3828125</v>
      </c>
      <c r="N212" t="n">
        <v>33980.18359375</v>
      </c>
      <c r="O212" t="n">
        <v>0</v>
      </c>
      <c r="P212" t="n">
        <v>1163.200561523438</v>
      </c>
      <c r="Q212" t="n">
        <v>-3001.930419921875</v>
      </c>
      <c r="R212" t="n">
        <v>-7404.650390625</v>
      </c>
      <c r="S212" t="n">
        <v>36924.53125</v>
      </c>
      <c r="T212" t="n">
        <v>6561.72900390625</v>
      </c>
      <c r="U212" t="n">
        <v>1490.7021484375</v>
      </c>
      <c r="V212" t="n">
        <v>1177.684326171875</v>
      </c>
      <c r="W212" t="n">
        <v>0</v>
      </c>
      <c r="X212" t="n">
        <v>-3132.96826171875</v>
      </c>
      <c r="Y212" t="n">
        <v>-7892.7451171875</v>
      </c>
      <c r="Z212" t="n">
        <v>45254.94140625</v>
      </c>
      <c r="AA212" t="n">
        <v>129397.3203125</v>
      </c>
      <c r="AB212" t="n">
        <v>18560.71484375</v>
      </c>
      <c r="AC212" t="n">
        <v>4746.5205078125</v>
      </c>
      <c r="AD212" t="n">
        <v>2052.9521484375</v>
      </c>
      <c r="AE212" t="n">
        <v>-23619.7265625</v>
      </c>
      <c r="AF212" t="n">
        <v>11165.359375</v>
      </c>
      <c r="AG212" t="n">
        <v>22515.072265625</v>
      </c>
      <c r="AH212" t="n">
        <v>74117.59375</v>
      </c>
      <c r="AI212" t="n">
        <v>219419.640625</v>
      </c>
      <c r="AJ212" t="n">
        <v>4550.6142578125</v>
      </c>
      <c r="AK212" t="n">
        <v>995.5827026367188</v>
      </c>
      <c r="AL212" t="n">
        <v>0</v>
      </c>
      <c r="AM212" t="n">
        <v>908.755126953125</v>
      </c>
      <c r="AN212" t="n">
        <v>968.3461303710938</v>
      </c>
      <c r="AO212" t="n">
        <v>1024.789428710938</v>
      </c>
      <c r="AP212" t="n">
        <v>3986.092041015625</v>
      </c>
      <c r="AQ212" t="n">
        <v>-714.4763793945312</v>
      </c>
      <c r="AR212" t="n">
        <v>-367.9556884765625</v>
      </c>
      <c r="AS212" t="n">
        <v>779.0974731445312</v>
      </c>
      <c r="AT212" t="n">
        <v>234.911865234375</v>
      </c>
      <c r="AU212" t="n">
        <v>34498.66796875</v>
      </c>
      <c r="AV212" t="n">
        <v>48576.36328125</v>
      </c>
      <c r="AW212" t="n">
        <v>8104.12255859375</v>
      </c>
      <c r="AX212" t="n">
        <v>-12432.2041015625</v>
      </c>
      <c r="AY212" t="n">
        <v>0</v>
      </c>
      <c r="AZ212" t="n">
        <v>1669.719604492188</v>
      </c>
      <c r="BA212" t="n">
        <v>0</v>
      </c>
      <c r="BB212" t="n">
        <v>631.3990478515625</v>
      </c>
      <c r="BC212" t="n">
        <v>297.46923828125</v>
      </c>
      <c r="BD212" t="n">
        <v>39061.91015625</v>
      </c>
      <c r="BE212" t="n">
        <v>2105.25341796875</v>
      </c>
      <c r="BF212" t="n">
        <v>521.7009887695312</v>
      </c>
      <c r="BG212" t="n">
        <v>51395.23046875</v>
      </c>
      <c r="BH212" t="n">
        <v>7998.21484375</v>
      </c>
      <c r="BI212" t="n">
        <v>3725.5029296875</v>
      </c>
      <c r="BJ212" t="n">
        <v>-430.5404968261719</v>
      </c>
      <c r="BK212" t="n">
        <v>5279.49951171875</v>
      </c>
      <c r="BL212" t="n">
        <v>3721.54345703125</v>
      </c>
      <c r="BM212" t="n">
        <v>0</v>
      </c>
      <c r="BN212" t="n">
        <v>5739.24169921875</v>
      </c>
      <c r="BO212" t="n">
        <v>10276.30859375</v>
      </c>
      <c r="BP212" t="n">
        <v>84325.9453125</v>
      </c>
      <c r="BQ212" t="n">
        <v>-4076.983642578125</v>
      </c>
      <c r="BR212" t="n">
        <v>3999.422607421875</v>
      </c>
      <c r="BS212" t="n">
        <v>3033.1953125</v>
      </c>
      <c r="BT212" t="n">
        <v>1618.4677734375</v>
      </c>
      <c r="BU212" t="n">
        <v>153614.21875</v>
      </c>
      <c r="BV212" t="n">
        <v>1185.390380859375</v>
      </c>
      <c r="BW212" t="n">
        <v>3233.532470703125</v>
      </c>
    </row>
    <row customFormat="1" r="213" s="112">
      <c r="A213" t="inlineStr">
        <is>
          <t>Lifestyle</t>
        </is>
      </c>
      <c r="B213" t="inlineStr">
        <is>
          <t>VN_CTY TNHH R STAR_Outright</t>
        </is>
      </c>
      <c r="C213" s="112" t="n">
        <v>-0.338627815246582</v>
      </c>
      <c r="D213" s="112" t="n">
        <v>11.07807326316833</v>
      </c>
      <c r="E213" s="112" t="n">
        <v>11.04386794567108</v>
      </c>
      <c r="F213" s="60" t="n">
        <v>-0.338627815246582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0.02707266807556152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8.100076675415039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2.950923919677734</v>
      </c>
      <c r="BM213" t="n">
        <v>0</v>
      </c>
      <c r="BN213" t="n">
        <v>0</v>
      </c>
      <c r="BO213" t="n">
        <v>-0.007132649421691895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</row>
    <row customFormat="1" r="214" s="112">
      <c r="A214" t="inlineStr">
        <is>
          <t>EL</t>
        </is>
      </c>
      <c r="B214" t="inlineStr">
        <is>
          <t>VN_CTY TNHH PHÂN PHỐI SYNNEX FPT_OUTRIGHT</t>
        </is>
      </c>
      <c r="C214" s="112" t="n">
        <v>23.91762542724609</v>
      </c>
      <c r="D214" s="112" t="n">
        <v>24.27682113647461</v>
      </c>
      <c r="E214" s="112" t="n">
        <v>0</v>
      </c>
      <c r="F214" s="60" t="n">
        <v>-0.3498764038085938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24.26750183105469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0.018646240234375</v>
      </c>
      <c r="AL214" t="n">
        <v>0</v>
      </c>
      <c r="AM214" t="n">
        <v>0</v>
      </c>
      <c r="AN214" t="n">
        <v>0</v>
      </c>
      <c r="AO214" t="n">
        <v>24.25817489624023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</row>
    <row customFormat="1" r="215" s="112">
      <c r="A215" t="inlineStr">
        <is>
          <t>EL</t>
        </is>
      </c>
      <c r="B215" t="inlineStr">
        <is>
          <t>VN_CTY TNHH PHÂN PHỐI FPT (FDC)_OUTRIGHT</t>
        </is>
      </c>
      <c r="C215" s="112" t="n">
        <v>0</v>
      </c>
      <c r="D215" s="112" t="n">
        <v>0</v>
      </c>
      <c r="E215" s="112" t="n">
        <v>0</v>
      </c>
      <c r="F215" s="60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</row>
    <row customFormat="1" r="216" s="112">
      <c r="A216" t="inlineStr">
        <is>
          <t>Lifestyle</t>
        </is>
      </c>
      <c r="B216" t="inlineStr">
        <is>
          <t>VN_CTY TNHH MỘT THÀNH VIÊN HOA NHÀ BẾP_OUTRIGHT</t>
        </is>
      </c>
      <c r="C216" s="112" t="n">
        <v>336.4587898254395</v>
      </c>
      <c r="D216" s="112" t="n">
        <v>-397.8883571624756</v>
      </c>
      <c r="E216" s="112" t="n">
        <v>-452.4322681427002</v>
      </c>
      <c r="F216" s="60" t="n">
        <v>-18.97599029541016</v>
      </c>
      <c r="G216" t="n">
        <v>8.189727783203125</v>
      </c>
      <c r="H216" t="n">
        <v>6.59490966796875</v>
      </c>
      <c r="I216" t="n">
        <v>44.61257934570312</v>
      </c>
      <c r="J216" t="n">
        <v>6.25006103515625</v>
      </c>
      <c r="K216" t="n">
        <v>4.913818359375</v>
      </c>
      <c r="L216" t="n">
        <v>14.31048583984375</v>
      </c>
      <c r="M216" t="n">
        <v>12.5001220703125</v>
      </c>
      <c r="N216" t="n">
        <v>0</v>
      </c>
      <c r="O216" t="n">
        <v>8.0604248046875</v>
      </c>
      <c r="P216" t="n">
        <v>4.094879150390625</v>
      </c>
      <c r="Q216" t="n">
        <v>12.844970703125</v>
      </c>
      <c r="R216" t="n">
        <v>12.84500122070312</v>
      </c>
      <c r="S216" t="n">
        <v>6.120750427246094</v>
      </c>
      <c r="T216" t="n">
        <v>19.094970703125</v>
      </c>
      <c r="U216" t="n">
        <v>0</v>
      </c>
      <c r="V216" t="n">
        <v>8.0604248046875</v>
      </c>
      <c r="W216" t="n">
        <v>39.65560913085938</v>
      </c>
      <c r="X216" t="n">
        <v>39.31075668334961</v>
      </c>
      <c r="Y216" t="n">
        <v>6.25006103515625</v>
      </c>
      <c r="Z216" t="n">
        <v>6.25006103515625</v>
      </c>
      <c r="AA216" t="n">
        <v>0</v>
      </c>
      <c r="AB216" t="n">
        <v>12.84500122070312</v>
      </c>
      <c r="AC216" t="n">
        <v>6.25006103515625</v>
      </c>
      <c r="AD216" t="n">
        <v>8.0604248046875</v>
      </c>
      <c r="AE216" t="n">
        <v>18.62087631225586</v>
      </c>
      <c r="AF216" t="n">
        <v>6.25006103515625</v>
      </c>
      <c r="AG216" t="n">
        <v>12.24150848388672</v>
      </c>
      <c r="AH216" t="n">
        <v>18.36226272583008</v>
      </c>
      <c r="AI216" t="n">
        <v>6.25006103515625</v>
      </c>
      <c r="AJ216" t="n">
        <v>6.59490966796875</v>
      </c>
      <c r="AK216" t="n">
        <v>7.628261566162109</v>
      </c>
      <c r="AL216" t="n">
        <v>0</v>
      </c>
      <c r="AM216" t="n">
        <v>10.3409423828125</v>
      </c>
      <c r="AN216" t="n">
        <v>6.118402481079102</v>
      </c>
      <c r="AO216" t="n">
        <v>44.2722053527832</v>
      </c>
      <c r="AP216" t="n">
        <v>32.22937774658203</v>
      </c>
      <c r="AQ216" t="n">
        <v>12.71074867248535</v>
      </c>
      <c r="AR216" t="n">
        <v>11.50430297851562</v>
      </c>
      <c r="AS216" t="n">
        <v>21.24212646484375</v>
      </c>
      <c r="AT216" t="n">
        <v>14.649658203125</v>
      </c>
      <c r="AU216" t="n">
        <v>0</v>
      </c>
      <c r="AV216" t="n">
        <v>45.54329681396484</v>
      </c>
      <c r="AW216" t="n">
        <v>0</v>
      </c>
      <c r="AX216" t="n">
        <v>0</v>
      </c>
      <c r="AY216" t="n">
        <v>0</v>
      </c>
      <c r="AZ216" t="n">
        <v>8.05731201171875</v>
      </c>
      <c r="BA216" t="n">
        <v>0</v>
      </c>
      <c r="BB216" t="n">
        <v>4.093292236328125</v>
      </c>
      <c r="BC216" t="n">
        <v>39.4249267578125</v>
      </c>
      <c r="BD216" t="n">
        <v>12.84002685546875</v>
      </c>
      <c r="BE216" t="n">
        <v>29.62254905700684</v>
      </c>
      <c r="BF216" t="n">
        <v>14.6497802734375</v>
      </c>
      <c r="BG216" t="n">
        <v>-811.4423828125</v>
      </c>
      <c r="BH216" t="n">
        <v>0</v>
      </c>
      <c r="BI216" t="n">
        <v>24.99064636230469</v>
      </c>
      <c r="BJ216" t="n">
        <v>8.05731201171875</v>
      </c>
      <c r="BK216" t="n">
        <v>6.59234619140625</v>
      </c>
      <c r="BL216" t="n">
        <v>8.05731201171875</v>
      </c>
      <c r="BM216" t="n">
        <v>0</v>
      </c>
      <c r="BN216" t="n">
        <v>50.92919921875</v>
      </c>
      <c r="BO216" t="n">
        <v>-0.4138565063476562</v>
      </c>
      <c r="BP216" t="n">
        <v>0</v>
      </c>
      <c r="BQ216" t="n">
        <v>12.84158325195312</v>
      </c>
      <c r="BR216" t="n">
        <v>12.49681091308594</v>
      </c>
      <c r="BS216" t="n">
        <v>6.248428344726562</v>
      </c>
      <c r="BT216" t="n">
        <v>0</v>
      </c>
      <c r="BU216" t="n">
        <v>54.08107757568359</v>
      </c>
      <c r="BV216" t="n">
        <v>6.2484130859375</v>
      </c>
      <c r="BW216" t="n">
        <v>0</v>
      </c>
    </row>
    <row customFormat="1" r="217" s="112">
      <c r="A217" t="inlineStr">
        <is>
          <t>EL</t>
        </is>
      </c>
      <c r="B217" t="inlineStr">
        <is>
          <t>VN_CTY TNHH MUA BÁN QUẢNG CÁO TRỰC TUYẾN 24 GIỜ_OUTRIGHT</t>
        </is>
      </c>
      <c r="C217" s="112" t="n">
        <v>4.49334716796875</v>
      </c>
      <c r="D217" s="112" t="n">
        <v>178.8497924804688</v>
      </c>
      <c r="E217" s="112" t="n">
        <v>174.8954467773438</v>
      </c>
      <c r="F217" s="60" t="n">
        <v>-2.95184326171875</v>
      </c>
      <c r="G217" t="n">
        <v>0</v>
      </c>
      <c r="H217" t="n">
        <v>0</v>
      </c>
      <c r="I217" t="n">
        <v>0</v>
      </c>
      <c r="J217" t="n">
        <v>0</v>
      </c>
      <c r="K217" t="n">
        <v>3.72259521484375</v>
      </c>
      <c r="L217" t="n">
        <v>0</v>
      </c>
      <c r="M217" t="n">
        <v>3.72259521484375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0.233154296875</v>
      </c>
      <c r="AL217" t="n">
        <v>0</v>
      </c>
      <c r="AM217" t="n">
        <v>0</v>
      </c>
      <c r="AN217" t="n">
        <v>0</v>
      </c>
      <c r="AO217" t="n">
        <v>3.72119140625</v>
      </c>
      <c r="AP217" t="n">
        <v>0</v>
      </c>
      <c r="AQ217" t="n">
        <v>0</v>
      </c>
      <c r="AR217" t="n">
        <v>0</v>
      </c>
      <c r="AS217" t="n">
        <v>0</v>
      </c>
      <c r="AT217" t="n">
        <v>18.60589599609375</v>
      </c>
      <c r="AU217" t="n">
        <v>0</v>
      </c>
      <c r="AV217" t="n">
        <v>156.28955078125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</row>
    <row customFormat="1" r="218" s="112">
      <c r="A218" t="inlineStr">
        <is>
          <t>Lifestyle</t>
        </is>
      </c>
      <c r="B218" t="inlineStr">
        <is>
          <t>VN_CTY TNHH MTV THIÊN SAO KIM_OUTRIGHT</t>
        </is>
      </c>
      <c r="C218" s="112" t="n">
        <v>407.671760559082</v>
      </c>
      <c r="D218" s="112" t="n">
        <v>518.8505783081055</v>
      </c>
      <c r="E218" s="112" t="n">
        <v>556.4666748046875</v>
      </c>
      <c r="F218" s="60" t="n">
        <v>-0.02175140380859375</v>
      </c>
      <c r="G218" t="n">
        <v>12.7900390625</v>
      </c>
      <c r="H218" t="n">
        <v>13.65216064453125</v>
      </c>
      <c r="I218" t="n">
        <v>6.20703125</v>
      </c>
      <c r="J218" t="n">
        <v>3.103515625</v>
      </c>
      <c r="K218" t="n">
        <v>19.373291015625</v>
      </c>
      <c r="L218" t="n">
        <v>16.0819091796875</v>
      </c>
      <c r="M218" t="n">
        <v>6.82611083984375</v>
      </c>
      <c r="N218" t="n">
        <v>6.583282470703125</v>
      </c>
      <c r="O218" t="n">
        <v>15.8935546875</v>
      </c>
      <c r="P218" t="n">
        <v>0</v>
      </c>
      <c r="Q218" t="n">
        <v>6.3951416015625</v>
      </c>
      <c r="R218" t="n">
        <v>7.01422119140625</v>
      </c>
      <c r="S218" t="n">
        <v>22.9627685546875</v>
      </c>
      <c r="T218" t="n">
        <v>7.44512939453125</v>
      </c>
      <c r="U218" t="n">
        <v>7.01422119140625</v>
      </c>
      <c r="V218" t="n">
        <v>0</v>
      </c>
      <c r="W218" t="n">
        <v>13.16653442382812</v>
      </c>
      <c r="X218" t="n">
        <v>3.72259521484375</v>
      </c>
      <c r="Y218" t="n">
        <v>10.30584716796875</v>
      </c>
      <c r="Z218" t="n">
        <v>-3.2916259765625</v>
      </c>
      <c r="AA218" t="n">
        <v>3.103271484375</v>
      </c>
      <c r="AB218" t="n">
        <v>13.84027099609375</v>
      </c>
      <c r="AC218" t="n">
        <v>23.09613037109375</v>
      </c>
      <c r="AD218" t="n">
        <v>23.95803833007812</v>
      </c>
      <c r="AE218" t="n">
        <v>17.99383544921875</v>
      </c>
      <c r="AF218" t="n">
        <v>20.047119140625</v>
      </c>
      <c r="AG218" t="n">
        <v>9.686767578125</v>
      </c>
      <c r="AH218" t="n">
        <v>6.82611083984375</v>
      </c>
      <c r="AI218" t="n">
        <v>10.73678588867188</v>
      </c>
      <c r="AJ218" t="n">
        <v>103.1594543457031</v>
      </c>
      <c r="AK218" t="n">
        <v>11.25777435302734</v>
      </c>
      <c r="AL218" t="n">
        <v>0</v>
      </c>
      <c r="AM218" t="n">
        <v>12.59725952148438</v>
      </c>
      <c r="AN218" t="n">
        <v>6.392669677734375</v>
      </c>
      <c r="AO218" t="n">
        <v>6.20458984375</v>
      </c>
      <c r="AP218" t="n">
        <v>18.98989868164062</v>
      </c>
      <c r="AQ218" t="n">
        <v>11.1634521484375</v>
      </c>
      <c r="AR218" t="n">
        <v>13.83499145507812</v>
      </c>
      <c r="AS218" t="n">
        <v>23.94863891601562</v>
      </c>
      <c r="AT218" t="n">
        <v>23.94876098632812</v>
      </c>
      <c r="AU218" t="n">
        <v>13.64688110351562</v>
      </c>
      <c r="AV218" t="n">
        <v>13.64691162109375</v>
      </c>
      <c r="AW218" t="n">
        <v>6.20458984375</v>
      </c>
      <c r="AX218" t="n">
        <v>3.102294921875</v>
      </c>
      <c r="AY218" t="n">
        <v>0</v>
      </c>
      <c r="AZ218" t="n">
        <v>22.89913940429688</v>
      </c>
      <c r="BA218" t="n">
        <v>0</v>
      </c>
      <c r="BB218" t="n">
        <v>15.5113525390625</v>
      </c>
      <c r="BC218" t="n">
        <v>6.20458984375</v>
      </c>
      <c r="BD218" t="n">
        <v>23.51797485351562</v>
      </c>
      <c r="BE218" t="n">
        <v>6.823455810546875</v>
      </c>
      <c r="BF218" t="n">
        <v>0</v>
      </c>
      <c r="BG218" t="n">
        <v>13.64688110351562</v>
      </c>
      <c r="BH218" t="n">
        <v>0</v>
      </c>
      <c r="BI218" t="n">
        <v>13.02804565429688</v>
      </c>
      <c r="BJ218" t="n">
        <v>12.59725952148438</v>
      </c>
      <c r="BK218" t="n">
        <v>53.54583740234375</v>
      </c>
      <c r="BL218" t="n">
        <v>0</v>
      </c>
      <c r="BM218" t="n">
        <v>0</v>
      </c>
      <c r="BN218" t="n">
        <v>186.1373291015625</v>
      </c>
      <c r="BO218" t="n">
        <v>29.99600219726562</v>
      </c>
      <c r="BP218" t="n">
        <v>25.00936889648438</v>
      </c>
      <c r="BQ218" t="n">
        <v>10.11502075195312</v>
      </c>
      <c r="BR218" t="n">
        <v>6.205322265625</v>
      </c>
      <c r="BS218" t="n">
        <v>10.54586791992188</v>
      </c>
      <c r="BT218" t="n">
        <v>0</v>
      </c>
      <c r="BU218" t="n">
        <v>13.40576171875</v>
      </c>
      <c r="BV218" t="n">
        <v>40.3345947265625</v>
      </c>
      <c r="BW218" t="n">
        <v>6.3934326171875</v>
      </c>
    </row>
    <row customFormat="1" r="219" s="112">
      <c r="A219" t="inlineStr">
        <is>
          <t>FMCG</t>
        </is>
      </c>
      <c r="B219" t="inlineStr">
        <is>
          <t>VN_CTY TNHH MTV PHẠM ANH_OUTRIGHT</t>
        </is>
      </c>
      <c r="C219" s="112" t="n">
        <v>7227.589050292969</v>
      </c>
      <c r="D219" s="112" t="n">
        <v>3719.74609541893</v>
      </c>
      <c r="E219" s="112" t="n">
        <v>2801.201784431934</v>
      </c>
      <c r="F219" s="60" t="n">
        <v>880.8619384765625</v>
      </c>
      <c r="G219" t="n">
        <v>259.8698120117188</v>
      </c>
      <c r="H219" t="n">
        <v>132.9451751708984</v>
      </c>
      <c r="I219" t="n">
        <v>59.648681640625</v>
      </c>
      <c r="J219" t="n">
        <v>58.10266876220703</v>
      </c>
      <c r="K219" t="n">
        <v>42.39510345458984</v>
      </c>
      <c r="L219" t="n">
        <v>147.9539337158203</v>
      </c>
      <c r="M219" t="n">
        <v>298.1096801757812</v>
      </c>
      <c r="N219" t="n">
        <v>515.9053955078125</v>
      </c>
      <c r="O219" t="n">
        <v>548.877685546875</v>
      </c>
      <c r="P219" t="n">
        <v>1369.903564453125</v>
      </c>
      <c r="Q219" t="n">
        <v>453.6202392578125</v>
      </c>
      <c r="R219" t="n">
        <v>132.7457733154297</v>
      </c>
      <c r="S219" t="n">
        <v>140.4173431396484</v>
      </c>
      <c r="T219" t="n">
        <v>60.856689453125</v>
      </c>
      <c r="U219" t="n">
        <v>162.4366760253906</v>
      </c>
      <c r="V219" t="n">
        <v>70.66549682617188</v>
      </c>
      <c r="W219" t="n">
        <v>37.11747741699219</v>
      </c>
      <c r="X219" t="n">
        <v>41.98052978515625</v>
      </c>
      <c r="Y219" t="n">
        <v>71.19905090332031</v>
      </c>
      <c r="Z219" t="n">
        <v>161.8234558105469</v>
      </c>
      <c r="AA219" t="n">
        <v>118.8704986572266</v>
      </c>
      <c r="AB219" t="n">
        <v>128.2921295166016</v>
      </c>
      <c r="AC219" t="n">
        <v>93.15111541748047</v>
      </c>
      <c r="AD219" t="n">
        <v>88.76670837402344</v>
      </c>
      <c r="AE219" t="n">
        <v>229.4093017578125</v>
      </c>
      <c r="AF219" t="n">
        <v>264.2476196289062</v>
      </c>
      <c r="AG219" t="n">
        <v>219.1857299804688</v>
      </c>
      <c r="AH219" t="n">
        <v>288.1218566894531</v>
      </c>
      <c r="AI219" t="n">
        <v>74.55474090576172</v>
      </c>
      <c r="AJ219" t="n">
        <v>75.552978515625</v>
      </c>
      <c r="AK219" t="n">
        <v>41.04965972900391</v>
      </c>
      <c r="AL219" t="n">
        <v>0</v>
      </c>
      <c r="AM219" t="n">
        <v>159.8466186523438</v>
      </c>
      <c r="AN219" t="n">
        <v>58.24270629882812</v>
      </c>
      <c r="AO219" t="n">
        <v>73.91729736328125</v>
      </c>
      <c r="AP219" t="n">
        <v>80.54086303710938</v>
      </c>
      <c r="AQ219" t="n">
        <v>20.91313934326172</v>
      </c>
      <c r="AR219" t="n">
        <v>18.07928466796875</v>
      </c>
      <c r="AS219" t="n">
        <v>464.96044921875</v>
      </c>
      <c r="AT219" t="n">
        <v>1710.498413085938</v>
      </c>
      <c r="AU219" t="n">
        <v>136.42529296875</v>
      </c>
      <c r="AV219" t="n">
        <v>434.96240234375</v>
      </c>
      <c r="AW219" t="n">
        <v>37.54337692260742</v>
      </c>
      <c r="AX219" t="n">
        <v>16.1452522277832</v>
      </c>
      <c r="AY219" t="n">
        <v>0</v>
      </c>
      <c r="AZ219" t="n">
        <v>56.28589630126953</v>
      </c>
      <c r="BA219" t="n">
        <v>0</v>
      </c>
      <c r="BB219" t="n">
        <v>90.12081909179688</v>
      </c>
      <c r="BC219" t="n">
        <v>127.9885635375977</v>
      </c>
      <c r="BD219" t="n">
        <v>103.9587097167969</v>
      </c>
      <c r="BE219" t="n">
        <v>37.05335998535156</v>
      </c>
      <c r="BF219" t="n">
        <v>50.22395324707031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0.9900376796722412</v>
      </c>
      <c r="BM219" t="n">
        <v>0</v>
      </c>
      <c r="BN219" t="n">
        <v>0</v>
      </c>
      <c r="BO219" t="n">
        <v>-0.004136085510253906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-0.9901565909385681</v>
      </c>
      <c r="BW219" t="n">
        <v>0</v>
      </c>
    </row>
    <row customFormat="1" r="220" s="112">
      <c r="A220" t="inlineStr">
        <is>
          <t>EL</t>
        </is>
      </c>
      <c r="B220" t="inlineStr">
        <is>
          <t>VN_CTY TNHH MTV KỸ THUẬT &amp; KHOA HỌC OPPO_OUTRIGHT</t>
        </is>
      </c>
      <c r="C220" s="112" t="n">
        <v>0</v>
      </c>
      <c r="D220" s="112" t="n">
        <v>0</v>
      </c>
      <c r="E220" s="112" t="n">
        <v>0</v>
      </c>
      <c r="F220" s="6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</row>
    <row customFormat="1" r="221" s="112">
      <c r="A221" t="inlineStr">
        <is>
          <t>FMCG</t>
        </is>
      </c>
      <c r="B221" t="inlineStr">
        <is>
          <t>VN_CTY TNHH KINH DOANH THƯƠNG MẠI VÀ DỊCH VỤ VINDS_OUTRIGHT</t>
        </is>
      </c>
      <c r="C221" s="112" t="n">
        <v>0</v>
      </c>
      <c r="D221" s="112" t="n">
        <v>0</v>
      </c>
      <c r="E221" s="112" t="n">
        <v>0</v>
      </c>
      <c r="F221" s="60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</row>
    <row customFormat="1" r="222" s="112">
      <c r="A222" t="inlineStr">
        <is>
          <t>EL</t>
        </is>
      </c>
      <c r="B222" t="inlineStr">
        <is>
          <t>VN_CTY TNHH GTS HẢI ĐĂNG_OUTRIGHT</t>
        </is>
      </c>
      <c r="C222" s="112" t="n">
        <v>417.2684631347656</v>
      </c>
      <c r="D222" s="112" t="n">
        <v>0</v>
      </c>
      <c r="E222" s="112" t="n">
        <v>0</v>
      </c>
      <c r="F222" s="60" t="n">
        <v>-2.01495361328125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419.2834167480469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</row>
    <row customFormat="1" r="223" s="112">
      <c r="A223" t="inlineStr">
        <is>
          <t>Lifestyle</t>
        </is>
      </c>
      <c r="B223" t="inlineStr">
        <is>
          <t>VN_CTY TNHH GP ĐÓNG GÓI MAGIX VN_Ouright</t>
        </is>
      </c>
      <c r="C223" s="112" t="n">
        <v>0</v>
      </c>
      <c r="D223" s="112" t="n">
        <v>0</v>
      </c>
      <c r="E223" s="112" t="n">
        <v>0</v>
      </c>
      <c r="F223" s="60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</row>
    <row customFormat="1" r="224" s="112">
      <c r="A224" t="inlineStr">
        <is>
          <t>Lifestyle</t>
        </is>
      </c>
      <c r="B224" t="inlineStr">
        <is>
          <t>VN_CTY TNHH COMMO VINA_Outright</t>
        </is>
      </c>
      <c r="C224" s="112" t="n">
        <v>917.2745914459229</v>
      </c>
      <c r="D224" s="112" t="n">
        <v>582.0964660644531</v>
      </c>
      <c r="E224" s="112" t="n">
        <v>340.5038146972656</v>
      </c>
      <c r="F224" s="60" t="n">
        <v>29.11861419677734</v>
      </c>
      <c r="G224" t="n">
        <v>85.345703125</v>
      </c>
      <c r="H224" t="n">
        <v>0</v>
      </c>
      <c r="I224" t="n">
        <v>62.0697021484375</v>
      </c>
      <c r="J224" t="n">
        <v>31.0347900390625</v>
      </c>
      <c r="K224" t="n">
        <v>31.0347900390625</v>
      </c>
      <c r="L224" t="n">
        <v>38.7935791015625</v>
      </c>
      <c r="M224" t="n">
        <v>31.0347900390625</v>
      </c>
      <c r="N224" t="n">
        <v>31.0347900390625</v>
      </c>
      <c r="O224" t="n">
        <v>23.276123046875</v>
      </c>
      <c r="P224" t="n">
        <v>7.7586669921875</v>
      </c>
      <c r="Q224" t="n">
        <v>59.91445541381836</v>
      </c>
      <c r="R224" t="n">
        <v>15.517333984375</v>
      </c>
      <c r="S224" t="n">
        <v>15.5174560546875</v>
      </c>
      <c r="T224" t="n">
        <v>31.0347900390625</v>
      </c>
      <c r="U224" t="n">
        <v>57.75921249389648</v>
      </c>
      <c r="V224" t="n">
        <v>7.7587890625</v>
      </c>
      <c r="W224" t="n">
        <v>15.517333984375</v>
      </c>
      <c r="X224" t="n">
        <v>45.47468566894531</v>
      </c>
      <c r="Y224" t="n">
        <v>31.0347900390625</v>
      </c>
      <c r="Z224" t="n">
        <v>29.95722770690918</v>
      </c>
      <c r="AA224" t="n">
        <v>23.276123046875</v>
      </c>
      <c r="AB224" t="n">
        <v>23.276123046875</v>
      </c>
      <c r="AC224" t="n">
        <v>0</v>
      </c>
      <c r="AD224" t="n">
        <v>31.0347900390625</v>
      </c>
      <c r="AE224" t="n">
        <v>31.0347900390625</v>
      </c>
      <c r="AF224" t="n">
        <v>43.31943893432617</v>
      </c>
      <c r="AG224" t="n">
        <v>7.7586669921875</v>
      </c>
      <c r="AH224" t="n">
        <v>38.7935791015625</v>
      </c>
      <c r="AI224" t="n">
        <v>7.7586669921875</v>
      </c>
      <c r="AJ224" t="n">
        <v>31.0347900390625</v>
      </c>
      <c r="AK224" t="n">
        <v>23.6845703125</v>
      </c>
      <c r="AL224" t="n">
        <v>0</v>
      </c>
      <c r="AM224" t="n">
        <v>38.778564453125</v>
      </c>
      <c r="AN224" t="n">
        <v>54.2900390625</v>
      </c>
      <c r="AO224" t="n">
        <v>15.51141357421875</v>
      </c>
      <c r="AP224" t="n">
        <v>31.02288818359375</v>
      </c>
      <c r="AQ224" t="n">
        <v>31.02288818359375</v>
      </c>
      <c r="AR224" t="n">
        <v>15.511474609375</v>
      </c>
      <c r="AS224" t="n">
        <v>38.77862548828125</v>
      </c>
      <c r="AT224" t="n">
        <v>69.80145263671875</v>
      </c>
      <c r="AU224" t="n">
        <v>54.29010009765625</v>
      </c>
      <c r="AV224" t="n">
        <v>62.04571533203125</v>
      </c>
      <c r="AW224" t="n">
        <v>31.02288818359375</v>
      </c>
      <c r="AX224" t="n">
        <v>46.53436279296875</v>
      </c>
      <c r="AY224" t="n">
        <v>0</v>
      </c>
      <c r="AZ224" t="n">
        <v>54.2900390625</v>
      </c>
      <c r="BA224" t="n">
        <v>0</v>
      </c>
      <c r="BB224" t="n">
        <v>15.51144409179688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7.0078125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</row>
    <row customFormat="1" r="225" s="112">
      <c r="A225" t="inlineStr">
        <is>
          <t>EL</t>
        </is>
      </c>
      <c r="B225" t="inlineStr">
        <is>
          <t>VN_CTY CỔ PHẦN PHÂN PHỐI GIA HUY_OUTRIGHT</t>
        </is>
      </c>
      <c r="C225" s="112" t="n">
        <v>1625.617710113525</v>
      </c>
      <c r="D225" s="112" t="n">
        <v>1008.396898269653</v>
      </c>
      <c r="E225" s="112" t="n">
        <v>789.1722450256348</v>
      </c>
      <c r="F225" s="60" t="n">
        <v>-34.09027481079102</v>
      </c>
      <c r="G225" t="n">
        <v>0</v>
      </c>
      <c r="H225" t="n">
        <v>47.02247619628906</v>
      </c>
      <c r="I225" t="n">
        <v>83.347412109375</v>
      </c>
      <c r="J225" t="n">
        <v>83.34716796875</v>
      </c>
      <c r="K225" t="n">
        <v>107.3680725097656</v>
      </c>
      <c r="L225" t="n">
        <v>104.9380798339844</v>
      </c>
      <c r="M225" t="n">
        <v>106.466796875</v>
      </c>
      <c r="N225" t="n">
        <v>347.182373046875</v>
      </c>
      <c r="O225" t="n">
        <v>23.119384765625</v>
      </c>
      <c r="P225" t="n">
        <v>23.119384765625</v>
      </c>
      <c r="Q225" t="n">
        <v>128.4497528076172</v>
      </c>
      <c r="R225" t="n">
        <v>79.60118865966797</v>
      </c>
      <c r="S225" t="n">
        <v>67.82968139648438</v>
      </c>
      <c r="T225" t="n">
        <v>99.9188232421875</v>
      </c>
      <c r="U225" t="n">
        <v>50.901611328125</v>
      </c>
      <c r="V225" t="n">
        <v>0</v>
      </c>
      <c r="W225" t="n">
        <v>33.17046356201172</v>
      </c>
      <c r="X225" t="n">
        <v>0</v>
      </c>
      <c r="Y225" t="n">
        <v>-76.82299041748047</v>
      </c>
      <c r="Z225" t="n">
        <v>27.782470703125</v>
      </c>
      <c r="AA225" t="n">
        <v>0</v>
      </c>
      <c r="AB225" t="n">
        <v>69.358154296875</v>
      </c>
      <c r="AC225" t="n">
        <v>0</v>
      </c>
      <c r="AD225" t="n">
        <v>5.387985229492188</v>
      </c>
      <c r="AE225" t="n">
        <v>111.8547821044922</v>
      </c>
      <c r="AF225" t="n">
        <v>43.88761901855469</v>
      </c>
      <c r="AG225" t="n">
        <v>46.23876953125</v>
      </c>
      <c r="AH225" t="n">
        <v>0</v>
      </c>
      <c r="AI225" t="n">
        <v>23.119384765625</v>
      </c>
      <c r="AJ225" t="n">
        <v>23.119140625</v>
      </c>
      <c r="AK225" t="n">
        <v>62.08907318115234</v>
      </c>
      <c r="AL225" t="n">
        <v>0</v>
      </c>
      <c r="AM225" t="n">
        <v>0</v>
      </c>
      <c r="AN225" t="n">
        <v>41.81822204589844</v>
      </c>
      <c r="AO225" t="n">
        <v>111.0869140625</v>
      </c>
      <c r="AP225" t="n">
        <v>27.7718505859375</v>
      </c>
      <c r="AQ225" t="n">
        <v>25.9112720489502</v>
      </c>
      <c r="AR225" t="n">
        <v>0</v>
      </c>
      <c r="AS225" t="n">
        <v>83.315185546875</v>
      </c>
      <c r="AT225" t="n">
        <v>27.771728515625</v>
      </c>
      <c r="AU225" t="n">
        <v>283.4050598144531</v>
      </c>
      <c r="AV225" t="n">
        <v>81.43101501464844</v>
      </c>
      <c r="AW225" t="n">
        <v>-23.1103515625</v>
      </c>
      <c r="AX225" t="n">
        <v>37.15684127807617</v>
      </c>
      <c r="AY225" t="n">
        <v>0</v>
      </c>
      <c r="AZ225" t="n">
        <v>0</v>
      </c>
      <c r="BA225" t="n">
        <v>0</v>
      </c>
      <c r="BB225" t="n">
        <v>-27.771728515625</v>
      </c>
      <c r="BC225" t="n">
        <v>30.57240676879883</v>
      </c>
      <c r="BD225" t="n">
        <v>0</v>
      </c>
      <c r="BE225" t="n">
        <v>58.34425354003906</v>
      </c>
      <c r="BF225" t="n">
        <v>-361.0328063964844</v>
      </c>
      <c r="BG225" t="n">
        <v>23.11067199707031</v>
      </c>
      <c r="BH225" t="n">
        <v>138.8587646484375</v>
      </c>
      <c r="BI225" t="n">
        <v>138.8587036132812</v>
      </c>
      <c r="BJ225" t="n">
        <v>33.15770721435547</v>
      </c>
      <c r="BK225" t="n">
        <v>50.882080078125</v>
      </c>
      <c r="BL225" t="n">
        <v>55.54351806640625</v>
      </c>
      <c r="BM225" t="n">
        <v>0</v>
      </c>
      <c r="BN225" t="n">
        <v>109.2265167236328</v>
      </c>
      <c r="BO225" t="n">
        <v>55.07198333740234</v>
      </c>
      <c r="BP225" t="n">
        <v>-4.66180419921875</v>
      </c>
      <c r="BQ225" t="n">
        <v>38.46986389160156</v>
      </c>
      <c r="BR225" t="n">
        <v>-27.77508544921875</v>
      </c>
      <c r="BS225" t="n">
        <v>23.11328125</v>
      </c>
      <c r="BT225" t="n">
        <v>0</v>
      </c>
      <c r="BU225" t="n">
        <v>19.85781860351562</v>
      </c>
      <c r="BV225" t="n">
        <v>0</v>
      </c>
      <c r="BW225" t="n">
        <v>28.69180679321289</v>
      </c>
    </row>
    <row customFormat="1" r="226" s="112">
      <c r="A226" t="inlineStr">
        <is>
          <t>FMCG</t>
        </is>
      </c>
      <c r="B226" t="inlineStr">
        <is>
          <t>VN_CTY CỔ PHẦN DƯỢC MỸ PHẨM_OUTRIGHT</t>
        </is>
      </c>
      <c r="C226" s="112" t="n">
        <v>2428.963512420654</v>
      </c>
      <c r="D226" s="112" t="n">
        <v>1780.011505126953</v>
      </c>
      <c r="E226" s="112" t="n">
        <v>1349.693807601929</v>
      </c>
      <c r="F226" s="60" t="n">
        <v>36.35211181640625</v>
      </c>
      <c r="G226" t="n">
        <v>84.65606689453125</v>
      </c>
      <c r="H226" t="n">
        <v>37.41419219970703</v>
      </c>
      <c r="I226" t="n">
        <v>20.4312572479248</v>
      </c>
      <c r="J226" t="n">
        <v>50.60394287109375</v>
      </c>
      <c r="K226" t="n">
        <v>123.1047058105469</v>
      </c>
      <c r="L226" t="n">
        <v>365.090087890625</v>
      </c>
      <c r="M226" t="n">
        <v>302.330810546875</v>
      </c>
      <c r="N226" t="n">
        <v>91.63885498046875</v>
      </c>
      <c r="O226" t="n">
        <v>30.77621459960938</v>
      </c>
      <c r="P226" t="n">
        <v>20.17262268066406</v>
      </c>
      <c r="Q226" t="n">
        <v>128.1910095214844</v>
      </c>
      <c r="R226" t="n">
        <v>60.77653503417969</v>
      </c>
      <c r="S226" t="n">
        <v>57.5006103515625</v>
      </c>
      <c r="T226" t="n">
        <v>53.96607971191406</v>
      </c>
      <c r="U226" t="n">
        <v>111.5528945922852</v>
      </c>
      <c r="V226" t="n">
        <v>88.19059753417969</v>
      </c>
      <c r="W226" t="n">
        <v>37.15555572509766</v>
      </c>
      <c r="X226" t="n">
        <v>60.77649688720703</v>
      </c>
      <c r="Y226" t="n">
        <v>-10.25872802734375</v>
      </c>
      <c r="Z226" t="n">
        <v>23.7933521270752</v>
      </c>
      <c r="AA226" t="n">
        <v>64.13859558105469</v>
      </c>
      <c r="AB226" t="n">
        <v>37.15555572509766</v>
      </c>
      <c r="AC226" t="n">
        <v>30.34510803222656</v>
      </c>
      <c r="AD226" t="n">
        <v>16.98300552368164</v>
      </c>
      <c r="AE226" t="n">
        <v>50.6900634765625</v>
      </c>
      <c r="AF226" t="n">
        <v>84.22503662109375</v>
      </c>
      <c r="AG226" t="n">
        <v>54.05230712890625</v>
      </c>
      <c r="AH226" t="n">
        <v>134.8290100097656</v>
      </c>
      <c r="AI226" t="n">
        <v>60.94891357421875</v>
      </c>
      <c r="AJ226" t="n">
        <v>121.3806457519531</v>
      </c>
      <c r="AK226" t="n">
        <v>68.66842651367188</v>
      </c>
      <c r="AL226" t="n">
        <v>0</v>
      </c>
      <c r="AM226" t="n">
        <v>88.07046508789062</v>
      </c>
      <c r="AN226" t="n">
        <v>47.22381591796875</v>
      </c>
      <c r="AO226" t="n">
        <v>64.20010375976562</v>
      </c>
      <c r="AP226" t="n">
        <v>88.070556640625</v>
      </c>
      <c r="AQ226" t="n">
        <v>60.58076477050781</v>
      </c>
      <c r="AR226" t="n">
        <v>40.32977294921875</v>
      </c>
      <c r="AS226" t="n">
        <v>266.8829956054688</v>
      </c>
      <c r="AT226" t="n">
        <v>174.6760406494141</v>
      </c>
      <c r="AU226" t="n">
        <v>215.4367370605469</v>
      </c>
      <c r="AV226" t="n">
        <v>90.95733642578125</v>
      </c>
      <c r="AW226" t="n">
        <v>6.937103271484375</v>
      </c>
      <c r="AX226" t="n">
        <v>50.41217041015625</v>
      </c>
      <c r="AY226" t="n">
        <v>20.68194580078125</v>
      </c>
      <c r="AZ226" t="n">
        <v>100.8674926757812</v>
      </c>
      <c r="BA226" t="n">
        <v>0</v>
      </c>
      <c r="BB226" t="n">
        <v>26.75726318359375</v>
      </c>
      <c r="BC226" t="n">
        <v>30.41967391967773</v>
      </c>
      <c r="BD226" t="n">
        <v>20.20791625976562</v>
      </c>
      <c r="BE226" t="n">
        <v>13.18477249145508</v>
      </c>
      <c r="BF226" t="n">
        <v>10.08242797851562</v>
      </c>
      <c r="BG226" t="n">
        <v>16.97639465332031</v>
      </c>
      <c r="BH226" t="n">
        <v>20.25105285644531</v>
      </c>
      <c r="BI226" t="n">
        <v>26.7572021484375</v>
      </c>
      <c r="BJ226" t="n">
        <v>30.50584411621094</v>
      </c>
      <c r="BK226" t="n">
        <v>53.38528442382812</v>
      </c>
      <c r="BL226" t="n">
        <v>33.47879028320312</v>
      </c>
      <c r="BM226" t="n">
        <v>3.36083984375</v>
      </c>
      <c r="BN226" t="n">
        <v>110.6483154296875</v>
      </c>
      <c r="BO226" t="n">
        <v>40.19592666625977</v>
      </c>
      <c r="BP226" t="n">
        <v>56.2357177734375</v>
      </c>
      <c r="BQ226" t="n">
        <v>29.94936180114746</v>
      </c>
      <c r="BR226" t="n">
        <v>46.66913986206055</v>
      </c>
      <c r="BS226" t="n">
        <v>30.29403686523438</v>
      </c>
      <c r="BT226" t="n">
        <v>0</v>
      </c>
      <c r="BU226" t="n">
        <v>43.609619140625</v>
      </c>
      <c r="BV226" t="n">
        <v>30.12164306640625</v>
      </c>
      <c r="BW226" t="n">
        <v>16.63375854492188</v>
      </c>
    </row>
    <row customFormat="1" r="227" s="112">
      <c r="A227" t="inlineStr">
        <is>
          <t>Lifestyle</t>
        </is>
      </c>
      <c r="B227" t="inlineStr">
        <is>
          <t>VN_CTY CP ĐẦU TƯ CÔNG NGHỆ Á CHÂU_OUTRIGHT</t>
        </is>
      </c>
      <c r="C227" s="112" t="n">
        <v>2240.917205810547</v>
      </c>
      <c r="D227" s="112" t="n">
        <v>1989.961185455322</v>
      </c>
      <c r="E227" s="112" t="n">
        <v>2063.278392791748</v>
      </c>
      <c r="F227" s="60" t="n">
        <v>646.0330200195312</v>
      </c>
      <c r="G227" t="n">
        <v>0</v>
      </c>
      <c r="H227" t="n">
        <v>61.8736572265625</v>
      </c>
      <c r="I227" t="n">
        <v>49.0601806640625</v>
      </c>
      <c r="J227" t="n">
        <v>50.196533203125</v>
      </c>
      <c r="K227" t="n">
        <v>123.7474365234375</v>
      </c>
      <c r="L227" t="n">
        <v>0</v>
      </c>
      <c r="M227" t="n">
        <v>247.4949951171875</v>
      </c>
      <c r="N227" t="n">
        <v>123.7474365234375</v>
      </c>
      <c r="O227" t="n">
        <v>0</v>
      </c>
      <c r="P227" t="n">
        <v>0</v>
      </c>
      <c r="Q227" t="n">
        <v>73.590087890625</v>
      </c>
      <c r="R227" t="n">
        <v>61.8736572265625</v>
      </c>
      <c r="S227" t="n">
        <v>234.6812744140625</v>
      </c>
      <c r="T227" t="n">
        <v>123.7475280761719</v>
      </c>
      <c r="U227" t="n">
        <v>61.8736572265625</v>
      </c>
      <c r="V227" t="n">
        <v>24.530029296875</v>
      </c>
      <c r="W227" t="n">
        <v>24.530029296875</v>
      </c>
      <c r="X227" t="n">
        <v>-37.3436279296875</v>
      </c>
      <c r="Y227" t="n">
        <v>0</v>
      </c>
      <c r="Z227" t="n">
        <v>0</v>
      </c>
      <c r="AA227" t="n">
        <v>99.2174072265625</v>
      </c>
      <c r="AB227" t="n">
        <v>0</v>
      </c>
      <c r="AC227" t="n">
        <v>61.8736572265625</v>
      </c>
      <c r="AD227" t="n">
        <v>0</v>
      </c>
      <c r="AE227" t="n">
        <v>16.7320556640625</v>
      </c>
      <c r="AF227" t="n">
        <v>24.530029296875</v>
      </c>
      <c r="AG227" t="n">
        <v>57.994384765625</v>
      </c>
      <c r="AH227" t="n">
        <v>86.40374755859375</v>
      </c>
      <c r="AI227" t="n">
        <v>-16.732177734375</v>
      </c>
      <c r="AJ227" t="n">
        <v>41.26220703125</v>
      </c>
      <c r="AK227" t="n">
        <v>1.871269226074219</v>
      </c>
      <c r="AL227" t="n">
        <v>0</v>
      </c>
      <c r="AM227" t="n">
        <v>208.9736938476562</v>
      </c>
      <c r="AN227" t="n">
        <v>0</v>
      </c>
      <c r="AO227" t="n">
        <v>78.57570648193359</v>
      </c>
      <c r="AP227" t="n">
        <v>24.52056884765625</v>
      </c>
      <c r="AQ227" t="n">
        <v>0</v>
      </c>
      <c r="AR227" t="n">
        <v>184.4530029296875</v>
      </c>
      <c r="AS227" t="n">
        <v>357.8601684570312</v>
      </c>
      <c r="AT227" t="n">
        <v>301.4939880371094</v>
      </c>
      <c r="AU227" t="n">
        <v>0</v>
      </c>
      <c r="AV227" t="n">
        <v>0</v>
      </c>
      <c r="AW227" t="n">
        <v>0</v>
      </c>
      <c r="AX227" t="n">
        <v>24.5206298828125</v>
      </c>
      <c r="AY227" t="n">
        <v>24.5206298828125</v>
      </c>
      <c r="AZ227" t="n">
        <v>0</v>
      </c>
      <c r="BA227" t="n">
        <v>0</v>
      </c>
      <c r="BB227" t="n">
        <v>161.0292510986328</v>
      </c>
      <c r="BC227" t="n">
        <v>24.5206298828125</v>
      </c>
      <c r="BD227" t="n">
        <v>82.45346069335938</v>
      </c>
      <c r="BE227" t="n">
        <v>-61.84994125366211</v>
      </c>
      <c r="BF227" t="n">
        <v>50.17724609375</v>
      </c>
      <c r="BG227" t="n">
        <v>453.279052734375</v>
      </c>
      <c r="BH227" t="n">
        <v>-45.124267578125</v>
      </c>
      <c r="BI227" t="n">
        <v>61.84994125366211</v>
      </c>
      <c r="BJ227" t="n">
        <v>0</v>
      </c>
      <c r="BK227" t="n">
        <v>7.794895172119141</v>
      </c>
      <c r="BL227" t="n">
        <v>0</v>
      </c>
      <c r="BM227" t="n">
        <v>0</v>
      </c>
      <c r="BN227" t="n">
        <v>49.041259765625</v>
      </c>
      <c r="BO227" t="n">
        <v>486.501953125</v>
      </c>
      <c r="BP227" t="n">
        <v>224.0419921875</v>
      </c>
      <c r="BQ227" t="n">
        <v>37.33383178710938</v>
      </c>
      <c r="BR227" t="n">
        <v>33.45547485351562</v>
      </c>
      <c r="BS227" t="n">
        <v>41.25137329101562</v>
      </c>
      <c r="BT227" t="n">
        <v>0</v>
      </c>
      <c r="BU227" t="n">
        <v>20.60606384277344</v>
      </c>
      <c r="BV227" t="n">
        <v>0</v>
      </c>
      <c r="BW227" t="n">
        <v>86.38092803955078</v>
      </c>
    </row>
    <row customFormat="1" r="228" s="112">
      <c r="A228" t="inlineStr">
        <is>
          <t>EL</t>
        </is>
      </c>
      <c r="B228" t="inlineStr">
        <is>
          <t>VN_CTY CP ĐIỆN THOẠI DI ĐỘNG THÀNH CÔNG_OUTRIGHT</t>
        </is>
      </c>
      <c r="C228" s="112" t="n">
        <v>0</v>
      </c>
      <c r="D228" s="112" t="n">
        <v>0</v>
      </c>
      <c r="E228" s="112" t="n">
        <v>0</v>
      </c>
      <c r="F228" s="60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</row>
    <row customFormat="1" r="229" s="112">
      <c r="A229" t="inlineStr">
        <is>
          <t>Lifestyle</t>
        </is>
      </c>
      <c r="B229" t="inlineStr">
        <is>
          <t>VN_CTY CP TẬP ĐOÀN SUNHOUSE_OUTRIGHT</t>
        </is>
      </c>
      <c r="C229" s="112" t="n">
        <v>13251.05827331543</v>
      </c>
      <c r="D229" s="112" t="n">
        <v>8391.487356185913</v>
      </c>
      <c r="E229" s="112" t="n">
        <v>6484.583135604858</v>
      </c>
      <c r="F229" s="60" t="n">
        <v>725.7607421875</v>
      </c>
      <c r="G229" t="n">
        <v>684.0673217773438</v>
      </c>
      <c r="H229" t="n">
        <v>393.3431701660156</v>
      </c>
      <c r="I229" t="n">
        <v>292.6835327148438</v>
      </c>
      <c r="J229" t="n">
        <v>792.2356567382812</v>
      </c>
      <c r="K229" t="n">
        <v>658.6669921875</v>
      </c>
      <c r="L229" t="n">
        <v>501.1430053710938</v>
      </c>
      <c r="M229" t="n">
        <v>1108.682006835938</v>
      </c>
      <c r="N229" t="n">
        <v>525.391845703125</v>
      </c>
      <c r="O229" t="n">
        <v>163.7637329101562</v>
      </c>
      <c r="P229" t="n">
        <v>105.7223968505859</v>
      </c>
      <c r="Q229" t="n">
        <v>765.1538696289062</v>
      </c>
      <c r="R229" t="n">
        <v>374.9847412109375</v>
      </c>
      <c r="S229" t="n">
        <v>429.04052734375</v>
      </c>
      <c r="T229" t="n">
        <v>341.7514343261719</v>
      </c>
      <c r="U229" t="n">
        <v>249.5644073486328</v>
      </c>
      <c r="V229" t="n">
        <v>247.5343170166016</v>
      </c>
      <c r="W229" t="n">
        <v>440.0205993652344</v>
      </c>
      <c r="X229" t="n">
        <v>464.0136108398438</v>
      </c>
      <c r="Y229" t="n">
        <v>277.5659484863281</v>
      </c>
      <c r="Z229" t="n">
        <v>296.1946716308594</v>
      </c>
      <c r="AA229" t="n">
        <v>428.3439025878906</v>
      </c>
      <c r="AB229" t="n">
        <v>361.3444519042969</v>
      </c>
      <c r="AC229" t="n">
        <v>324.024169921875</v>
      </c>
      <c r="AD229" t="n">
        <v>341.6112976074219</v>
      </c>
      <c r="AE229" t="n">
        <v>356.0226440429688</v>
      </c>
      <c r="AF229" t="n">
        <v>237.27587890625</v>
      </c>
      <c r="AG229" t="n">
        <v>174.9707641601562</v>
      </c>
      <c r="AH229" t="n">
        <v>499.7904968261719</v>
      </c>
      <c r="AI229" t="n">
        <v>288.295654296875</v>
      </c>
      <c r="AJ229" t="n">
        <v>402.094482421875</v>
      </c>
      <c r="AK229" t="n">
        <v>156.8062896728516</v>
      </c>
      <c r="AL229" t="n">
        <v>0</v>
      </c>
      <c r="AM229" t="n">
        <v>345.7642517089844</v>
      </c>
      <c r="AN229" t="n">
        <v>320.9896545410156</v>
      </c>
      <c r="AO229" t="n">
        <v>551.1734008789062</v>
      </c>
      <c r="AP229" t="n">
        <v>190.9556274414062</v>
      </c>
      <c r="AQ229" t="n">
        <v>125.2129211425781</v>
      </c>
      <c r="AR229" t="n">
        <v>192.7025146484375</v>
      </c>
      <c r="AS229" t="n">
        <v>1800.10400390625</v>
      </c>
      <c r="AT229" t="n">
        <v>1319.13427734375</v>
      </c>
      <c r="AU229" t="n">
        <v>464.1611328125</v>
      </c>
      <c r="AV229" t="n">
        <v>557.8489379882812</v>
      </c>
      <c r="AW229" t="n">
        <v>241.6965484619141</v>
      </c>
      <c r="AX229" t="n">
        <v>176.2037353515625</v>
      </c>
      <c r="AY229" t="n">
        <v>8.578298568725586</v>
      </c>
      <c r="AZ229" t="n">
        <v>349.2468872070312</v>
      </c>
      <c r="BA229" t="n">
        <v>0</v>
      </c>
      <c r="BB229" t="n">
        <v>295.5647583007812</v>
      </c>
      <c r="BC229" t="n">
        <v>181.6719512939453</v>
      </c>
      <c r="BD229" t="n">
        <v>134.7068634033203</v>
      </c>
      <c r="BE229" t="n">
        <v>331.6579895019531</v>
      </c>
      <c r="BF229" t="n">
        <v>157.7546539306641</v>
      </c>
      <c r="BG229" t="n">
        <v>-1112.22265625</v>
      </c>
      <c r="BH229" t="n">
        <v>413.8189086914062</v>
      </c>
      <c r="BI229" t="n">
        <v>131.33837890625</v>
      </c>
      <c r="BJ229" t="n">
        <v>209.3817596435547</v>
      </c>
      <c r="BK229" t="n">
        <v>196.1499328613281</v>
      </c>
      <c r="BL229" t="n">
        <v>163.2308654785156</v>
      </c>
      <c r="BM229" t="n">
        <v>117.3193054199219</v>
      </c>
      <c r="BN229" t="n">
        <v>370.5361633300781</v>
      </c>
      <c r="BO229" t="n">
        <v>374.704345703125</v>
      </c>
      <c r="BP229" t="n">
        <v>72.52886962890625</v>
      </c>
      <c r="BQ229" t="n">
        <v>287.33349609375</v>
      </c>
      <c r="BR229" t="n">
        <v>178.7479553222656</v>
      </c>
      <c r="BS229" t="n">
        <v>92.82936096191406</v>
      </c>
      <c r="BT229" t="n">
        <v>80.99855041503906</v>
      </c>
      <c r="BU229" t="n">
        <v>230.3340148925781</v>
      </c>
      <c r="BV229" t="n">
        <v>362.3303833007812</v>
      </c>
      <c r="BW229" t="n">
        <v>96.99746704101562</v>
      </c>
    </row>
    <row customFormat="1" r="230" s="112">
      <c r="A230" t="inlineStr">
        <is>
          <t>EL</t>
        </is>
      </c>
      <c r="B230" t="inlineStr">
        <is>
          <t>VN_CTY CP THẾ GIỚI SỐ_OUTRIGHT</t>
        </is>
      </c>
      <c r="C230" s="112" t="n">
        <v>45498.32244873047</v>
      </c>
      <c r="D230" s="112" t="n">
        <v>39859.67066955566</v>
      </c>
      <c r="E230" s="112" t="n">
        <v>37762.96537780762</v>
      </c>
      <c r="F230" s="60" t="n">
        <v>590.3174438476562</v>
      </c>
      <c r="G230" t="n">
        <v>3892.8876953125</v>
      </c>
      <c r="H230" t="n">
        <v>1229.635620117188</v>
      </c>
      <c r="I230" t="n">
        <v>1184.279907226562</v>
      </c>
      <c r="J230" t="n">
        <v>1116.500366210938</v>
      </c>
      <c r="K230" t="n">
        <v>1725.152587890625</v>
      </c>
      <c r="L230" t="n">
        <v>2025.276123046875</v>
      </c>
      <c r="M230" t="n">
        <v>4911.79736328125</v>
      </c>
      <c r="N230" t="n">
        <v>2744.587158203125</v>
      </c>
      <c r="O230" t="n">
        <v>867.4071044921875</v>
      </c>
      <c r="P230" t="n">
        <v>850.0875854492188</v>
      </c>
      <c r="Q230" t="n">
        <v>1686.201416015625</v>
      </c>
      <c r="R230" t="n">
        <v>1159.016479492188</v>
      </c>
      <c r="S230" t="n">
        <v>1941.0078125</v>
      </c>
      <c r="T230" t="n">
        <v>1232.952514648438</v>
      </c>
      <c r="U230" t="n">
        <v>1549.099487304688</v>
      </c>
      <c r="V230" t="n">
        <v>663.1336669921875</v>
      </c>
      <c r="W230" t="n">
        <v>808.8408813476562</v>
      </c>
      <c r="X230" t="n">
        <v>1173.868408203125</v>
      </c>
      <c r="Y230" t="n">
        <v>859.138916015625</v>
      </c>
      <c r="Z230" t="n">
        <v>1210.232299804688</v>
      </c>
      <c r="AA230" t="n">
        <v>1154.894653320312</v>
      </c>
      <c r="AB230" t="n">
        <v>1155.420043945312</v>
      </c>
      <c r="AC230" t="n">
        <v>544.4180908203125</v>
      </c>
      <c r="AD230" t="n">
        <v>530.4450073242188</v>
      </c>
      <c r="AE230" t="n">
        <v>1540.095947265625</v>
      </c>
      <c r="AF230" t="n">
        <v>486.1642456054688</v>
      </c>
      <c r="AG230" t="n">
        <v>1388.470581054688</v>
      </c>
      <c r="AH230" t="n">
        <v>1663.340087890625</v>
      </c>
      <c r="AI230" t="n">
        <v>1470.753540039062</v>
      </c>
      <c r="AJ230" t="n">
        <v>2142.8994140625</v>
      </c>
      <c r="AK230" t="n">
        <v>1266.598876953125</v>
      </c>
      <c r="AL230" t="n">
        <v>0</v>
      </c>
      <c r="AM230" t="n">
        <v>2361.172119140625</v>
      </c>
      <c r="AN230" t="n">
        <v>2137.345458984375</v>
      </c>
      <c r="AO230" t="n">
        <v>2020.4990234375</v>
      </c>
      <c r="AP230" t="n">
        <v>1612.265258789062</v>
      </c>
      <c r="AQ230" t="n">
        <v>1495.044921875</v>
      </c>
      <c r="AR230" t="n">
        <v>482.1474609375</v>
      </c>
      <c r="AS230" t="n">
        <v>3073.14599609375</v>
      </c>
      <c r="AT230" t="n">
        <v>576.5086059570312</v>
      </c>
      <c r="AU230" t="n">
        <v>429.91015625</v>
      </c>
      <c r="AV230" t="n">
        <v>4472.9208984375</v>
      </c>
      <c r="AW230" t="n">
        <v>3388.45849609375</v>
      </c>
      <c r="AX230" t="n">
        <v>1889.802612304688</v>
      </c>
      <c r="AY230" t="n">
        <v>7.442367553710938</v>
      </c>
      <c r="AZ230" t="n">
        <v>2492.712890625</v>
      </c>
      <c r="BA230" t="n">
        <v>0</v>
      </c>
      <c r="BB230" t="n">
        <v>1278.597045898438</v>
      </c>
      <c r="BC230" t="n">
        <v>3783.03173828125</v>
      </c>
      <c r="BD230" t="n">
        <v>1247.332641601562</v>
      </c>
      <c r="BE230" t="n">
        <v>459.7240295410156</v>
      </c>
      <c r="BF230" t="n">
        <v>-6372.97021484375</v>
      </c>
      <c r="BG230" t="n">
        <v>1487.4931640625</v>
      </c>
      <c r="BH230" t="n">
        <v>1831.960815429688</v>
      </c>
      <c r="BI230" t="n">
        <v>389.6428833007812</v>
      </c>
      <c r="BJ230" t="n">
        <v>2749.585693359375</v>
      </c>
      <c r="BK230" t="n">
        <v>970.84423828125</v>
      </c>
      <c r="BL230" t="n">
        <v>1624.471801757812</v>
      </c>
      <c r="BM230" t="n">
        <v>746.8995361328125</v>
      </c>
      <c r="BN230" t="n">
        <v>1957.082153320312</v>
      </c>
      <c r="BO230" t="n">
        <v>3022.793701171875</v>
      </c>
      <c r="BP230" t="n">
        <v>708.2062377929688</v>
      </c>
      <c r="BQ230" t="n">
        <v>491.8426818847656</v>
      </c>
      <c r="BR230" t="n">
        <v>1403.687866210938</v>
      </c>
      <c r="BS230" t="n">
        <v>687.0667724609375</v>
      </c>
      <c r="BT230" t="n">
        <v>675.0011596679688</v>
      </c>
      <c r="BU230" t="n">
        <v>1777.147216796875</v>
      </c>
      <c r="BV230" t="n">
        <v>1884.859985351562</v>
      </c>
      <c r="BW230" t="n">
        <v>1700.908203125</v>
      </c>
    </row>
    <row customFormat="1" r="231" s="112">
      <c r="A231" t="inlineStr">
        <is>
          <t>EL</t>
        </is>
      </c>
      <c r="B231" t="inlineStr">
        <is>
          <t>VN_CTY CP DI ĐỘNG THÔNG MINH_OUTRIGHT</t>
        </is>
      </c>
      <c r="C231" s="112" t="n">
        <v>320.5064697265625</v>
      </c>
      <c r="D231" s="112" t="n">
        <v>0.12554931640625</v>
      </c>
      <c r="E231" s="112" t="n">
        <v>-0.039215087890625</v>
      </c>
      <c r="F231" s="60" t="n">
        <v>-3.12548828125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160.2681579589844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163.3638000488281</v>
      </c>
      <c r="AK231" t="n">
        <v>0.12554931640625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-0.039215087890625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</row>
    <row customFormat="1" r="232" s="112">
      <c r="A232" t="inlineStr">
        <is>
          <t>EL</t>
        </is>
      </c>
      <c r="B232" t="inlineStr">
        <is>
          <t>VN_CTY CP CÔNG NGHỆ VIỄN THÔNG PHÚC THỊNH_OUTRIGHT</t>
        </is>
      </c>
      <c r="C232" s="112" t="n">
        <v>5878.942314147949</v>
      </c>
      <c r="D232" s="112" t="n">
        <v>4886.508111953735</v>
      </c>
      <c r="E232" s="112" t="n">
        <v>5246.253183364868</v>
      </c>
      <c r="F232" s="60" t="n">
        <v>273.3106079101562</v>
      </c>
      <c r="G232" t="n">
        <v>312.7582397460938</v>
      </c>
      <c r="H232" t="n">
        <v>532.020263671875</v>
      </c>
      <c r="I232" t="n">
        <v>145.9264526367188</v>
      </c>
      <c r="J232" t="n">
        <v>194.3597717285156</v>
      </c>
      <c r="K232" t="n">
        <v>380.9018249511719</v>
      </c>
      <c r="L232" t="n">
        <v>125.6286239624023</v>
      </c>
      <c r="M232" t="n">
        <v>508.7443237304688</v>
      </c>
      <c r="N232" t="n">
        <v>279.0204162597656</v>
      </c>
      <c r="O232" t="n">
        <v>53.27250671386719</v>
      </c>
      <c r="P232" t="n">
        <v>136.9334106445312</v>
      </c>
      <c r="Q232" t="n">
        <v>271.4769592285156</v>
      </c>
      <c r="R232" t="n">
        <v>108.5244369506836</v>
      </c>
      <c r="S232" t="n">
        <v>124.9035720825195</v>
      </c>
      <c r="T232" t="n">
        <v>170.57421875</v>
      </c>
      <c r="U232" t="n">
        <v>120.3578643798828</v>
      </c>
      <c r="V232" t="n">
        <v>43.94647216796875</v>
      </c>
      <c r="W232" t="n">
        <v>111.6785583496094</v>
      </c>
      <c r="X232" t="n">
        <v>145.7111663818359</v>
      </c>
      <c r="Y232" t="n">
        <v>39.53824234008789</v>
      </c>
      <c r="Z232" t="n">
        <v>237.8949279785156</v>
      </c>
      <c r="AA232" t="n">
        <v>90.91044616699219</v>
      </c>
      <c r="AB232" t="n">
        <v>175.08056640625</v>
      </c>
      <c r="AC232" t="n">
        <v>74.09905242919922</v>
      </c>
      <c r="AD232" t="n">
        <v>100.8045501708984</v>
      </c>
      <c r="AE232" t="n">
        <v>150.7072296142578</v>
      </c>
      <c r="AF232" t="n">
        <v>26.60657119750977</v>
      </c>
      <c r="AG232" t="n">
        <v>244.0857849121094</v>
      </c>
      <c r="AH232" t="n">
        <v>323.9460144042969</v>
      </c>
      <c r="AI232" t="n">
        <v>248.1804809570312</v>
      </c>
      <c r="AJ232" t="n">
        <v>127.0387573242188</v>
      </c>
      <c r="AK232" t="n">
        <v>176.9392700195312</v>
      </c>
      <c r="AL232" t="n">
        <v>0</v>
      </c>
      <c r="AM232" t="n">
        <v>131.2209777832031</v>
      </c>
      <c r="AN232" t="n">
        <v>177.8528747558594</v>
      </c>
      <c r="AO232" t="n">
        <v>322.3920288085938</v>
      </c>
      <c r="AP232" t="n">
        <v>96.75006866455078</v>
      </c>
      <c r="AQ232" t="n">
        <v>106.5831604003906</v>
      </c>
      <c r="AR232" t="n">
        <v>118.0195922851562</v>
      </c>
      <c r="AS232" t="n">
        <v>335.57275390625</v>
      </c>
      <c r="AT232" t="n">
        <v>48.6102294921875</v>
      </c>
      <c r="AU232" t="n">
        <v>958.7333984375</v>
      </c>
      <c r="AV232" t="n">
        <v>670.6355590820312</v>
      </c>
      <c r="AW232" t="n">
        <v>95.81098937988281</v>
      </c>
      <c r="AX232" t="n">
        <v>161.5388946533203</v>
      </c>
      <c r="AY232" t="n">
        <v>0</v>
      </c>
      <c r="AZ232" t="n">
        <v>432.7934265136719</v>
      </c>
      <c r="BA232" t="n">
        <v>0</v>
      </c>
      <c r="BB232" t="n">
        <v>126.3239898681641</v>
      </c>
      <c r="BC232" t="n">
        <v>38.66135406494141</v>
      </c>
      <c r="BD232" t="n">
        <v>160.0892028808594</v>
      </c>
      <c r="BE232" t="n">
        <v>27.10565185546875</v>
      </c>
      <c r="BF232" t="n">
        <v>63.02542877197266</v>
      </c>
      <c r="BG232" t="n">
        <v>19.03673362731934</v>
      </c>
      <c r="BH232" t="n">
        <v>107.7574615478516</v>
      </c>
      <c r="BI232" t="n">
        <v>45.16313171386719</v>
      </c>
      <c r="BJ232" t="n">
        <v>237.6856384277344</v>
      </c>
      <c r="BK232" t="n">
        <v>43.75329208374023</v>
      </c>
      <c r="BL232" t="n">
        <v>62.67243194580078</v>
      </c>
      <c r="BM232" t="n">
        <v>0</v>
      </c>
      <c r="BN232" t="n">
        <v>121.7805709838867</v>
      </c>
      <c r="BO232" t="n">
        <v>194.1789093017578</v>
      </c>
      <c r="BP232" t="n">
        <v>246.763671875</v>
      </c>
      <c r="BQ232" t="n">
        <v>38.31292343139648</v>
      </c>
      <c r="BR232" t="n">
        <v>162.0670166015625</v>
      </c>
      <c r="BS232" t="n">
        <v>17.94253921508789</v>
      </c>
      <c r="BT232" t="n">
        <v>86.10670471191406</v>
      </c>
      <c r="BU232" t="n">
        <v>269.1324157714844</v>
      </c>
      <c r="BV232" t="n">
        <v>97.23201751708984</v>
      </c>
      <c r="BW232" t="n">
        <v>713.339599609375</v>
      </c>
    </row>
    <row customFormat="1" r="233" s="112">
      <c r="A233" t="inlineStr">
        <is>
          <t>FMCG</t>
        </is>
      </c>
      <c r="B233" t="inlineStr">
        <is>
          <t>VN_CN TẠI TPHCM CTY TNHH PHÂN PHỐI SNB_Outright</t>
        </is>
      </c>
      <c r="C233" s="112" t="n">
        <v>3844.436803817749</v>
      </c>
      <c r="D233" s="112" t="n">
        <v>3357.968120574951</v>
      </c>
      <c r="E233" s="112" t="n">
        <v>3385.382877349854</v>
      </c>
      <c r="F233" s="60" t="n">
        <v>-19.11905860900879</v>
      </c>
      <c r="G233" t="n">
        <v>202.7607116699219</v>
      </c>
      <c r="H233" t="n">
        <v>19.0087890625</v>
      </c>
      <c r="I233" t="n">
        <v>63.36279296875</v>
      </c>
      <c r="J233" t="n">
        <v>29.87094116210938</v>
      </c>
      <c r="K233" t="n">
        <v>63.36279296875</v>
      </c>
      <c r="L233" t="n">
        <v>105.5183639526367</v>
      </c>
      <c r="M233" t="n">
        <v>156.2948303222656</v>
      </c>
      <c r="N233" t="n">
        <v>216.03662109375</v>
      </c>
      <c r="O233" t="n">
        <v>14.48294067382812</v>
      </c>
      <c r="P233" t="n">
        <v>38.0177001953125</v>
      </c>
      <c r="Q233" t="n">
        <v>298.1065673828125</v>
      </c>
      <c r="R233" t="n">
        <v>249.5286254882812</v>
      </c>
      <c r="S233" t="n">
        <v>44.353759765625</v>
      </c>
      <c r="T233" t="n">
        <v>67.8887939453125</v>
      </c>
      <c r="U233" t="n">
        <v>118.2770690917969</v>
      </c>
      <c r="V233" t="n">
        <v>25.3450927734375</v>
      </c>
      <c r="W233" t="n">
        <v>0</v>
      </c>
      <c r="X233" t="n">
        <v>39.22455596923828</v>
      </c>
      <c r="Y233" t="n">
        <v>115.8633117675781</v>
      </c>
      <c r="Z233" t="n">
        <v>42.99609375</v>
      </c>
      <c r="AA233" t="n">
        <v>74.13436889648438</v>
      </c>
      <c r="AB233" t="n">
        <v>309.572265625</v>
      </c>
      <c r="AC233" t="n">
        <v>140.1760406494141</v>
      </c>
      <c r="AD233" t="n">
        <v>64.56967163085938</v>
      </c>
      <c r="AE233" t="n">
        <v>134.1781005859375</v>
      </c>
      <c r="AF233" t="n">
        <v>166.553466796875</v>
      </c>
      <c r="AG233" t="n">
        <v>305.8610229492188</v>
      </c>
      <c r="AH233" t="n">
        <v>268.8390502929688</v>
      </c>
      <c r="AI233" t="n">
        <v>93.7467041015625</v>
      </c>
      <c r="AJ233" t="n">
        <v>395.6248168945312</v>
      </c>
      <c r="AK233" t="n">
        <v>188.2825317382812</v>
      </c>
      <c r="AL233" t="n">
        <v>0</v>
      </c>
      <c r="AM233" t="n">
        <v>116.7235641479492</v>
      </c>
      <c r="AN233" t="n">
        <v>55.82823944091797</v>
      </c>
      <c r="AO233" t="n">
        <v>155.8426208496094</v>
      </c>
      <c r="AP233" t="n">
        <v>117.6284255981445</v>
      </c>
      <c r="AQ233" t="n">
        <v>34.38375854492188</v>
      </c>
      <c r="AR233" t="n">
        <v>99.53173828125</v>
      </c>
      <c r="AS233" t="n">
        <v>203.3464050292969</v>
      </c>
      <c r="AT233" t="n">
        <v>8.746734619140625</v>
      </c>
      <c r="AU233" t="n">
        <v>545.3795776367188</v>
      </c>
      <c r="AV233" t="n">
        <v>131.6990051269531</v>
      </c>
      <c r="AW233" t="n">
        <v>109.3141326904297</v>
      </c>
      <c r="AX233" t="n">
        <v>74.17218017578125</v>
      </c>
      <c r="AY233" t="n">
        <v>0</v>
      </c>
      <c r="AZ233" t="n">
        <v>155.4074096679688</v>
      </c>
      <c r="BA233" t="n">
        <v>0</v>
      </c>
      <c r="BB233" t="n">
        <v>25.13555908203125</v>
      </c>
      <c r="BC233" t="n">
        <v>32.48354721069336</v>
      </c>
      <c r="BD233" t="n">
        <v>58.9669189453125</v>
      </c>
      <c r="BE233" t="n">
        <v>80.835693359375</v>
      </c>
      <c r="BF233" t="n">
        <v>25.1356201171875</v>
      </c>
      <c r="BG233" t="n">
        <v>102.5706558227539</v>
      </c>
      <c r="BH233" t="n">
        <v>91.34114837646484</v>
      </c>
      <c r="BI233" t="n">
        <v>119.69677734375</v>
      </c>
      <c r="BJ233" t="n">
        <v>365.4425048828125</v>
      </c>
      <c r="BK233" t="n">
        <v>178.1301879882812</v>
      </c>
      <c r="BL233" t="n">
        <v>63.38497161865234</v>
      </c>
      <c r="BM233" t="n">
        <v>0</v>
      </c>
      <c r="BN233" t="n">
        <v>218.5582122802734</v>
      </c>
      <c r="BO233" t="n">
        <v>185.9216461181641</v>
      </c>
      <c r="BP233" t="n">
        <v>112.9803619384766</v>
      </c>
      <c r="BQ233" t="n">
        <v>213.73095703125</v>
      </c>
      <c r="BR233" t="n">
        <v>162.6580810546875</v>
      </c>
      <c r="BS233" t="n">
        <v>49.572265625</v>
      </c>
      <c r="BT233" t="n">
        <v>40.169921875</v>
      </c>
      <c r="BU233" t="n">
        <v>91.61439514160156</v>
      </c>
      <c r="BV233" t="n">
        <v>43.2374267578125</v>
      </c>
      <c r="BW233" t="n">
        <v>99.09698486328125</v>
      </c>
    </row>
    <row customFormat="1" r="234" s="112">
      <c r="A234" t="inlineStr">
        <is>
          <t>EL</t>
        </is>
      </c>
      <c r="B234" t="inlineStr">
        <is>
          <t>VN_CN Công ty TNHH Phân Phối Synnex FPT_Outright</t>
        </is>
      </c>
      <c r="C234" s="112" t="n">
        <v>71736.2667388916</v>
      </c>
      <c r="D234" s="112" t="n">
        <v>99619.61563110352</v>
      </c>
      <c r="E234" s="112" t="n">
        <v>57099.34467697144</v>
      </c>
      <c r="F234" s="60" t="n">
        <v>4054.351806640625</v>
      </c>
      <c r="G234" t="n">
        <v>871.6859130859375</v>
      </c>
      <c r="H234" t="n">
        <v>22304.931640625</v>
      </c>
      <c r="I234" t="n">
        <v>421.43359375</v>
      </c>
      <c r="J234" t="n">
        <v>251.2356414794922</v>
      </c>
      <c r="K234" t="n">
        <v>461.8868408203125</v>
      </c>
      <c r="L234" t="n">
        <v>446.9508361816406</v>
      </c>
      <c r="M234" t="n">
        <v>1076.824829101562</v>
      </c>
      <c r="N234" t="n">
        <v>560.138916015625</v>
      </c>
      <c r="O234" t="n">
        <v>359.8507080078125</v>
      </c>
      <c r="P234" t="n">
        <v>358.65673828125</v>
      </c>
      <c r="Q234" t="n">
        <v>1196.0263671875</v>
      </c>
      <c r="R234" t="n">
        <v>561.3519897460938</v>
      </c>
      <c r="S234" t="n">
        <v>18358.041015625</v>
      </c>
      <c r="T234" t="n">
        <v>506.3224182128906</v>
      </c>
      <c r="U234" t="n">
        <v>-27.1324462890625</v>
      </c>
      <c r="V234" t="n">
        <v>113.2081146240234</v>
      </c>
      <c r="W234" t="n">
        <v>233.9359130859375</v>
      </c>
      <c r="X234" t="n">
        <v>-333.8212890625</v>
      </c>
      <c r="Y234" t="n">
        <v>319.0718383789062</v>
      </c>
      <c r="Z234" t="n">
        <v>214.8283843994141</v>
      </c>
      <c r="AA234" t="n">
        <v>1764.48388671875</v>
      </c>
      <c r="AB234" t="n">
        <v>1040.762939453125</v>
      </c>
      <c r="AC234" t="n">
        <v>339.3477172851562</v>
      </c>
      <c r="AD234" t="n">
        <v>187.4005737304688</v>
      </c>
      <c r="AE234" t="n">
        <v>126.6224822998047</v>
      </c>
      <c r="AF234" t="n">
        <v>490.802978515625</v>
      </c>
      <c r="AG234" t="n">
        <v>1023.223999023438</v>
      </c>
      <c r="AH234" t="n">
        <v>1383.87744140625</v>
      </c>
      <c r="AI234" t="n">
        <v>12909.994140625</v>
      </c>
      <c r="AJ234" t="n">
        <v>159.9708099365234</v>
      </c>
      <c r="AK234" t="n">
        <v>633.48193359375</v>
      </c>
      <c r="AL234" t="n">
        <v>0</v>
      </c>
      <c r="AM234" t="n">
        <v>23213.681640625</v>
      </c>
      <c r="AN234" t="n">
        <v>-564.4439086914062</v>
      </c>
      <c r="AO234" t="n">
        <v>494.7034301757812</v>
      </c>
      <c r="AP234" t="n">
        <v>341.3948669433594</v>
      </c>
      <c r="AQ234" t="n">
        <v>155.8984375</v>
      </c>
      <c r="AR234" t="n">
        <v>869.2592163085938</v>
      </c>
      <c r="AS234" t="n">
        <v>22077.3203125</v>
      </c>
      <c r="AT234" t="n">
        <v>629.076904296875</v>
      </c>
      <c r="AU234" t="n">
        <v>5694.97265625</v>
      </c>
      <c r="AV234" t="n">
        <v>9383.052734375</v>
      </c>
      <c r="AW234" t="n">
        <v>6111.0322265625</v>
      </c>
      <c r="AX234" t="n">
        <v>976.2989501953125</v>
      </c>
      <c r="AY234" t="n">
        <v>118.779296875</v>
      </c>
      <c r="AZ234" t="n">
        <v>587.1627197265625</v>
      </c>
      <c r="BA234" t="n">
        <v>0</v>
      </c>
      <c r="BB234" t="n">
        <v>334.0811462402344</v>
      </c>
      <c r="BC234" t="n">
        <v>608.4579467773438</v>
      </c>
      <c r="BD234" t="n">
        <v>499.22021484375</v>
      </c>
      <c r="BE234" t="n">
        <v>256.1741333007812</v>
      </c>
      <c r="BF234" t="n">
        <v>420.6076965332031</v>
      </c>
      <c r="BG234" t="n">
        <v>-1301.252319335938</v>
      </c>
      <c r="BH234" t="n">
        <v>402.447021484375</v>
      </c>
      <c r="BI234" t="n">
        <v>261.2669067382812</v>
      </c>
      <c r="BJ234" t="n">
        <v>-151.2659301757812</v>
      </c>
      <c r="BK234" t="n">
        <v>21662.142578125</v>
      </c>
      <c r="BL234" t="n">
        <v>5152.42822265625</v>
      </c>
      <c r="BM234" t="n">
        <v>0</v>
      </c>
      <c r="BN234" t="n">
        <v>753.6365966796875</v>
      </c>
      <c r="BO234" t="n">
        <v>1008.589904785156</v>
      </c>
      <c r="BP234" t="n">
        <v>521.9782104492188</v>
      </c>
      <c r="BQ234" t="n">
        <v>520.5974731445312</v>
      </c>
      <c r="BR234" t="n">
        <v>-22.49895095825195</v>
      </c>
      <c r="BS234" t="n">
        <v>77.958984375</v>
      </c>
      <c r="BT234" t="n">
        <v>595.533203125</v>
      </c>
      <c r="BU234" t="n">
        <v>658.9132690429688</v>
      </c>
      <c r="BV234" t="n">
        <v>638.648193359375</v>
      </c>
      <c r="BW234" t="n">
        <v>701.3046875</v>
      </c>
    </row>
    <row customFormat="1" r="235" s="112">
      <c r="A235" t="inlineStr">
        <is>
          <t>Lifestyle</t>
        </is>
      </c>
      <c r="B235" t="inlineStr">
        <is>
          <t>VN_CN Công ty CP Phim Thiên Ngân_Outright</t>
        </is>
      </c>
      <c r="C235" s="112" t="n">
        <v>0</v>
      </c>
      <c r="D235" s="112" t="n">
        <v>0</v>
      </c>
      <c r="E235" s="112" t="n">
        <v>0</v>
      </c>
      <c r="F235" s="60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</row>
    <row customFormat="1" r="236" s="112">
      <c r="A236" t="inlineStr">
        <is>
          <t>FMCG</t>
        </is>
      </c>
      <c r="B236" t="inlineStr">
        <is>
          <t>VN_CN Công Ty TNHH Wipro Consumer Care Việt Nam tại Hà Nội_ Outright</t>
        </is>
      </c>
      <c r="C236" s="112" t="n">
        <v>0</v>
      </c>
      <c r="D236" s="112" t="n">
        <v>3888.685485839844</v>
      </c>
      <c r="E236" s="112" t="n">
        <v>6127.621398925781</v>
      </c>
      <c r="F236" s="60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/>
      </c>
      <c r="S236" t="n">
        <v/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/>
      </c>
      <c r="AD236" t="n">
        <v/>
      </c>
      <c r="AE236" t="n">
        <v/>
      </c>
      <c r="AF236" t="n">
        <v/>
      </c>
      <c r="AG236" t="n">
        <v/>
      </c>
      <c r="AH236" t="n">
        <v/>
      </c>
      <c r="AI236" t="n">
        <v/>
      </c>
      <c r="AJ236" t="n">
        <v/>
      </c>
      <c r="AK236" t="n">
        <v/>
      </c>
      <c r="AL236" t="n">
        <v/>
      </c>
      <c r="AM236" t="n">
        <v/>
      </c>
      <c r="AN236" t="n">
        <v/>
      </c>
      <c r="AO236" t="n">
        <v/>
      </c>
      <c r="AP236" t="n">
        <v/>
      </c>
      <c r="AQ236" t="n">
        <v/>
      </c>
      <c r="AR236" t="n">
        <v/>
      </c>
      <c r="AS236" t="n">
        <v/>
      </c>
      <c r="AT236" t="n">
        <v/>
      </c>
      <c r="AU236" t="n">
        <v/>
      </c>
      <c r="AV236" t="n">
        <v/>
      </c>
      <c r="AW236" t="n">
        <v/>
      </c>
      <c r="AX236" t="n">
        <v/>
      </c>
      <c r="AY236" t="n">
        <v/>
      </c>
      <c r="AZ236" t="n">
        <v/>
      </c>
      <c r="BA236" t="n">
        <v/>
      </c>
      <c r="BB236" t="n">
        <v/>
      </c>
      <c r="BC236" t="n">
        <v/>
      </c>
      <c r="BD236" t="n">
        <v/>
      </c>
      <c r="BE236" t="n">
        <v/>
      </c>
      <c r="BF236" t="n">
        <v/>
      </c>
      <c r="BG236" t="n">
        <v/>
      </c>
      <c r="BH236" t="n">
        <v/>
      </c>
      <c r="BI236" t="n">
        <v>57.4664306640625</v>
      </c>
      <c r="BJ236" t="n">
        <v>128.384033203125</v>
      </c>
      <c r="BK236" t="n">
        <v>130.9150390625</v>
      </c>
      <c r="BL236" t="n">
        <v>2868.00390625</v>
      </c>
      <c r="BM236" t="n">
        <v>0</v>
      </c>
      <c r="BN236" t="n">
        <v>703.9160766601562</v>
      </c>
      <c r="BO236" t="n">
        <v>406.9088745117188</v>
      </c>
      <c r="BP236" t="n">
        <v>182.5435791015625</v>
      </c>
      <c r="BQ236" t="n">
        <v>192.3331909179688</v>
      </c>
      <c r="BR236" t="n">
        <v>286.5018920898438</v>
      </c>
      <c r="BS236" t="n">
        <v>93.10296630859375</v>
      </c>
      <c r="BT236" t="n">
        <v>67.263427734375</v>
      </c>
      <c r="BU236" t="n">
        <v>270.9178466796875</v>
      </c>
      <c r="BV236" t="n">
        <v>258.1978759765625</v>
      </c>
      <c r="BW236" t="n">
        <v>481.166259765625</v>
      </c>
    </row>
    <row customFormat="1" r="237" s="112">
      <c r="A237" t="inlineStr">
        <is>
          <t>FMCG</t>
        </is>
      </c>
      <c r="B237" t="inlineStr">
        <is>
          <t>VN_CN Công Ty TNHH Dinh Dưỡng 3A (Việt Nam) tại Hà Nội_ Outright</t>
        </is>
      </c>
      <c r="C237" s="112" t="n">
        <v>0</v>
      </c>
      <c r="D237" s="112" t="n">
        <v>28876.00128173828</v>
      </c>
      <c r="E237" s="112" t="n">
        <v>52821.67248535156</v>
      </c>
      <c r="F237" s="60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/>
      </c>
      <c r="S237" t="n">
        <v/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/>
      </c>
      <c r="AD237" t="n">
        <v/>
      </c>
      <c r="AE237" t="n">
        <v/>
      </c>
      <c r="AF237" t="n">
        <v/>
      </c>
      <c r="AG237" t="n">
        <v/>
      </c>
      <c r="AH237" t="n">
        <v/>
      </c>
      <c r="AI237" t="n">
        <v/>
      </c>
      <c r="AJ237" t="n">
        <v/>
      </c>
      <c r="AK237" t="n">
        <v/>
      </c>
      <c r="AL237" t="n">
        <v/>
      </c>
      <c r="AM237" t="n">
        <v/>
      </c>
      <c r="AN237" t="n">
        <v/>
      </c>
      <c r="AO237" t="n">
        <v/>
      </c>
      <c r="AP237" t="n">
        <v/>
      </c>
      <c r="AQ237" t="n">
        <v/>
      </c>
      <c r="AR237" t="n">
        <v/>
      </c>
      <c r="AS237" t="n">
        <v/>
      </c>
      <c r="AT237" t="n">
        <v/>
      </c>
      <c r="AU237" t="n">
        <v/>
      </c>
      <c r="AV237" t="n">
        <v/>
      </c>
      <c r="AW237" t="n">
        <v/>
      </c>
      <c r="AX237" t="n">
        <v/>
      </c>
      <c r="AY237" t="n">
        <v/>
      </c>
      <c r="AZ237" t="n">
        <v>1785.669921875</v>
      </c>
      <c r="BA237" t="n">
        <v>0</v>
      </c>
      <c r="BB237" t="n">
        <v>8706.2255859375</v>
      </c>
      <c r="BC237" t="n">
        <v>1791.32373046875</v>
      </c>
      <c r="BD237" t="n">
        <v>1334.235229492188</v>
      </c>
      <c r="BE237" t="n">
        <v>642.1121826171875</v>
      </c>
      <c r="BF237" t="n">
        <v>952.4871826171875</v>
      </c>
      <c r="BG237" t="n">
        <v>649.0870361328125</v>
      </c>
      <c r="BH237" t="n">
        <v>936.9611206054688</v>
      </c>
      <c r="BI237" t="n">
        <v>1610.2783203125</v>
      </c>
      <c r="BJ237" t="n">
        <v>3872.37451171875</v>
      </c>
      <c r="BK237" t="n">
        <v>1787.268188476562</v>
      </c>
      <c r="BL237" t="n">
        <v>1309.387939453125</v>
      </c>
      <c r="BM237" t="n">
        <v>7.25634765625</v>
      </c>
      <c r="BN237" t="n">
        <v>3491.333984375</v>
      </c>
      <c r="BO237" t="n">
        <v>3134.46240234375</v>
      </c>
      <c r="BP237" t="n">
        <v>4808.734375</v>
      </c>
      <c r="BQ237" t="n">
        <v>3723.04736328125</v>
      </c>
      <c r="BR237" t="n">
        <v>1821.034912109375</v>
      </c>
      <c r="BS237" t="n">
        <v>1005.542297363281</v>
      </c>
      <c r="BT237" t="n">
        <v>1136.884521484375</v>
      </c>
      <c r="BU237" t="n">
        <v>-678.03173828125</v>
      </c>
      <c r="BV237" t="n">
        <v>2091.3583984375</v>
      </c>
      <c r="BW237" t="n">
        <v>6902.638671875</v>
      </c>
    </row>
    <row customFormat="1" r="238" s="112">
      <c r="A238" t="inlineStr">
        <is>
          <t>Lifestyle</t>
        </is>
      </c>
      <c r="B238" t="inlineStr">
        <is>
          <t>VN_CN CÔNG TY CP SÁCH THÁI HÀ_Outright</t>
        </is>
      </c>
      <c r="C238" s="112" t="n">
        <v>10838.21752166748</v>
      </c>
      <c r="D238" s="112" t="n">
        <v>9969.331533908844</v>
      </c>
      <c r="E238" s="112" t="n">
        <v>7228.568353176117</v>
      </c>
      <c r="F238" s="60" t="n">
        <v>513.2052001953125</v>
      </c>
      <c r="G238" t="n">
        <v>388.1851501464844</v>
      </c>
      <c r="H238" t="n">
        <v>221.7475280761719</v>
      </c>
      <c r="I238" t="n">
        <v>123.4910430908203</v>
      </c>
      <c r="J238" t="n">
        <v>206.7414245605469</v>
      </c>
      <c r="K238" t="n">
        <v>296.17333984375</v>
      </c>
      <c r="L238" t="n">
        <v>319.3748779296875</v>
      </c>
      <c r="M238" t="n">
        <v>640.8529052734375</v>
      </c>
      <c r="N238" t="n">
        <v>494.5898132324219</v>
      </c>
      <c r="O238" t="n">
        <v>207.1635131835938</v>
      </c>
      <c r="P238" t="n">
        <v>193.6678771972656</v>
      </c>
      <c r="Q238" t="n">
        <v>409.2715454101562</v>
      </c>
      <c r="R238" t="n">
        <v>308.9125671386719</v>
      </c>
      <c r="S238" t="n">
        <v>360.2275085449219</v>
      </c>
      <c r="T238" t="n">
        <v>190.1601257324219</v>
      </c>
      <c r="U238" t="n">
        <v>121.9052047729492</v>
      </c>
      <c r="V238" t="n">
        <v>115.7421875</v>
      </c>
      <c r="W238" t="n">
        <v>107.5812530517578</v>
      </c>
      <c r="X238" t="n">
        <v>885.4329223632812</v>
      </c>
      <c r="Y238" t="n">
        <v>1464.075073242188</v>
      </c>
      <c r="Z238" t="n">
        <v>369.4866638183594</v>
      </c>
      <c r="AA238" t="n">
        <v>508.4085083007812</v>
      </c>
      <c r="AB238" t="n">
        <v>355.5973815917969</v>
      </c>
      <c r="AC238" t="n">
        <v>229.8599548339844</v>
      </c>
      <c r="AD238" t="n">
        <v>181.9460754394531</v>
      </c>
      <c r="AE238" t="n">
        <v>279.6573791503906</v>
      </c>
      <c r="AF238" t="n">
        <v>268.025390625</v>
      </c>
      <c r="AG238" t="n">
        <v>273.1690368652344</v>
      </c>
      <c r="AH238" t="n">
        <v>170.7796936035156</v>
      </c>
      <c r="AI238" t="n">
        <v>203.6686096191406</v>
      </c>
      <c r="AJ238" t="n">
        <v>429.1177673339844</v>
      </c>
      <c r="AK238" t="n">
        <v>372.84521484375</v>
      </c>
      <c r="AL238" t="n">
        <v>0</v>
      </c>
      <c r="AM238" t="n">
        <v>483.2463684082031</v>
      </c>
      <c r="AN238" t="n">
        <v>446.3837280273438</v>
      </c>
      <c r="AO238" t="n">
        <v>393.235107421875</v>
      </c>
      <c r="AP238" t="n">
        <v>428.7186889648438</v>
      </c>
      <c r="AQ238" t="n">
        <v>201.5596313476562</v>
      </c>
      <c r="AR238" t="n">
        <v>168.5750122070312</v>
      </c>
      <c r="AS238" t="n">
        <v>636.8825073242188</v>
      </c>
      <c r="AT238" t="n">
        <v>39.64048004150391</v>
      </c>
      <c r="AU238" t="n">
        <v>1772.989990234375</v>
      </c>
      <c r="AV238" t="n">
        <v>1903.947387695312</v>
      </c>
      <c r="AW238" t="n">
        <v>606.4928588867188</v>
      </c>
      <c r="AX238" t="n">
        <v>364.8567199707031</v>
      </c>
      <c r="AY238" t="n">
        <v>0</v>
      </c>
      <c r="AZ238" t="n">
        <v>718.7604370117188</v>
      </c>
      <c r="BA238" t="n">
        <v>0</v>
      </c>
      <c r="BB238" t="n">
        <v>306.4930114746094</v>
      </c>
      <c r="BC238" t="n">
        <v>202.0857849121094</v>
      </c>
      <c r="BD238" t="n">
        <v>149.1232604980469</v>
      </c>
      <c r="BE238" t="n">
        <v>147.6246185302734</v>
      </c>
      <c r="BF238" t="n">
        <v>65.40249633789062</v>
      </c>
      <c r="BG238" t="n">
        <v>92.62958526611328</v>
      </c>
      <c r="BH238" t="n">
        <v>75.62525939941406</v>
      </c>
      <c r="BI238" t="n">
        <v>82.71866607666016</v>
      </c>
      <c r="BJ238" t="n">
        <v>57.65210342407227</v>
      </c>
      <c r="BK238" t="n">
        <v>69.31483459472656</v>
      </c>
      <c r="BL238" t="n">
        <v>65.49891662597656</v>
      </c>
      <c r="BM238" t="n">
        <v>3.683351993560791</v>
      </c>
      <c r="BN238" t="n">
        <v>113.3455123901367</v>
      </c>
      <c r="BO238" t="n">
        <v>100.9917831420898</v>
      </c>
      <c r="BP238" t="n">
        <v>63.63534545898438</v>
      </c>
      <c r="BQ238" t="n">
        <v>19.71420288085938</v>
      </c>
      <c r="BR238" t="n">
        <v>66.62515258789062</v>
      </c>
      <c r="BS238" t="n">
        <v>17.31291961669922</v>
      </c>
      <c r="BT238" t="n">
        <v>30.14013671875</v>
      </c>
      <c r="BU238" t="n">
        <v>32.3493537902832</v>
      </c>
      <c r="BV238" t="n">
        <v>44.15257263183594</v>
      </c>
      <c r="BW238" t="n">
        <v>15.76161098480225</v>
      </c>
    </row>
    <row customFormat="1" r="239" s="112">
      <c r="A239" t="inlineStr">
        <is>
          <t>EL</t>
        </is>
      </c>
      <c r="B239" t="inlineStr">
        <is>
          <t>VN_CN CTY TNHH TM KT TIN HỌC ANH NGỌC (TP-HN)_OUTRIGHT</t>
        </is>
      </c>
      <c r="C239" s="112" t="n">
        <v>3109.678028106689</v>
      </c>
      <c r="D239" s="112" t="n">
        <v>933.3191051483154</v>
      </c>
      <c r="E239" s="112" t="n">
        <v>841.5436687469482</v>
      </c>
      <c r="F239" s="60" t="n">
        <v>305.7491149902344</v>
      </c>
      <c r="G239" t="n">
        <v>247.7298736572266</v>
      </c>
      <c r="H239" t="n">
        <v>146.9451599121094</v>
      </c>
      <c r="I239" t="n">
        <v>92.24238586425781</v>
      </c>
      <c r="J239" t="n">
        <v>138.1675567626953</v>
      </c>
      <c r="K239" t="n">
        <v>79.193603515625</v>
      </c>
      <c r="L239" t="n">
        <v>50.07890701293945</v>
      </c>
      <c r="M239" t="n">
        <v>187.4236145019531</v>
      </c>
      <c r="N239" t="n">
        <v>54.62433624267578</v>
      </c>
      <c r="O239" t="n">
        <v>17.04565048217773</v>
      </c>
      <c r="P239" t="n">
        <v>14.06757354736328</v>
      </c>
      <c r="Q239" t="n">
        <v>122.9638366699219</v>
      </c>
      <c r="R239" t="n">
        <v>37.85299682617188</v>
      </c>
      <c r="S239" t="n">
        <v>94.78945922851562</v>
      </c>
      <c r="T239" t="n">
        <v>40.3217658996582</v>
      </c>
      <c r="U239" t="n">
        <v>15.51739501953125</v>
      </c>
      <c r="V239" t="n">
        <v>121.1414794921875</v>
      </c>
      <c r="W239" t="n">
        <v>36.08973693847656</v>
      </c>
      <c r="X239" t="n">
        <v>68.5352783203125</v>
      </c>
      <c r="Y239" t="n">
        <v>106.7408752441406</v>
      </c>
      <c r="Z239" t="n">
        <v>94.16239929199219</v>
      </c>
      <c r="AA239" t="n">
        <v>96.04348754882812</v>
      </c>
      <c r="AB239" t="n">
        <v>141.6550598144531</v>
      </c>
      <c r="AC239" t="n">
        <v>23.27610778808594</v>
      </c>
      <c r="AD239" t="n">
        <v>0</v>
      </c>
      <c r="AE239" t="n">
        <v>21.7479248046875</v>
      </c>
      <c r="AF239" t="n">
        <v>53.37042236328125</v>
      </c>
      <c r="AG239" t="n">
        <v>28.91886138916016</v>
      </c>
      <c r="AH239" t="n">
        <v>513.2108154296875</v>
      </c>
      <c r="AI239" t="n">
        <v>57.28909301757812</v>
      </c>
      <c r="AJ239" t="n">
        <v>102.7832565307617</v>
      </c>
      <c r="AK239" t="n">
        <v>123.9817504882812</v>
      </c>
      <c r="AL239" t="n">
        <v>0</v>
      </c>
      <c r="AM239" t="n">
        <v>8.930839538574219</v>
      </c>
      <c r="AN239" t="n">
        <v>72.38685607910156</v>
      </c>
      <c r="AO239" t="n">
        <v>103.3117752075195</v>
      </c>
      <c r="AP239" t="n">
        <v>98.395751953125</v>
      </c>
      <c r="AQ239" t="n">
        <v>22.91455078125</v>
      </c>
      <c r="AR239" t="n">
        <v>8.930839538574219</v>
      </c>
      <c r="AS239" t="n">
        <v>159.2273254394531</v>
      </c>
      <c r="AT239" t="n">
        <v>489.9030151367188</v>
      </c>
      <c r="AU239" t="n">
        <v>348.3027038574219</v>
      </c>
      <c r="AV239" t="n">
        <v>74.69792175292969</v>
      </c>
      <c r="AW239" t="n">
        <v>48.92373657226562</v>
      </c>
      <c r="AX239" t="n">
        <v>121.4673004150391</v>
      </c>
      <c r="AY239" t="n">
        <v>0</v>
      </c>
      <c r="AZ239" t="n">
        <v>201.6096496582031</v>
      </c>
      <c r="BA239" t="n">
        <v>0</v>
      </c>
      <c r="BB239" t="n">
        <v>32.94229125976562</v>
      </c>
      <c r="BC239" t="n">
        <v>-13.43538093566895</v>
      </c>
      <c r="BD239" t="n">
        <v>56.36605834960938</v>
      </c>
      <c r="BE239" t="n">
        <v>61.6932373046875</v>
      </c>
      <c r="BF239" t="n">
        <v>-1288.076904296875</v>
      </c>
      <c r="BG239" t="n">
        <v>-22.9146614074707</v>
      </c>
      <c r="BH239" t="n">
        <v>47.04364013671875</v>
      </c>
      <c r="BI239" t="n">
        <v>59.6563835144043</v>
      </c>
      <c r="BJ239" t="n">
        <v>40.67835998535156</v>
      </c>
      <c r="BK239" t="n">
        <v>0</v>
      </c>
      <c r="BL239" t="n">
        <v>55.23014831542969</v>
      </c>
      <c r="BM239" t="n">
        <v>0</v>
      </c>
      <c r="BN239" t="n">
        <v>21.15191650390625</v>
      </c>
      <c r="BO239" t="n">
        <v>62.23588562011719</v>
      </c>
      <c r="BP239" t="n">
        <v>19.05867767333984</v>
      </c>
      <c r="BQ239" t="n">
        <v>161.7144622802734</v>
      </c>
      <c r="BR239" t="n">
        <v>122.4610748291016</v>
      </c>
      <c r="BS239" t="n">
        <v>0</v>
      </c>
      <c r="BT239" t="n">
        <v>0</v>
      </c>
      <c r="BU239" t="n">
        <v>89.12313842773438</v>
      </c>
      <c r="BV239" t="n">
        <v>0</v>
      </c>
      <c r="BW239" t="n">
        <v>51.71101379394531</v>
      </c>
    </row>
    <row customFormat="1" r="240" s="112">
      <c r="A240" t="inlineStr">
        <is>
          <t>FMCG</t>
        </is>
      </c>
      <c r="B240" t="inlineStr">
        <is>
          <t>VN_CN CTY CP XNK TM Đài Linh_Outright</t>
        </is>
      </c>
      <c r="C240" s="112" t="n">
        <v>4799.267658948898</v>
      </c>
      <c r="D240" s="112" t="n">
        <v>3056.524520874023</v>
      </c>
      <c r="E240" s="112" t="n">
        <v>3304.431701660156</v>
      </c>
      <c r="F240" s="60" t="n">
        <v>415.5224609375</v>
      </c>
      <c r="G240" t="n">
        <v>46.86572265625</v>
      </c>
      <c r="H240" t="n">
        <v>108.151611328125</v>
      </c>
      <c r="I240" t="n">
        <v>173.042724609375</v>
      </c>
      <c r="J240" t="n">
        <v>324.4547119140625</v>
      </c>
      <c r="K240" t="n">
        <v>237.93359375</v>
      </c>
      <c r="L240" t="n">
        <v>374.925537109375</v>
      </c>
      <c r="M240" t="n">
        <v>584.0187377929688</v>
      </c>
      <c r="N240" t="n">
        <v>180.252685546875</v>
      </c>
      <c r="O240" t="n">
        <v>93.73138427734375</v>
      </c>
      <c r="P240" t="n">
        <v>176.6476440429688</v>
      </c>
      <c r="Q240" t="n">
        <v>72.10106658935547</v>
      </c>
      <c r="R240" t="n">
        <v>3.605053663253784</v>
      </c>
      <c r="S240" t="n">
        <v>72.10107421875</v>
      </c>
      <c r="T240" t="n">
        <v>136.991943359375</v>
      </c>
      <c r="U240" t="n">
        <v>219.9082794189453</v>
      </c>
      <c r="V240" t="n">
        <v>82.916259765625</v>
      </c>
      <c r="W240" t="n">
        <v>93.7314453125</v>
      </c>
      <c r="X240" t="n">
        <v>115.361572265625</v>
      </c>
      <c r="Y240" t="n">
        <v>129.781982421875</v>
      </c>
      <c r="Z240" t="n">
        <v>97.33642578125</v>
      </c>
      <c r="AA240" t="n">
        <v>129.781982421875</v>
      </c>
      <c r="AB240" t="n">
        <v>82.916259765625</v>
      </c>
      <c r="AC240" t="n">
        <v>64.890869140625</v>
      </c>
      <c r="AD240" t="n">
        <v>54.075927734375</v>
      </c>
      <c r="AE240" t="n">
        <v>140.596923828125</v>
      </c>
      <c r="AF240" t="n">
        <v>144.2022705078125</v>
      </c>
      <c r="AG240" t="n">
        <v>100.94140625</v>
      </c>
      <c r="AH240" t="n">
        <v>126.1768798828125</v>
      </c>
      <c r="AI240" t="n">
        <v>82.916259765625</v>
      </c>
      <c r="AJ240" t="n">
        <v>133.386962890625</v>
      </c>
      <c r="AK240" t="n">
        <v>65.479736328125</v>
      </c>
      <c r="AL240" t="n">
        <v>0</v>
      </c>
      <c r="AM240" t="n">
        <v>136.939453125</v>
      </c>
      <c r="AN240" t="n">
        <v>7.20703125</v>
      </c>
      <c r="AO240" t="n">
        <v>28.82958984375</v>
      </c>
      <c r="AP240" t="n">
        <v>172.9762420654297</v>
      </c>
      <c r="AQ240" t="n">
        <v>50.451171875</v>
      </c>
      <c r="AR240" t="n">
        <v>61.26220703125</v>
      </c>
      <c r="AS240" t="n">
        <v>284.68994140625</v>
      </c>
      <c r="AT240" t="n">
        <v>738.751953125</v>
      </c>
      <c r="AU240" t="n">
        <v>64.8662109375</v>
      </c>
      <c r="AV240" t="n">
        <v>187.390625</v>
      </c>
      <c r="AW240" t="n">
        <v>36.03662109375</v>
      </c>
      <c r="AX240" t="n">
        <v>54.0550537109375</v>
      </c>
      <c r="AY240" t="n">
        <v>0</v>
      </c>
      <c r="AZ240" t="n">
        <v>205.4090576171875</v>
      </c>
      <c r="BA240" t="n">
        <v>0</v>
      </c>
      <c r="BB240" t="n">
        <v>82.88446044921875</v>
      </c>
      <c r="BC240" t="n">
        <v>75.677001953125</v>
      </c>
      <c r="BD240" t="n">
        <v>61.262451171875</v>
      </c>
      <c r="BE240" t="n">
        <v>46.84765625</v>
      </c>
      <c r="BF240" t="n">
        <v>46.84765625</v>
      </c>
      <c r="BG240" t="n">
        <v>54.054931640625</v>
      </c>
      <c r="BH240" t="n">
        <v>75.677001953125</v>
      </c>
      <c r="BI240" t="n">
        <v>108.110107421875</v>
      </c>
      <c r="BJ240" t="n">
        <v>54.05517578125</v>
      </c>
      <c r="BK240" t="n">
        <v>90.091552734375</v>
      </c>
      <c r="BL240" t="n">
        <v>61.262451171875</v>
      </c>
      <c r="BM240" t="n">
        <v>0</v>
      </c>
      <c r="BN240" t="n">
        <v>205.4091796875</v>
      </c>
      <c r="BO240" t="n">
        <v>143.9051513671875</v>
      </c>
      <c r="BP240" t="n">
        <v>122.5394287109375</v>
      </c>
      <c r="BQ240" t="n">
        <v>133.351806640625</v>
      </c>
      <c r="BR240" t="n">
        <v>162.1845703125</v>
      </c>
      <c r="BS240" t="n">
        <v>68.4779052734375</v>
      </c>
      <c r="BT240" t="n">
        <v>28.832763671875</v>
      </c>
      <c r="BU240" t="n">
        <v>158.5804443359375</v>
      </c>
      <c r="BV240" t="n">
        <v>104.5189208984375</v>
      </c>
      <c r="BW240" t="n">
        <v>133.3515625</v>
      </c>
    </row>
    <row customFormat="1" r="241" s="112">
      <c r="A241" t="inlineStr">
        <is>
          <t>EL</t>
        </is>
      </c>
      <c r="B241" t="inlineStr">
        <is>
          <t>VN_CN CTY CP GOLDSUN VN (TP.HN)_OUTRIGHT</t>
        </is>
      </c>
      <c r="C241" s="112" t="n">
        <v>762.8528828620911</v>
      </c>
      <c r="D241" s="112" t="n">
        <v>815.9527645111084</v>
      </c>
      <c r="E241" s="112" t="n">
        <v>756.8429088592529</v>
      </c>
      <c r="F241" s="60" t="n">
        <v>48.42522430419922</v>
      </c>
      <c r="G241" t="n">
        <v>26.05827331542969</v>
      </c>
      <c r="H241" t="n">
        <v>52.70431900024414</v>
      </c>
      <c r="I241" t="n">
        <v>15.87007427215576</v>
      </c>
      <c r="J241" t="n">
        <v>20.96417236328125</v>
      </c>
      <c r="K241" t="n">
        <v>-5.290024280548096</v>
      </c>
      <c r="L241" t="n">
        <v>20.76824951171875</v>
      </c>
      <c r="M241" t="n">
        <v>31.1523551940918</v>
      </c>
      <c r="N241" t="n">
        <v>31.15237426757812</v>
      </c>
      <c r="O241" t="n">
        <v>77.58705139160156</v>
      </c>
      <c r="P241" t="n">
        <v>0</v>
      </c>
      <c r="Q241" t="n">
        <v>15.24310302734375</v>
      </c>
      <c r="R241" t="n">
        <v>15.47822570800781</v>
      </c>
      <c r="S241" t="n">
        <v>0</v>
      </c>
      <c r="T241" t="n">
        <v>15.47821617126465</v>
      </c>
      <c r="U241" t="n">
        <v>61.67777633666992</v>
      </c>
      <c r="V241" t="n">
        <v>0</v>
      </c>
      <c r="W241" t="n">
        <v>15.24310302734375</v>
      </c>
      <c r="X241" t="n">
        <v>76.21554565429688</v>
      </c>
      <c r="Y241" t="n">
        <v>15.47822570800781</v>
      </c>
      <c r="Z241" t="n">
        <v>15.24310302734375</v>
      </c>
      <c r="AA241" t="n">
        <v>76.21554565429688</v>
      </c>
      <c r="AB241" t="n">
        <v>30.48622131347656</v>
      </c>
      <c r="AC241" t="n">
        <v>30.72132682800293</v>
      </c>
      <c r="AD241" t="n">
        <v>30.48621368408203</v>
      </c>
      <c r="AE241" t="n">
        <v>0</v>
      </c>
      <c r="AF241" t="n">
        <v>0</v>
      </c>
      <c r="AG241" t="n">
        <v>0</v>
      </c>
      <c r="AH241" t="n">
        <v>60.97243118286133</v>
      </c>
      <c r="AI241" t="n">
        <v>-15.47822380065918</v>
      </c>
      <c r="AJ241" t="n">
        <v>0</v>
      </c>
      <c r="AK241" t="n">
        <v>0.03532028198242188</v>
      </c>
      <c r="AL241" t="n">
        <v>0</v>
      </c>
      <c r="AM241" t="n">
        <v>60.94900512695312</v>
      </c>
      <c r="AN241" t="n">
        <v>0</v>
      </c>
      <c r="AO241" t="n">
        <v>0</v>
      </c>
      <c r="AP241" t="n">
        <v>0</v>
      </c>
      <c r="AQ241" t="n">
        <v>-15.23725128173828</v>
      </c>
      <c r="AR241" t="n">
        <v>0</v>
      </c>
      <c r="AS241" t="n">
        <v>0</v>
      </c>
      <c r="AT241" t="n">
        <v>15.47227668762207</v>
      </c>
      <c r="AU241" t="n">
        <v>0</v>
      </c>
      <c r="AV241" t="n">
        <v>0</v>
      </c>
      <c r="AW241" t="n">
        <v>15.23725128173828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86.44879150390625</v>
      </c>
      <c r="BD241" t="n">
        <v>43.75335693359375</v>
      </c>
      <c r="BE241" t="n">
        <v>65.61019897460938</v>
      </c>
      <c r="BF241" t="n">
        <v>61.57562255859375</v>
      </c>
      <c r="BG241" t="n">
        <v>51.156494140625</v>
      </c>
      <c r="BH241" t="n">
        <v>72.70013427734375</v>
      </c>
      <c r="BI241" t="n">
        <v>57.85446166992188</v>
      </c>
      <c r="BJ241" t="n">
        <v>104.9765777587891</v>
      </c>
      <c r="BK241" t="n">
        <v>71.60320281982422</v>
      </c>
      <c r="BL241" t="n">
        <v>14.806396484375</v>
      </c>
      <c r="BM241" t="n">
        <v>36.35006713867188</v>
      </c>
      <c r="BN241" t="n">
        <v>72.66085815429688</v>
      </c>
      <c r="BO241" t="n">
        <v>25.18538284301758</v>
      </c>
      <c r="BP241" t="n">
        <v>22.21240234375</v>
      </c>
      <c r="BQ241" t="n">
        <v>14.80810546875</v>
      </c>
      <c r="BR241" t="n">
        <v>0</v>
      </c>
      <c r="BS241" t="n">
        <v>25.22869873046875</v>
      </c>
      <c r="BT241" t="n">
        <v>0</v>
      </c>
      <c r="BU241" t="n">
        <v>0</v>
      </c>
      <c r="BV241" t="n">
        <v>0</v>
      </c>
      <c r="BW241" t="n">
        <v>-100.7973709106445</v>
      </c>
    </row>
    <row customFormat="1" r="242" s="112">
      <c r="A242" t="inlineStr">
        <is>
          <t>Lifestyle</t>
        </is>
      </c>
      <c r="B242" t="inlineStr">
        <is>
          <t>VN_CHẤN LONG_Outright</t>
        </is>
      </c>
      <c r="C242" s="112" t="n">
        <v>84.09399914741516</v>
      </c>
      <c r="D242" s="112" t="n">
        <v>66.89531207084656</v>
      </c>
      <c r="E242" s="112" t="n">
        <v>97.66567122936249</v>
      </c>
      <c r="F242" s="60" t="n">
        <v>-2.329325914382935</v>
      </c>
      <c r="G242" t="n">
        <v>4.70694637298584</v>
      </c>
      <c r="H242" t="n">
        <v>2.064677000045776</v>
      </c>
      <c r="I242" t="n">
        <v>0</v>
      </c>
      <c r="J242" t="n">
        <v>0.9612170457839966</v>
      </c>
      <c r="K242" t="n">
        <v>2.715545892715454</v>
      </c>
      <c r="L242" t="n">
        <v>1.077597618103027</v>
      </c>
      <c r="M242" t="n">
        <v>3.65952205657959</v>
      </c>
      <c r="N242" t="n">
        <v>3.883661270141602</v>
      </c>
      <c r="O242" t="n">
        <v>1.133632659912109</v>
      </c>
      <c r="P242" t="n">
        <v>0</v>
      </c>
      <c r="Q242" t="n">
        <v>0</v>
      </c>
      <c r="R242" t="n">
        <v>0</v>
      </c>
      <c r="S242" t="n">
        <v>4.176767826080322</v>
      </c>
      <c r="T242" t="n">
        <v>1.939676284790039</v>
      </c>
      <c r="U242" t="n">
        <v>0</v>
      </c>
      <c r="V242" t="n">
        <v>0.9870796203613281</v>
      </c>
      <c r="W242" t="n">
        <v>0</v>
      </c>
      <c r="X242" t="n">
        <v>8.034567832946777</v>
      </c>
      <c r="Y242" t="n">
        <v>2.991411685943604</v>
      </c>
      <c r="Z242" t="n">
        <v>12.52168369293213</v>
      </c>
      <c r="AA242" t="n">
        <v>0</v>
      </c>
      <c r="AB242" t="n">
        <v>5.603506088256836</v>
      </c>
      <c r="AC242" t="n">
        <v>1.564671516418457</v>
      </c>
      <c r="AD242" t="n">
        <v>0</v>
      </c>
      <c r="AE242" t="n">
        <v>8.706985473632812</v>
      </c>
      <c r="AF242" t="n">
        <v>16.646728515625</v>
      </c>
      <c r="AG242" t="n">
        <v>1.025873184204102</v>
      </c>
      <c r="AH242" t="n">
        <v>0</v>
      </c>
      <c r="AI242" t="n">
        <v>1.025873184204102</v>
      </c>
      <c r="AJ242" t="n">
        <v>0.9957002401351929</v>
      </c>
      <c r="AK242" t="n">
        <v>3.33717155456543</v>
      </c>
      <c r="AL242" t="n">
        <v>0</v>
      </c>
      <c r="AM242" t="n">
        <v>0</v>
      </c>
      <c r="AN242" t="n">
        <v>-3.097979545593262</v>
      </c>
      <c r="AO242" t="n">
        <v>0</v>
      </c>
      <c r="AP242" t="n">
        <v>0</v>
      </c>
      <c r="AQ242" t="n">
        <v>0</v>
      </c>
      <c r="AR242" t="n">
        <v>0</v>
      </c>
      <c r="AS242" t="n">
        <v>2.503374099731445</v>
      </c>
      <c r="AT242" t="n">
        <v>0</v>
      </c>
      <c r="AU242" t="n">
        <v>3.128141403198242</v>
      </c>
      <c r="AV242" t="n">
        <v>0</v>
      </c>
      <c r="AW242" t="n">
        <v>1.025479316711426</v>
      </c>
      <c r="AX242" t="n">
        <v>10.01780700683594</v>
      </c>
      <c r="AY242" t="n">
        <v>0</v>
      </c>
      <c r="AZ242" t="n">
        <v>0</v>
      </c>
      <c r="BA242" t="n">
        <v>0</v>
      </c>
      <c r="BB242" t="n">
        <v>19.05753135681152</v>
      </c>
      <c r="BC242" t="n">
        <v>25.52925109863281</v>
      </c>
      <c r="BD242" t="n">
        <v>1.13319730758667</v>
      </c>
      <c r="BE242" t="n">
        <v>0</v>
      </c>
      <c r="BF242" t="n">
        <v>0</v>
      </c>
      <c r="BG242" t="n">
        <v>1.564070701599121</v>
      </c>
      <c r="BH242" t="n">
        <v>0</v>
      </c>
      <c r="BI242" t="n">
        <v>0</v>
      </c>
      <c r="BJ242" t="n">
        <v>0</v>
      </c>
      <c r="BK242" t="n">
        <v>2.697267770767212</v>
      </c>
      <c r="BL242" t="n">
        <v>0</v>
      </c>
      <c r="BM242" t="n">
        <v>0</v>
      </c>
      <c r="BN242" t="n">
        <v>0</v>
      </c>
      <c r="BO242" t="n">
        <v>-0.03890788555145264</v>
      </c>
      <c r="BP242" t="n">
        <v>7.67908763885498</v>
      </c>
      <c r="BQ242" t="n">
        <v>0</v>
      </c>
      <c r="BR242" t="n">
        <v>17.79720878601074</v>
      </c>
      <c r="BS242" t="n">
        <v>0</v>
      </c>
      <c r="BT242" t="n">
        <v>0</v>
      </c>
      <c r="BU242" t="n">
        <v>6.136373519897461</v>
      </c>
      <c r="BV242" t="n">
        <v>1.939163208007812</v>
      </c>
      <c r="BW242" t="n">
        <v>0</v>
      </c>
    </row>
    <row customFormat="1" r="243" s="112">
      <c r="A243" t="inlineStr">
        <is>
          <t>EL</t>
        </is>
      </c>
      <c r="B243" t="inlineStr">
        <is>
          <t>VN_CHI NHÁNH CÔNG TY TNHH NHÀ SƠN VÂN_Outright</t>
        </is>
      </c>
      <c r="C243" s="112" t="n">
        <v>65.41973114013672</v>
      </c>
      <c r="D243" s="112" t="n">
        <v>0.07621002197265625</v>
      </c>
      <c r="E243" s="112" t="n">
        <v>-26.97624206542969</v>
      </c>
      <c r="F243" s="60" t="n">
        <v>-1.273777008056641</v>
      </c>
      <c r="G243" t="n">
        <v>34.91416168212891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31.77934646606445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0.07621002197265625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31.76713371276855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-31.76713371276855</v>
      </c>
      <c r="BL243" t="n">
        <v>0</v>
      </c>
      <c r="BM243" t="n">
        <v>0</v>
      </c>
      <c r="BN243" t="n">
        <v>0</v>
      </c>
      <c r="BO243" t="n">
        <v>-0.0238037109375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-26.95243835449219</v>
      </c>
    </row>
    <row customFormat="1" r="244" s="112">
      <c r="A244" t="inlineStr">
        <is>
          <t>FMCG</t>
        </is>
      </c>
      <c r="B244" t="inlineStr">
        <is>
          <t>VN_CHI NHÁNH CÔNG TY TNHH DỊCH VỤ VÀ THƯƠNG MẠI MESA_Outright</t>
        </is>
      </c>
      <c r="C244" s="112" t="n">
        <v>11310.39043521881</v>
      </c>
      <c r="D244" s="112" t="n">
        <v>19512.05041503906</v>
      </c>
      <c r="E244" s="112" t="n">
        <v>20246.90210914612</v>
      </c>
      <c r="F244" s="60" t="n">
        <v>754.284912109375</v>
      </c>
      <c r="G244" t="n">
        <v>765.2058715820312</v>
      </c>
      <c r="H244" t="n">
        <v>-189.3009948730469</v>
      </c>
      <c r="I244" t="n">
        <v>135.87939453125</v>
      </c>
      <c r="J244" t="n">
        <v>141.3208465576172</v>
      </c>
      <c r="K244" t="n">
        <v>4.211833000183105</v>
      </c>
      <c r="L244" t="n">
        <v>521.4988403320312</v>
      </c>
      <c r="M244" t="n">
        <v>1009.464904785156</v>
      </c>
      <c r="N244" t="n">
        <v>731.9713134765625</v>
      </c>
      <c r="O244" t="n">
        <v>186.6720886230469</v>
      </c>
      <c r="P244" t="n">
        <v>304.7398376464844</v>
      </c>
      <c r="Q244" t="n">
        <v>553.431396484375</v>
      </c>
      <c r="R244" t="n">
        <v>298.3708190917969</v>
      </c>
      <c r="S244" t="n">
        <v>85.24423980712891</v>
      </c>
      <c r="T244" t="n">
        <v>59.94805526733398</v>
      </c>
      <c r="U244" t="n">
        <v>31.1309642791748</v>
      </c>
      <c r="V244" t="n">
        <v>20.76397705078125</v>
      </c>
      <c r="W244" t="n">
        <v>41.104248046875</v>
      </c>
      <c r="X244" t="n">
        <v>58.61181259155273</v>
      </c>
      <c r="Y244" t="n">
        <v>25.46559143066406</v>
      </c>
      <c r="Z244" t="n">
        <v>153.8932189941406</v>
      </c>
      <c r="AA244" t="n">
        <v>426.005126953125</v>
      </c>
      <c r="AB244" t="n">
        <v>602.2173461914062</v>
      </c>
      <c r="AC244" t="n">
        <v>294.0248107910156</v>
      </c>
      <c r="AD244" t="n">
        <v>598.3778686523438</v>
      </c>
      <c r="AE244" t="n">
        <v>711.0223999023438</v>
      </c>
      <c r="AF244" t="n">
        <v>832.83203125</v>
      </c>
      <c r="AG244" t="n">
        <v>812.239501953125</v>
      </c>
      <c r="AH244" t="n">
        <v>518.6244506835938</v>
      </c>
      <c r="AI244" t="n">
        <v>404.0462646484375</v>
      </c>
      <c r="AJ244" t="n">
        <v>417.0874633789062</v>
      </c>
      <c r="AK244" t="n">
        <v>670.948486328125</v>
      </c>
      <c r="AL244" t="n">
        <v>0</v>
      </c>
      <c r="AM244" t="n">
        <v>946.7556762695312</v>
      </c>
      <c r="AN244" t="n">
        <v>477.0513305664062</v>
      </c>
      <c r="AO244" t="n">
        <v>530.430908203125</v>
      </c>
      <c r="AP244" t="n">
        <v>430.8233642578125</v>
      </c>
      <c r="AQ244" t="n">
        <v>257.1711730957031</v>
      </c>
      <c r="AR244" t="n">
        <v>373.9174194335938</v>
      </c>
      <c r="AS244" t="n">
        <v>760.2030639648438</v>
      </c>
      <c r="AT244" t="n">
        <v>223.8564453125</v>
      </c>
      <c r="AU244" t="n">
        <v>1006.624328613281</v>
      </c>
      <c r="AV244" t="n">
        <v>805.2061767578125</v>
      </c>
      <c r="AW244" t="n">
        <v>1243.82861328125</v>
      </c>
      <c r="AX244" t="n">
        <v>937.1342163085938</v>
      </c>
      <c r="AY244" t="n">
        <v>0</v>
      </c>
      <c r="AZ244" t="n">
        <v>1196.088989257812</v>
      </c>
      <c r="BA244" t="n">
        <v>0</v>
      </c>
      <c r="BB244" t="n">
        <v>886.2412719726562</v>
      </c>
      <c r="BC244" t="n">
        <v>672.3892211914062</v>
      </c>
      <c r="BD244" t="n">
        <v>800.767822265625</v>
      </c>
      <c r="BE244" t="n">
        <v>531.3926391601562</v>
      </c>
      <c r="BF244" t="n">
        <v>942.6964721679688</v>
      </c>
      <c r="BG244" t="n">
        <v>774.2852783203125</v>
      </c>
      <c r="BH244" t="n">
        <v>765.81591796875</v>
      </c>
      <c r="BI244" t="n">
        <v>701.3681640625</v>
      </c>
      <c r="BJ244" t="n">
        <v>739.5570678710938</v>
      </c>
      <c r="BK244" t="n">
        <v>487.4479675292969</v>
      </c>
      <c r="BL244" t="n">
        <v>616.1041870117188</v>
      </c>
      <c r="BM244" t="n">
        <v>0</v>
      </c>
      <c r="BN244" t="n">
        <v>1733.944213867188</v>
      </c>
      <c r="BO244" t="n">
        <v>329.0269775390625</v>
      </c>
      <c r="BP244" t="n">
        <v>576.421875</v>
      </c>
      <c r="BQ244" t="n">
        <v>1603.7373046875</v>
      </c>
      <c r="BR244" t="n">
        <v>497.5284423828125</v>
      </c>
      <c r="BS244" t="n">
        <v>16.94491004943848</v>
      </c>
      <c r="BT244" t="n">
        <v>986.7017822265625</v>
      </c>
      <c r="BU244" t="n">
        <v>-237.8991546630859</v>
      </c>
      <c r="BV244" t="n">
        <v>776.2501220703125</v>
      </c>
      <c r="BW244" t="n">
        <v>633.4408569335938</v>
      </c>
    </row>
    <row customFormat="1" r="245" s="112">
      <c r="A245" t="inlineStr">
        <is>
          <t>FMCG</t>
        </is>
      </c>
      <c r="B245" t="inlineStr">
        <is>
          <t>VN_CHI NHÁNH CÔNG TY TNHH DKSH VIỆT NAM TẠI HÀ NỘI_Outright</t>
        </is>
      </c>
      <c r="C245" s="112" t="n">
        <v>102563.983581543</v>
      </c>
      <c r="D245" s="112" t="n">
        <v>161017.183303833</v>
      </c>
      <c r="E245" s="112" t="n">
        <v>146565.0580596924</v>
      </c>
      <c r="F245" s="60" t="n">
        <v>1687.99951171875</v>
      </c>
      <c r="G245" t="n">
        <v>4224.81005859375</v>
      </c>
      <c r="H245" t="n">
        <v>1460.81201171875</v>
      </c>
      <c r="I245" t="n">
        <v>754.1232299804688</v>
      </c>
      <c r="J245" t="n">
        <v>956.9191284179688</v>
      </c>
      <c r="K245" t="n">
        <v>610.4182739257812</v>
      </c>
      <c r="L245" t="n">
        <v>4103.43359375</v>
      </c>
      <c r="M245" t="n">
        <v>3737.716064453125</v>
      </c>
      <c r="N245" t="n">
        <v>3406.5654296875</v>
      </c>
      <c r="O245" t="n">
        <v>10888.8291015625</v>
      </c>
      <c r="P245" t="n">
        <v>6167.65625</v>
      </c>
      <c r="Q245" t="n">
        <v>3490.0537109375</v>
      </c>
      <c r="R245" t="n">
        <v>1338.36474609375</v>
      </c>
      <c r="S245" t="n">
        <v>2369.659912109375</v>
      </c>
      <c r="T245" t="n">
        <v>1297.967163085938</v>
      </c>
      <c r="U245" t="n">
        <v>1335.485473632812</v>
      </c>
      <c r="V245" t="n">
        <v>1012.120239257812</v>
      </c>
      <c r="W245" t="n">
        <v>721.0474853515625</v>
      </c>
      <c r="X245" t="n">
        <v>1691.26318359375</v>
      </c>
      <c r="Y245" t="n">
        <v>640.2716064453125</v>
      </c>
      <c r="Z245" t="n">
        <v>9099.5859375</v>
      </c>
      <c r="AA245" t="n">
        <v>11210.7080078125</v>
      </c>
      <c r="AB245" t="n">
        <v>3708.1650390625</v>
      </c>
      <c r="AC245" t="n">
        <v>2255.9521484375</v>
      </c>
      <c r="AD245" t="n">
        <v>2349.0556640625</v>
      </c>
      <c r="AE245" t="n">
        <v>6699.27685546875</v>
      </c>
      <c r="AF245" t="n">
        <v>2975.38427734375</v>
      </c>
      <c r="AG245" t="n">
        <v>2755.048095703125</v>
      </c>
      <c r="AH245" t="n">
        <v>5247.44970703125</v>
      </c>
      <c r="AI245" t="n">
        <v>1822.008422851562</v>
      </c>
      <c r="AJ245" t="n">
        <v>2545.833251953125</v>
      </c>
      <c r="AK245" t="n">
        <v>3469.6474609375</v>
      </c>
      <c r="AL245" t="n">
        <v>0</v>
      </c>
      <c r="AM245" t="n">
        <v>11563.861328125</v>
      </c>
      <c r="AN245" t="n">
        <v>5241.96484375</v>
      </c>
      <c r="AO245" t="n">
        <v>23150.875</v>
      </c>
      <c r="AP245" t="n">
        <v>7884.65576171875</v>
      </c>
      <c r="AQ245" t="n">
        <v>1795.91357421875</v>
      </c>
      <c r="AR245" t="n">
        <v>6257.046875</v>
      </c>
      <c r="AS245" t="n">
        <v>28736.373046875</v>
      </c>
      <c r="AT245" t="n">
        <v>20809.873046875</v>
      </c>
      <c r="AU245" t="n">
        <v>1192.382202148438</v>
      </c>
      <c r="AV245" t="n">
        <v>6406.248046875</v>
      </c>
      <c r="AW245" t="n">
        <v>1921.802978515625</v>
      </c>
      <c r="AX245" t="n">
        <v>-387.6627197265625</v>
      </c>
      <c r="AY245" t="n">
        <v>-65.921142578125</v>
      </c>
      <c r="AZ245" t="n">
        <v>5196.68994140625</v>
      </c>
      <c r="BA245" t="n">
        <v>0</v>
      </c>
      <c r="BB245" t="n">
        <v>761.3530883789062</v>
      </c>
      <c r="BC245" t="n">
        <v>1568.73046875</v>
      </c>
      <c r="BD245" t="n">
        <v>18013.61328125</v>
      </c>
      <c r="BE245" t="n">
        <v>4262.06103515625</v>
      </c>
      <c r="BF245" t="n">
        <v>1303.657348632812</v>
      </c>
      <c r="BG245" t="n">
        <v>1811.453857421875</v>
      </c>
      <c r="BH245" t="n">
        <v>1732.287963867188</v>
      </c>
      <c r="BI245" t="n">
        <v>1288.552368164062</v>
      </c>
      <c r="BJ245" t="n">
        <v>1608.590087890625</v>
      </c>
      <c r="BK245" t="n">
        <v>1586.04248046875</v>
      </c>
      <c r="BL245" t="n">
        <v>1052.259643554688</v>
      </c>
      <c r="BM245" t="n">
        <v>84.60169982910156</v>
      </c>
      <c r="BN245" t="n">
        <v>2770.229736328125</v>
      </c>
      <c r="BO245" t="n">
        <v>6137.28564453125</v>
      </c>
      <c r="BP245" t="n">
        <v>5273.689453125</v>
      </c>
      <c r="BQ245" t="n">
        <v>10664.263671875</v>
      </c>
      <c r="BR245" t="n">
        <v>10412.8642578125</v>
      </c>
      <c r="BS245" t="n">
        <v>18723.08984375</v>
      </c>
      <c r="BT245" t="n">
        <v>8454.009765625</v>
      </c>
      <c r="BU245" t="n">
        <v>6279.91650390625</v>
      </c>
      <c r="BV245" t="n">
        <v>3762.8173828125</v>
      </c>
      <c r="BW245" t="n">
        <v>3940.276123046875</v>
      </c>
    </row>
    <row customFormat="1" r="246" s="112">
      <c r="A246" t="inlineStr">
        <is>
          <t>EL</t>
        </is>
      </c>
      <c r="B246" t="inlineStr">
        <is>
          <t>VN_CHI NHÁNH CÔNG TY CỔ PHẦN TẬP ĐOÀN ĐIỆN LẠNH ĐIỆN MÁY VIỆT ÚC_Outright</t>
        </is>
      </c>
      <c r="C246" s="112" t="n">
        <v>1118.641612052917</v>
      </c>
      <c r="D246" s="112" t="n">
        <v>-2022.821906089783</v>
      </c>
      <c r="E246" s="112" t="n">
        <v>-1995.677765846252</v>
      </c>
      <c r="F246" s="60" t="n">
        <v>-5.481806755065918</v>
      </c>
      <c r="G246" t="n">
        <v>97.5128173828125</v>
      </c>
      <c r="H246" t="n">
        <v>32.13206100463867</v>
      </c>
      <c r="I246" t="n">
        <v>103.3905868530273</v>
      </c>
      <c r="J246" t="n">
        <v>8.973480224609375</v>
      </c>
      <c r="K246" t="n">
        <v>29.85928344726562</v>
      </c>
      <c r="L246" t="n">
        <v>72.57131958007812</v>
      </c>
      <c r="M246" t="n">
        <v>163.9516448974609</v>
      </c>
      <c r="N246" t="n">
        <v>19.20085144042969</v>
      </c>
      <c r="O246" t="n">
        <v>0</v>
      </c>
      <c r="P246" t="n">
        <v>7.05340576171875</v>
      </c>
      <c r="Q246" t="n">
        <v>33.09994506835938</v>
      </c>
      <c r="R246" t="n">
        <v>12.1474609375</v>
      </c>
      <c r="S246" t="n">
        <v>23.2252025604248</v>
      </c>
      <c r="T246" t="n">
        <v>35.07093048095703</v>
      </c>
      <c r="U246" t="n">
        <v>51.72477722167969</v>
      </c>
      <c r="V246" t="n">
        <v>0</v>
      </c>
      <c r="W246" t="n">
        <v>17.71182250976562</v>
      </c>
      <c r="X246" t="n">
        <v>80.63957214355469</v>
      </c>
      <c r="Y246" t="n">
        <v>0</v>
      </c>
      <c r="Z246" t="n">
        <v>105.6045684814453</v>
      </c>
      <c r="AA246" t="n">
        <v>0</v>
      </c>
      <c r="AB246" t="n">
        <v>39.96926879882812</v>
      </c>
      <c r="AC246" t="n">
        <v>0</v>
      </c>
      <c r="AD246" t="n">
        <v>34.09128570556641</v>
      </c>
      <c r="AE246" t="n">
        <v>83.85687255859375</v>
      </c>
      <c r="AF246" t="n">
        <v>-14.1067008972168</v>
      </c>
      <c r="AG246" t="n">
        <v>21.16009521484375</v>
      </c>
      <c r="AH246" t="n">
        <v>15.24310302734375</v>
      </c>
      <c r="AI246" t="n">
        <v>50.03976440429688</v>
      </c>
      <c r="AJ246" t="n">
        <v>0</v>
      </c>
      <c r="AK246" t="n">
        <v>28.6137809753418</v>
      </c>
      <c r="AL246" t="n">
        <v>0</v>
      </c>
      <c r="AM246" t="n">
        <v>0</v>
      </c>
      <c r="AN246" t="n">
        <v>29.25631332397461</v>
      </c>
      <c r="AO246" t="n">
        <v>47.27866744995117</v>
      </c>
      <c r="AP246" t="n">
        <v>85.11320495605469</v>
      </c>
      <c r="AQ246" t="n">
        <v>0</v>
      </c>
      <c r="AR246" t="n">
        <v>91.07107543945312</v>
      </c>
      <c r="AS246" t="n">
        <v>345.9523315429688</v>
      </c>
      <c r="AT246" t="n">
        <v>56.20944213867188</v>
      </c>
      <c r="AU246" t="n">
        <v>97.88666534423828</v>
      </c>
      <c r="AV246" t="n">
        <v>12.14279747009277</v>
      </c>
      <c r="AW246" t="n">
        <v>0</v>
      </c>
      <c r="AX246" t="n">
        <v>27.65423965454102</v>
      </c>
      <c r="AY246" t="n">
        <v>0</v>
      </c>
      <c r="AZ246" t="n">
        <v>133.4924011230469</v>
      </c>
      <c r="BA246" t="n">
        <v>0</v>
      </c>
      <c r="BB246" t="n">
        <v>270.1576843261719</v>
      </c>
      <c r="BC246" t="n">
        <v>-12.14279651641846</v>
      </c>
      <c r="BD246" t="n">
        <v>21.54367065429688</v>
      </c>
      <c r="BE246" t="n">
        <v>7.050685882568359</v>
      </c>
      <c r="BF246" t="n">
        <v>0</v>
      </c>
      <c r="BG246" t="n">
        <v>-3357.288330078125</v>
      </c>
      <c r="BH246" t="n">
        <v>0</v>
      </c>
      <c r="BI246" t="n">
        <v>45.24172973632812</v>
      </c>
      <c r="BJ246" t="n">
        <v>-3.877838134765625</v>
      </c>
      <c r="BK246" t="n">
        <v>51.82236862182617</v>
      </c>
      <c r="BL246" t="n">
        <v>0</v>
      </c>
      <c r="BM246" t="n">
        <v>0</v>
      </c>
      <c r="BN246" t="n">
        <v>0</v>
      </c>
      <c r="BO246" t="n">
        <v>15.0735034942627</v>
      </c>
      <c r="BP246" t="n">
        <v>3.878326416015625</v>
      </c>
      <c r="BQ246" t="n">
        <v>24.13180541992188</v>
      </c>
      <c r="BR246" t="n">
        <v>361.7617492675781</v>
      </c>
      <c r="BS246" t="n">
        <v>0</v>
      </c>
      <c r="BT246" t="n">
        <v>22.72149658203125</v>
      </c>
      <c r="BU246" t="n">
        <v>151.9991607666016</v>
      </c>
      <c r="BV246" t="n">
        <v>53.27799987792969</v>
      </c>
      <c r="BW246" t="n">
        <v>21.58547210693359</v>
      </c>
    </row>
    <row customFormat="1" r="247" s="112">
      <c r="A247" t="inlineStr">
        <is>
          <t>FMCG</t>
        </is>
      </c>
      <c r="B247" t="inlineStr">
        <is>
          <t>VN_CHI NHÁNH CÔNG TY CP ACECOOK VIỆT NAM TẠI HƯNG YÊN _Outright</t>
        </is>
      </c>
      <c r="C247" s="112" t="n">
        <v>3892.001899719238</v>
      </c>
      <c r="D247" s="112" t="n">
        <v>18.98433494567871</v>
      </c>
      <c r="E247" s="112" t="n">
        <v>25.27220630645752</v>
      </c>
      <c r="F247" s="60" t="n">
        <v>365.8758544921875</v>
      </c>
      <c r="G247" t="n">
        <v>91.00439453125</v>
      </c>
      <c r="H247" t="n">
        <v>77.00341796875</v>
      </c>
      <c r="I247" t="n">
        <v>14.000732421875</v>
      </c>
      <c r="J247" t="n">
        <v>290.51318359375</v>
      </c>
      <c r="K247" t="n">
        <v>469.021484375</v>
      </c>
      <c r="L247" t="n">
        <v>1326.560791015625</v>
      </c>
      <c r="M247" t="n">
        <v>1232.056396484375</v>
      </c>
      <c r="N247" t="n">
        <v>3.500160217285156</v>
      </c>
      <c r="O247" t="n">
        <v>0</v>
      </c>
      <c r="P247" t="n">
        <v>3.500160217285156</v>
      </c>
      <c r="Q247" t="n">
        <v>0</v>
      </c>
      <c r="R247" t="n">
        <v>-35.00160217285156</v>
      </c>
      <c r="S247" t="n">
        <v>0</v>
      </c>
      <c r="T247" t="n">
        <v>0</v>
      </c>
      <c r="U247" t="n">
        <v>-7.000320434570312</v>
      </c>
      <c r="V247" t="n">
        <v>7.000320434570312</v>
      </c>
      <c r="W247" t="n">
        <v>10.50048065185547</v>
      </c>
      <c r="X247" t="n">
        <v>14.00064086914062</v>
      </c>
      <c r="Y247" t="n">
        <v>3.500160217285156</v>
      </c>
      <c r="Z247" t="n">
        <v>0</v>
      </c>
      <c r="AA247" t="n">
        <v>0</v>
      </c>
      <c r="AB247" t="n">
        <v>0</v>
      </c>
      <c r="AC247" t="n">
        <v>0</v>
      </c>
      <c r="AD247" t="n">
        <v>9.821933746337891</v>
      </c>
      <c r="AE247" t="n">
        <v>3.500160217285156</v>
      </c>
      <c r="AF247" t="n">
        <v>0</v>
      </c>
      <c r="AG247" t="n">
        <v>0</v>
      </c>
      <c r="AH247" t="n">
        <v>6.32177734375</v>
      </c>
      <c r="AI247" t="n">
        <v>6.321773529052734</v>
      </c>
      <c r="AJ247" t="n">
        <v>0</v>
      </c>
      <c r="AK247" t="n">
        <v>0.02629661560058594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6.319343566894531</v>
      </c>
      <c r="AX247" t="n">
        <v>0</v>
      </c>
      <c r="AY247" t="n">
        <v>0</v>
      </c>
      <c r="AZ247" t="n">
        <v>0</v>
      </c>
      <c r="BA247" t="n">
        <v>0</v>
      </c>
      <c r="BB247" t="n">
        <v>6.319347381591797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6.319347381591797</v>
      </c>
      <c r="BO247" t="n">
        <v>6.314167976379395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</row>
    <row customFormat="1" r="248" s="112">
      <c r="A248" t="inlineStr">
        <is>
          <t>FMCG</t>
        </is>
      </c>
      <c r="B248" t="inlineStr">
        <is>
          <t>VN_CHI NHÁNH CTY CP SỮA VIỆT NAM TẠI HÀ NỘI_Outright</t>
        </is>
      </c>
      <c r="C248" s="112" t="n">
        <v>8433.772850036621</v>
      </c>
      <c r="D248" s="112" t="n">
        <v>5737.957473754883</v>
      </c>
      <c r="E248" s="112" t="n">
        <v>5301.036781311035</v>
      </c>
      <c r="F248" s="60" t="n">
        <v>-64.11284637451172</v>
      </c>
      <c r="G248" t="n">
        <v>115.8230743408203</v>
      </c>
      <c r="H248" t="n">
        <v>49.06300354003906</v>
      </c>
      <c r="I248" t="n">
        <v>56.55234146118164</v>
      </c>
      <c r="J248" t="n">
        <v>16.26664733886719</v>
      </c>
      <c r="K248" t="n">
        <v>39.5772705078125</v>
      </c>
      <c r="L248" t="n">
        <v>37.39133071899414</v>
      </c>
      <c r="M248" t="n">
        <v>177.9869079589844</v>
      </c>
      <c r="N248" t="n">
        <v>74.85015869140625</v>
      </c>
      <c r="O248" t="n">
        <v>16.623046875</v>
      </c>
      <c r="P248" t="n">
        <v>107.349235534668</v>
      </c>
      <c r="Q248" t="n">
        <v>15.93229675292969</v>
      </c>
      <c r="R248" t="n">
        <v>75.93460083007812</v>
      </c>
      <c r="S248" t="n">
        <v>31.28955841064453</v>
      </c>
      <c r="T248" t="n">
        <v>74.82761383056641</v>
      </c>
      <c r="U248" t="n">
        <v>23.2684440612793</v>
      </c>
      <c r="V248" t="n">
        <v>300.8840942382812</v>
      </c>
      <c r="W248" t="n">
        <v>3622.714599609375</v>
      </c>
      <c r="X248" t="n">
        <v>2054.517333984375</v>
      </c>
      <c r="Y248" t="n">
        <v>153.6964416503906</v>
      </c>
      <c r="Z248" t="n">
        <v>195.6784362792969</v>
      </c>
      <c r="AA248" t="n">
        <v>97.08699798583984</v>
      </c>
      <c r="AB248" t="n">
        <v>25.71963882446289</v>
      </c>
      <c r="AC248" t="n">
        <v>141.2311401367188</v>
      </c>
      <c r="AD248" t="n">
        <v>56.98558044433594</v>
      </c>
      <c r="AE248" t="n">
        <v>319.1951904296875</v>
      </c>
      <c r="AF248" t="n">
        <v>147.5753936767578</v>
      </c>
      <c r="AG248" t="n">
        <v>93.63800811767578</v>
      </c>
      <c r="AH248" t="n">
        <v>147.9013977050781</v>
      </c>
      <c r="AI248" t="n">
        <v>107.0227661132812</v>
      </c>
      <c r="AJ248" t="n">
        <v>121.3031463623047</v>
      </c>
      <c r="AK248" t="n">
        <v>160.4033050537109</v>
      </c>
      <c r="AL248" t="n">
        <v>0</v>
      </c>
      <c r="AM248" t="n">
        <v>147.2657928466797</v>
      </c>
      <c r="AN248" t="n">
        <v>251.4398498535156</v>
      </c>
      <c r="AO248" t="n">
        <v>140.1834106445312</v>
      </c>
      <c r="AP248" t="n">
        <v>101.1669921875</v>
      </c>
      <c r="AQ248" t="n">
        <v>51.47502136230469</v>
      </c>
      <c r="AR248" t="n">
        <v>65.64900207519531</v>
      </c>
      <c r="AS248" t="n">
        <v>591.22021484375</v>
      </c>
      <c r="AT248" t="n">
        <v>865.2244873046875</v>
      </c>
      <c r="AU248" t="n">
        <v>458.7488098144531</v>
      </c>
      <c r="AV248" t="n">
        <v>402.2827758789062</v>
      </c>
      <c r="AW248" t="n">
        <v>97.1453857421875</v>
      </c>
      <c r="AX248" t="n">
        <v>52.88476943969727</v>
      </c>
      <c r="AY248" t="n">
        <v>0</v>
      </c>
      <c r="AZ248" t="n">
        <v>269.4714965820312</v>
      </c>
      <c r="BA248" t="n">
        <v>0</v>
      </c>
      <c r="BB248" t="n">
        <v>211.8541870117188</v>
      </c>
      <c r="BC248" t="n">
        <v>131.5769805908203</v>
      </c>
      <c r="BD248" t="n">
        <v>69.99613952636719</v>
      </c>
      <c r="BE248" t="n">
        <v>146.5261840820312</v>
      </c>
      <c r="BF248" t="n">
        <v>102.1134948730469</v>
      </c>
      <c r="BG248" t="n">
        <v>119.348258972168</v>
      </c>
      <c r="BH248" t="n">
        <v>93.66899871826172</v>
      </c>
      <c r="BI248" t="n">
        <v>53.72481536865234</v>
      </c>
      <c r="BJ248" t="n">
        <v>103.472038269043</v>
      </c>
      <c r="BK248" t="n">
        <v>159.5889739990234</v>
      </c>
      <c r="BL248" t="n">
        <v>617.264404296875</v>
      </c>
      <c r="BM248" t="n">
        <v>3.309108734130859</v>
      </c>
      <c r="BN248" t="n">
        <v>270.9525756835938</v>
      </c>
      <c r="BO248" t="n">
        <v>108.576286315918</v>
      </c>
      <c r="BP248" t="n">
        <v>78.61130523681641</v>
      </c>
      <c r="BQ248" t="n">
        <v>114.773193359375</v>
      </c>
      <c r="BR248" t="n">
        <v>103.3785781860352</v>
      </c>
      <c r="BS248" t="n">
        <v>85.24955749511719</v>
      </c>
      <c r="BT248" t="n">
        <v>123.7639617919922</v>
      </c>
      <c r="BU248" t="n">
        <v>245.5820007324219</v>
      </c>
      <c r="BV248" t="n">
        <v>82.48023986816406</v>
      </c>
      <c r="BW248" t="n">
        <v>129.4677734375</v>
      </c>
    </row>
    <row customFormat="1" r="249" s="112">
      <c r="A249" t="n">
        <v/>
      </c>
      <c r="B249" t="inlineStr">
        <is>
          <t>VN_Công ty TNHH Thương mại Dịch vụ Huệ Thiên Phúc_Outright</t>
        </is>
      </c>
      <c r="C249" s="112" t="n">
        <v>2497.076827049255</v>
      </c>
      <c r="D249" s="112" t="n">
        <v>0</v>
      </c>
      <c r="E249" s="112" t="n">
        <v>0</v>
      </c>
      <c r="F249" s="60" t="n">
        <v>169.3108673095703</v>
      </c>
      <c r="G249" t="n">
        <v>75.20909881591797</v>
      </c>
      <c r="H249" t="n">
        <v>32.13590621948242</v>
      </c>
      <c r="I249" t="n">
        <v>24.60821533203125</v>
      </c>
      <c r="J249" t="n">
        <v>12.87830829620361</v>
      </c>
      <c r="K249" t="n">
        <v>19.42002868652344</v>
      </c>
      <c r="L249" t="n">
        <v>44.75292587280273</v>
      </c>
      <c r="M249" t="n">
        <v>44.18828964233398</v>
      </c>
      <c r="N249" t="n">
        <v>33.39066314697266</v>
      </c>
      <c r="O249" t="n">
        <v>14.68252563476562</v>
      </c>
      <c r="P249" t="n">
        <v>15.35489654541016</v>
      </c>
      <c r="Q249" t="n">
        <v>25.10956573486328</v>
      </c>
      <c r="R249" t="n">
        <v>25.41551208496094</v>
      </c>
      <c r="S249" t="n">
        <v>24.30438995361328</v>
      </c>
      <c r="T249" t="n">
        <v>52.60641479492188</v>
      </c>
      <c r="U249" t="n">
        <v>14.741455078125</v>
      </c>
      <c r="V249" t="n">
        <v>8.59912109375</v>
      </c>
      <c r="W249" t="n">
        <v>18.044921875</v>
      </c>
      <c r="X249" t="n">
        <v>57.76725006103516</v>
      </c>
      <c r="Y249" t="n">
        <v>12.28466796875</v>
      </c>
      <c r="Z249" t="n">
        <v>18.04467010498047</v>
      </c>
      <c r="AA249" t="n">
        <v>17.81834983825684</v>
      </c>
      <c r="AB249" t="n">
        <v>19.44950103759766</v>
      </c>
      <c r="AC249" t="n">
        <v>18.85033416748047</v>
      </c>
      <c r="AD249" t="n">
        <v>323.4326171875</v>
      </c>
      <c r="AE249" t="n">
        <v>391.8984985351562</v>
      </c>
      <c r="AF249" t="n">
        <v>377.9609375</v>
      </c>
      <c r="AG249" t="n">
        <v>604.81689453125</v>
      </c>
      <c r="AH249" t="n">
        <v/>
      </c>
      <c r="AI249" t="n">
        <v/>
      </c>
      <c r="AJ249" t="n">
        <v/>
      </c>
      <c r="AK249" t="n">
        <v/>
      </c>
      <c r="AL249" t="n">
        <v/>
      </c>
      <c r="AM249" t="n">
        <v/>
      </c>
      <c r="AN249" t="n">
        <v/>
      </c>
      <c r="AO249" t="n">
        <v/>
      </c>
      <c r="AP249" t="n">
        <v/>
      </c>
      <c r="AQ249" t="n">
        <v/>
      </c>
      <c r="AR249" t="n">
        <v/>
      </c>
      <c r="AS249" t="n">
        <v/>
      </c>
      <c r="AT249" t="n">
        <v/>
      </c>
      <c r="AU249" t="n">
        <v/>
      </c>
      <c r="AV249" t="n">
        <v/>
      </c>
      <c r="AW249" t="n">
        <v/>
      </c>
      <c r="AX249" t="n">
        <v/>
      </c>
      <c r="AY249" t="n">
        <v/>
      </c>
      <c r="AZ249" t="n">
        <v/>
      </c>
      <c r="BA249" t="n">
        <v/>
      </c>
      <c r="BB249" t="n">
        <v/>
      </c>
      <c r="BC249" t="n">
        <v/>
      </c>
      <c r="BD249" t="n">
        <v/>
      </c>
      <c r="BE249" t="n">
        <v/>
      </c>
      <c r="BF249" t="n">
        <v/>
      </c>
      <c r="BG249" t="n">
        <v/>
      </c>
      <c r="BH249" t="n">
        <v/>
      </c>
      <c r="BI249" t="n">
        <v/>
      </c>
      <c r="BJ249" t="n">
        <v/>
      </c>
      <c r="BK249" t="n">
        <v/>
      </c>
      <c r="BL249" t="n">
        <v/>
      </c>
      <c r="BM249" t="n">
        <v/>
      </c>
      <c r="BN249" t="n">
        <v/>
      </c>
      <c r="BO249" t="n">
        <v/>
      </c>
      <c r="BP249" t="n">
        <v/>
      </c>
      <c r="BQ249" t="n">
        <v/>
      </c>
      <c r="BR249" t="n">
        <v/>
      </c>
      <c r="BS249" t="n">
        <v/>
      </c>
      <c r="BT249" t="n">
        <v/>
      </c>
      <c r="BU249" t="n">
        <v/>
      </c>
      <c r="BV249" t="n">
        <v/>
      </c>
      <c r="BW249" t="n">
        <v/>
      </c>
    </row>
    <row customFormat="1" r="250" s="112">
      <c r="C250" s="112">
        <f>SUMIFS(F250:CS250,$F$2:$CS$2, "&gt;=" &amp; $F$2, $F$2:$CS$2, "&lt;="&amp; EOMONTH($F$2,0))</f>
        <v/>
      </c>
      <c r="D250" s="112">
        <f>SUMIFS(F250:CS250,$F$2:$CS$2, "&gt;=" &amp; $AK$2, $F$2:$CS$2, "&lt;="&amp; EOMONTH($AK$2,0))</f>
        <v/>
      </c>
      <c r="E250" s="112">
        <f>SUMIFS(F250:CS250,$F$2:$CS$2,"&gt;="&amp;TODAY()-30)</f>
        <v/>
      </c>
      <c r="F250" s="60" t="n"/>
    </row>
    <row customFormat="1" r="251" s="112">
      <c r="C251" s="112">
        <f>SUMIFS(F251:CS251,$F$2:$CS$2, "&gt;=" &amp; $F$2, $F$2:$CS$2, "&lt;="&amp; EOMONTH($F$2,0))</f>
        <v/>
      </c>
      <c r="D251" s="112">
        <f>SUMIFS(F251:CS251,$F$2:$CS$2, "&gt;=" &amp; $AK$2, $F$2:$CS$2, "&lt;="&amp; EOMONTH($AK$2,0))</f>
        <v/>
      </c>
      <c r="E251" s="112">
        <f>SUMIFS(F251:CS251,$F$2:$CS$2,"&gt;="&amp;TODAY()-30)</f>
        <v/>
      </c>
      <c r="F251" s="60" t="n"/>
    </row>
    <row r="252">
      <c r="C252" s="112">
        <f>SUMIFS(F252:CS252,$F$2:$CS$2, "&gt;=" &amp; $F$2, $F$2:$CS$2, "&lt;="&amp; EOMONTH($F$2,0))</f>
        <v/>
      </c>
      <c r="D252" s="112">
        <f>SUMIFS(F252:CS252,$F$2:$CS$2, "&gt;=" &amp; $AK$2, $F$2:$CS$2, "&lt;="&amp; EOMONTH($AK$2,0))</f>
        <v/>
      </c>
      <c r="E252" s="112">
        <f>SUMIFS(F252:CS252,$F$2:$CS$2,"&gt;="&amp;TODAY()-30)</f>
        <v/>
      </c>
    </row>
    <row r="253">
      <c r="C253" s="112">
        <f>SUMIFS(F253:CS253,$F$2:$CS$2, "&gt;=" &amp; $F$2, $F$2:$CS$2, "&lt;="&amp; EOMONTH($F$2,0))</f>
        <v/>
      </c>
      <c r="D253" s="112">
        <f>SUMIFS(F253:CS253,$F$2:$CS$2, "&gt;=" &amp; $AK$2, $F$2:$CS$2, "&lt;="&amp; EOMONTH($AK$2,0))</f>
        <v/>
      </c>
      <c r="E253" s="112">
        <f>SUMIFS(F253:CS253,$F$2:$CS$2,"&gt;="&amp;TODAY()-30)</f>
        <v/>
      </c>
    </row>
    <row r="254">
      <c r="C254" s="112">
        <f>SUMIFS(F254:CS254,$F$2:$CS$2, "&gt;=" &amp; $F$2, $F$2:$CS$2, "&lt;="&amp; EOMONTH($F$2,0))</f>
        <v/>
      </c>
      <c r="D254" s="112">
        <f>SUMIFS(F254:CS254,$F$2:$CS$2, "&gt;=" &amp; $AK$2, $F$2:$CS$2, "&lt;="&amp; EOMONTH($AK$2,0))</f>
        <v/>
      </c>
      <c r="E254" s="112">
        <f>SUMIFS(F254:CS254,$F$2:$CS$2,"&gt;="&amp;TODAY()-30)</f>
        <v/>
      </c>
    </row>
    <row r="255">
      <c r="C255" s="112">
        <f>SUMIFS(F255:CS255,$F$2:$CS$2, "&gt;=" &amp; $F$2, $F$2:$CS$2, "&lt;="&amp; EOMONTH($F$2,0))</f>
        <v/>
      </c>
      <c r="D255" s="112">
        <f>SUMIFS(F255:CS255,$F$2:$CS$2, "&gt;=" &amp; $AK$2, $F$2:$CS$2, "&lt;="&amp; EOMONTH($AK$2,0))</f>
        <v/>
      </c>
      <c r="E255" s="112">
        <f>SUMIFS(F255:CS255,$F$2:$CS$2,"&gt;="&amp;TODAY()-30)</f>
        <v/>
      </c>
    </row>
    <row r="256">
      <c r="C256" s="112">
        <f>SUMIFS(F256:CS256,$F$2:$CS$2, "&gt;=" &amp; $F$2, $F$2:$CS$2, "&lt;="&amp; EOMONTH($F$2,0))</f>
        <v/>
      </c>
      <c r="D256" s="112">
        <f>SUMIFS(F256:CS256,$F$2:$CS$2, "&gt;=" &amp; $AK$2, $F$2:$CS$2, "&lt;="&amp; EOMONTH($AK$2,0))</f>
        <v/>
      </c>
      <c r="E256" s="112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58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vn_Công ty TNHH Thương Mại Song Hằng_outright</t>
        </is>
      </c>
      <c r="C3" s="112" t="n">
        <v>4359.704526839718</v>
      </c>
      <c r="D3" s="112" t="n">
        <v>4440.142586263021</v>
      </c>
      <c r="E3" s="112" t="n">
        <v>4552.771443684896</v>
      </c>
      <c r="F3" s="60" t="n">
        <v>4460.5234375</v>
      </c>
      <c r="G3" s="112" t="n">
        <v>4401.5927734375</v>
      </c>
      <c r="H3" s="112" t="n">
        <v>4381.52783203125</v>
      </c>
      <c r="I3" s="112" t="n">
        <v>4341.97021484375</v>
      </c>
      <c r="J3" s="112" t="n">
        <v>4290.54345703125</v>
      </c>
      <c r="K3" s="112" t="n">
        <v>4263.60546875</v>
      </c>
      <c r="L3" s="112" t="n">
        <v>4243.4111328125</v>
      </c>
      <c r="M3" s="112" t="n">
        <v>4184.9130859375</v>
      </c>
      <c r="N3" s="112" t="n">
        <v>4354.13330078125</v>
      </c>
      <c r="O3" s="112" t="n">
        <v>4331.39404296875</v>
      </c>
      <c r="P3" s="112" t="n">
        <v>4280.4072265625</v>
      </c>
      <c r="Q3" s="112" t="n">
        <v>4643.31591796875</v>
      </c>
      <c r="R3" s="112" t="n">
        <v>4629.755859375</v>
      </c>
      <c r="S3" s="112" t="n">
        <v>4615.31640625</v>
      </c>
      <c r="T3" s="112" t="n">
        <v>4582.89208984375</v>
      </c>
      <c r="U3" s="112" t="n">
        <v>4217.94775390625</v>
      </c>
      <c r="V3" s="112" t="n">
        <v>4195.11474609375</v>
      </c>
      <c r="W3" s="112" t="n">
        <v>4186.40966796875</v>
      </c>
      <c r="X3" s="112" t="n">
        <v>4177.47314453125</v>
      </c>
      <c r="Y3" s="112" t="n">
        <v>4474.52490234375</v>
      </c>
      <c r="Z3" s="112" t="n">
        <v>4456.2841796875</v>
      </c>
      <c r="AA3" s="112" t="n">
        <v>4443.9482421875</v>
      </c>
      <c r="AB3" s="112" t="n">
        <v>4425.09619140625</v>
      </c>
      <c r="AC3" s="112" t="n">
        <v>4409.3046875</v>
      </c>
      <c r="AD3" s="112" t="n">
        <v>4394.51220703125</v>
      </c>
      <c r="AE3" s="112" t="n">
        <v>4362.57421875</v>
      </c>
      <c r="AF3" s="112" t="n">
        <v>4332.89111328125</v>
      </c>
      <c r="AG3" s="112" t="n">
        <v>4308.59033203125</v>
      </c>
      <c r="AH3" s="112" t="n">
        <v>4284.63232421875</v>
      </c>
      <c r="AI3" s="112" t="n">
        <v>4248.4130859375</v>
      </c>
      <c r="AJ3" s="112" t="n">
        <v>4227.8212890625</v>
      </c>
      <c r="AK3" s="112" t="n">
        <v>4205.97509765625</v>
      </c>
      <c r="AL3" s="112" t="n">
        <v>4205.97509765625</v>
      </c>
      <c r="AM3" s="112" t="n">
        <v>4165.390625</v>
      </c>
      <c r="AN3" s="112" t="n">
        <v>4136.96484375</v>
      </c>
      <c r="AO3" s="112" t="n">
        <v>4107.82177734375</v>
      </c>
      <c r="AP3" s="112" t="n">
        <v>4794.4921875</v>
      </c>
      <c r="AQ3" s="112" t="n">
        <v>4785.6201171875</v>
      </c>
      <c r="AR3" s="112" t="n">
        <v>4773.37939453125</v>
      </c>
      <c r="AS3" s="112" t="n">
        <v>4718.65625</v>
      </c>
      <c r="AT3" s="112" t="n">
        <v>4598.787109375</v>
      </c>
      <c r="AU3" s="112" t="n">
        <v>4318.89501953125</v>
      </c>
      <c r="AV3" s="112" t="n">
        <v>4163.2275390625</v>
      </c>
      <c r="AW3" s="112" t="n">
        <v>4142.75732421875</v>
      </c>
      <c r="AX3" s="112" t="n">
        <v>4168.1982421875</v>
      </c>
      <c r="AY3" s="112" t="n">
        <v>4168.1982421875</v>
      </c>
      <c r="AZ3" s="112" t="n">
        <v>4103.2734375</v>
      </c>
      <c r="BA3" s="112" t="n">
        <v>4092.442626953125</v>
      </c>
      <c r="BB3" s="112" t="n">
        <v>4262.16064453125</v>
      </c>
      <c r="BC3" s="112" t="n">
        <v>4213.3701171875</v>
      </c>
      <c r="BD3" s="112" t="n">
        <v>4195.5751953125</v>
      </c>
      <c r="BE3" s="112" t="n">
        <v>4149.02099609375</v>
      </c>
      <c r="BF3" s="112" t="n">
        <v>4136.1728515625</v>
      </c>
      <c r="BG3" s="112" t="n">
        <v>3853.53955078125</v>
      </c>
      <c r="BH3" s="112" t="n">
        <v>4747.1279296875</v>
      </c>
      <c r="BI3" s="112" t="n">
        <v>5049.50732421875</v>
      </c>
      <c r="BJ3" s="112" t="n">
        <v>5023.1572265625</v>
      </c>
      <c r="BK3" s="112" t="n">
        <v>5016.458984375</v>
      </c>
      <c r="BL3" s="112" t="n">
        <v>4976.4462890625</v>
      </c>
      <c r="BM3" s="112" t="n">
        <v>4976.4462890625</v>
      </c>
      <c r="BN3" s="112" t="n">
        <v>4955.2392578125</v>
      </c>
      <c r="BO3" s="112" t="n">
        <v>4950.6435546875</v>
      </c>
      <c r="BP3" s="112" t="n">
        <v>4898.724609375</v>
      </c>
      <c r="BQ3" s="112" t="n">
        <v>4892.39794921875</v>
      </c>
      <c r="BR3" s="112" t="n">
        <v>4857.896484375</v>
      </c>
      <c r="BS3" s="112" t="n">
        <v>4842.72802734375</v>
      </c>
      <c r="BT3" s="112" t="n">
        <v>4752.02978515625</v>
      </c>
      <c r="BU3" s="112" t="n">
        <v>4719.890625</v>
      </c>
      <c r="BV3" s="112" t="n">
        <v>4703.9072265625</v>
      </c>
      <c r="BW3" s="112" t="n">
        <v>4654.9228515625</v>
      </c>
      <c r="BX3" s="112" t="n"/>
      <c r="BY3" s="112" t="n"/>
      <c r="BZ3" s="112" t="n"/>
      <c r="CA3" s="112" t="n"/>
      <c r="CB3" s="112" t="n"/>
      <c r="CC3" s="112" t="n"/>
      <c r="CD3" s="112" t="n"/>
      <c r="CE3" s="112" t="n"/>
      <c r="CF3" s="112" t="n"/>
      <c r="CG3" s="112" t="n"/>
      <c r="CH3" s="112" t="n"/>
      <c r="CI3" s="112" t="n"/>
      <c r="CJ3" s="112" t="n"/>
      <c r="CK3" s="112" t="n"/>
      <c r="CL3" s="112" t="n"/>
      <c r="CM3" s="112" t="n"/>
      <c r="CN3" s="112" t="n"/>
      <c r="CO3" s="112" t="n"/>
      <c r="CP3" s="112" t="n"/>
      <c r="CQ3" s="112" t="n"/>
      <c r="CR3" s="112" t="n"/>
      <c r="CS3" s="112" t="n"/>
    </row>
    <row r="4">
      <c r="A4" t="inlineStr">
        <is>
          <t>EL</t>
        </is>
      </c>
      <c r="B4" t="inlineStr">
        <is>
          <t>VN_công ty TNHH MTV -SẢN XUẤT-THƯƠNG MẠI-DỊCH VỤ DTR_Outright</t>
        </is>
      </c>
      <c r="C4" s="112" t="n">
        <v>38815.70397555443</v>
      </c>
      <c r="D4" s="112" t="n">
        <v>34861.62825520834</v>
      </c>
      <c r="E4" s="112" t="n">
        <v>31352.87454427084</v>
      </c>
      <c r="F4" s="60" t="n">
        <v>15633.3037109375</v>
      </c>
      <c r="G4" s="112" t="n">
        <v>14828.515625</v>
      </c>
      <c r="H4" s="112" t="n">
        <v>14463.77734375</v>
      </c>
      <c r="I4" s="112" t="n">
        <v>14339.20703125</v>
      </c>
      <c r="J4" s="112" t="n">
        <v>13203.02734375</v>
      </c>
      <c r="K4" s="112" t="n">
        <v>52005.5546875</v>
      </c>
      <c r="L4" s="112" t="n">
        <v>50834.0703125</v>
      </c>
      <c r="M4" s="112" t="n">
        <v>48515.5859375</v>
      </c>
      <c r="N4" s="112" t="n">
        <v>46931.16796875</v>
      </c>
      <c r="O4" s="112" t="n">
        <v>46747.42578125</v>
      </c>
      <c r="P4" s="112" t="n">
        <v>46486.453125</v>
      </c>
      <c r="Q4" s="112" t="n">
        <v>45797.80859375</v>
      </c>
      <c r="R4" s="112" t="n">
        <v>45255.5234375</v>
      </c>
      <c r="S4" s="112" t="n">
        <v>44611.1171875</v>
      </c>
      <c r="T4" s="112" t="n">
        <v>44232.51171875</v>
      </c>
      <c r="U4" s="112" t="n">
        <v>43754.015625</v>
      </c>
      <c r="V4" s="112" t="n">
        <v>43511.18359375</v>
      </c>
      <c r="W4" s="112" t="n">
        <v>43253.1875</v>
      </c>
      <c r="X4" s="112" t="n">
        <v>42878.8515625</v>
      </c>
      <c r="Y4" s="112" t="n">
        <v>42520.109375</v>
      </c>
      <c r="Z4" s="112" t="n">
        <v>42002.82421875</v>
      </c>
      <c r="AA4" s="112" t="n">
        <v>41290.70703125</v>
      </c>
      <c r="AB4" s="112" t="n">
        <v>41037.53125</v>
      </c>
      <c r="AC4" s="112" t="n">
        <v>40807.19921875</v>
      </c>
      <c r="AD4" s="112" t="n">
        <v>40676.8671875</v>
      </c>
      <c r="AE4" s="112" t="n">
        <v>40465.34375</v>
      </c>
      <c r="AF4" s="112" t="n">
        <v>40304.8828125</v>
      </c>
      <c r="AG4" s="112" t="n">
        <v>40082.03515625</v>
      </c>
      <c r="AH4" s="112" t="n">
        <v>39188.921875</v>
      </c>
      <c r="AI4" s="112" t="n">
        <v>38886.8046875</v>
      </c>
      <c r="AJ4" s="112" t="n">
        <v>38741.30859375</v>
      </c>
      <c r="AK4" s="112" t="n">
        <v>38617.6484375</v>
      </c>
      <c r="AL4" s="112" t="n">
        <v>38617.6484375</v>
      </c>
      <c r="AM4" s="112" t="n">
        <v>38278.04296875</v>
      </c>
      <c r="AN4" s="112" t="n">
        <v>37972.3984375</v>
      </c>
      <c r="AO4" s="112" t="n">
        <v>37404.46484375</v>
      </c>
      <c r="AP4" s="112" t="n">
        <v>40423.12890625</v>
      </c>
      <c r="AQ4" s="112" t="n">
        <v>40268.28515625</v>
      </c>
      <c r="AR4" s="112" t="n">
        <v>40168.32421875</v>
      </c>
      <c r="AS4" s="112" t="n">
        <v>39272.10546875</v>
      </c>
      <c r="AT4" s="112" t="n">
        <v>38909.859375</v>
      </c>
      <c r="AU4" s="112" t="n">
        <v>37438.23046875</v>
      </c>
      <c r="AV4" s="112" t="n">
        <v>36906.1796875</v>
      </c>
      <c r="AW4" s="112" t="n">
        <v>35808.12109375</v>
      </c>
      <c r="AX4" s="112" t="n">
        <v>35502.47265625</v>
      </c>
      <c r="AY4" s="112" t="n">
        <v>35445.87109375</v>
      </c>
      <c r="AZ4" s="112" t="n">
        <v>34664.77734375</v>
      </c>
      <c r="BA4" s="112" t="n">
        <v>34472.3359375</v>
      </c>
      <c r="BB4" s="112" t="n">
        <v>34053.484375</v>
      </c>
      <c r="BC4" s="112" t="n">
        <v>32026.033203125</v>
      </c>
      <c r="BD4" s="112" t="n">
        <v>31821.138671875</v>
      </c>
      <c r="BE4" s="112" t="n">
        <v>31640.015625</v>
      </c>
      <c r="BF4" s="112" t="n">
        <v>31492.8515625</v>
      </c>
      <c r="BG4" s="112" t="n">
        <v>31289.087890625</v>
      </c>
      <c r="BH4" s="112" t="n">
        <v>31051.36328125</v>
      </c>
      <c r="BI4" s="112" t="n">
        <v>30858.919921875</v>
      </c>
      <c r="BJ4" s="112" t="n">
        <v>30771.453125</v>
      </c>
      <c r="BK4" s="112" t="n">
        <v>30488.447265625</v>
      </c>
      <c r="BL4" s="112" t="n">
        <v>30194.12109375</v>
      </c>
      <c r="BM4" s="112" t="n">
        <v>30148.841796875</v>
      </c>
      <c r="BN4" s="112" t="n">
        <v>29843.1953125</v>
      </c>
      <c r="BO4" s="112" t="n">
        <v>29495.806640625</v>
      </c>
      <c r="BP4" s="112" t="n">
        <v>27288.099609375</v>
      </c>
      <c r="BQ4" s="112" t="n">
        <v>27139</v>
      </c>
      <c r="BR4" s="112" t="n">
        <v>26663.494140625</v>
      </c>
      <c r="BS4" s="112" t="n">
        <v>27852.259765625</v>
      </c>
      <c r="BT4" s="112" t="n">
        <v>27591.865234375</v>
      </c>
      <c r="BU4" s="112" t="n">
        <v>26957.85546875</v>
      </c>
      <c r="BV4" s="112" t="n">
        <v>26572.921875</v>
      </c>
      <c r="BW4" s="112" t="n">
        <v>26198.1328125</v>
      </c>
      <c r="BX4" s="112" t="n"/>
      <c r="BY4" s="112" t="n"/>
      <c r="BZ4" s="112" t="n"/>
      <c r="CA4" s="112" t="n"/>
      <c r="CB4" s="112" t="n"/>
      <c r="CC4" s="112" t="n"/>
      <c r="CD4" s="112" t="n"/>
      <c r="CE4" s="112" t="n"/>
      <c r="CF4" s="112" t="n"/>
      <c r="CG4" s="112" t="n"/>
      <c r="CH4" s="112" t="n"/>
      <c r="CI4" s="112" t="n"/>
      <c r="CJ4" s="112" t="n"/>
      <c r="CK4" s="112" t="n"/>
      <c r="CL4" s="112" t="n"/>
      <c r="CM4" s="112" t="n"/>
      <c r="CN4" s="112" t="n"/>
      <c r="CO4" s="112" t="n"/>
      <c r="CP4" s="112" t="n"/>
      <c r="CQ4" s="112" t="n"/>
      <c r="CR4" s="112" t="n"/>
      <c r="CS4" s="112" t="n"/>
    </row>
    <row r="5">
      <c r="A5" t="inlineStr">
        <is>
          <t>EL</t>
        </is>
      </c>
      <c r="B5" t="inlineStr">
        <is>
          <t>VN_Warehouse VN_Outright</t>
        </is>
      </c>
      <c r="C5" s="112" t="n">
        <v>0</v>
      </c>
      <c r="D5" s="112" t="n">
        <v>0</v>
      </c>
      <c r="E5" s="112" t="n">
        <v>0</v>
      </c>
      <c r="F5" s="60" t="n">
        <v>0</v>
      </c>
      <c r="G5" s="112" t="n">
        <v>0</v>
      </c>
      <c r="H5" s="112" t="n">
        <v>0</v>
      </c>
      <c r="I5" s="112" t="n">
        <v>0</v>
      </c>
      <c r="J5" s="112" t="n">
        <v>0</v>
      </c>
      <c r="K5" s="112" t="n">
        <v>0</v>
      </c>
      <c r="L5" s="112" t="n">
        <v>0</v>
      </c>
      <c r="M5" s="112" t="n">
        <v>0</v>
      </c>
      <c r="N5" s="112" t="n">
        <v>0</v>
      </c>
      <c r="O5" s="112" t="n">
        <v>0</v>
      </c>
      <c r="P5" s="112" t="n">
        <v>0</v>
      </c>
      <c r="Q5" s="112" t="n">
        <v>0</v>
      </c>
      <c r="R5" s="112" t="n">
        <v>0</v>
      </c>
      <c r="S5" s="112" t="n">
        <v>0</v>
      </c>
      <c r="T5" s="112" t="n">
        <v>0</v>
      </c>
      <c r="U5" s="112" t="n">
        <v>0</v>
      </c>
      <c r="V5" s="112" t="n">
        <v>0</v>
      </c>
      <c r="W5" s="112" t="n">
        <v>0</v>
      </c>
      <c r="X5" s="112" t="n">
        <v>0</v>
      </c>
      <c r="Y5" s="112" t="n">
        <v>0</v>
      </c>
      <c r="Z5" s="112" t="n">
        <v>0</v>
      </c>
      <c r="AA5" s="112" t="n">
        <v>0</v>
      </c>
      <c r="AB5" s="112" t="n">
        <v>0</v>
      </c>
      <c r="AC5" s="112" t="n">
        <v>0</v>
      </c>
      <c r="AD5" s="112" t="n">
        <v>0</v>
      </c>
      <c r="AE5" s="112" t="n">
        <v>0</v>
      </c>
      <c r="AF5" s="112" t="n">
        <v>0</v>
      </c>
      <c r="AG5" s="112" t="n">
        <v>0</v>
      </c>
      <c r="AH5" s="112" t="n">
        <v>0</v>
      </c>
      <c r="AI5" s="112" t="n">
        <v>0</v>
      </c>
      <c r="AJ5" s="112" t="n">
        <v>0</v>
      </c>
      <c r="AK5" s="112" t="n">
        <v>0</v>
      </c>
      <c r="AL5" s="112" t="n">
        <v>0</v>
      </c>
      <c r="AM5" s="112" t="n">
        <v>0</v>
      </c>
      <c r="AN5" s="112" t="n">
        <v>0</v>
      </c>
      <c r="AO5" s="112" t="n">
        <v>0</v>
      </c>
      <c r="AP5" s="112" t="n">
        <v>0</v>
      </c>
      <c r="AQ5" s="112" t="n">
        <v>0</v>
      </c>
      <c r="AR5" s="112" t="n">
        <v>0</v>
      </c>
      <c r="AS5" s="112" t="n">
        <v>0</v>
      </c>
      <c r="AT5" s="112" t="n">
        <v>0</v>
      </c>
      <c r="AU5" s="112" t="n">
        <v>0</v>
      </c>
      <c r="AV5" s="112" t="n">
        <v>0</v>
      </c>
      <c r="AW5" s="112" t="n">
        <v>0</v>
      </c>
      <c r="AX5" s="112" t="n">
        <v>0</v>
      </c>
      <c r="AY5" s="112" t="n">
        <v>0</v>
      </c>
      <c r="AZ5" s="112" t="n">
        <v>0</v>
      </c>
      <c r="BA5" s="112" t="n">
        <v>0</v>
      </c>
      <c r="BB5" s="112" t="n">
        <v>0</v>
      </c>
      <c r="BC5" s="112" t="n">
        <v>0</v>
      </c>
      <c r="BD5" s="112" t="n">
        <v>0</v>
      </c>
      <c r="BE5" s="112" t="n">
        <v>0</v>
      </c>
      <c r="BF5" s="112" t="n">
        <v>0</v>
      </c>
      <c r="BG5" s="112" t="n">
        <v>0</v>
      </c>
      <c r="BH5" s="112" t="n">
        <v>0</v>
      </c>
      <c r="BI5" s="112" t="n">
        <v>0</v>
      </c>
      <c r="BJ5" s="112" t="n">
        <v>0</v>
      </c>
      <c r="BK5" s="112" t="n">
        <v>0</v>
      </c>
      <c r="BL5" s="112" t="n">
        <v>0</v>
      </c>
      <c r="BM5" s="112" t="n">
        <v>0</v>
      </c>
      <c r="BN5" s="112" t="n">
        <v>0</v>
      </c>
      <c r="BO5" s="112" t="n">
        <v>0</v>
      </c>
      <c r="BP5" s="112" t="n">
        <v>0</v>
      </c>
      <c r="BQ5" s="112" t="n">
        <v>0</v>
      </c>
      <c r="BR5" s="112" t="n">
        <v>0</v>
      </c>
      <c r="BS5" s="112" t="n">
        <v>0</v>
      </c>
      <c r="BT5" s="112" t="n">
        <v>0</v>
      </c>
      <c r="BU5" s="112" t="n">
        <v>0</v>
      </c>
      <c r="BV5" s="112" t="n">
        <v>0</v>
      </c>
      <c r="BW5" s="112" t="n">
        <v>0</v>
      </c>
      <c r="BX5" s="112" t="n"/>
      <c r="BY5" s="112" t="n"/>
      <c r="BZ5" s="112" t="n"/>
      <c r="CA5" s="112" t="n"/>
      <c r="CB5" s="112" t="n"/>
      <c r="CC5" s="112" t="n"/>
      <c r="CD5" s="112" t="n"/>
      <c r="CE5" s="112" t="n"/>
      <c r="CF5" s="112" t="n"/>
      <c r="CG5" s="112" t="n"/>
      <c r="CH5" s="112" t="n"/>
      <c r="CI5" s="112" t="n"/>
      <c r="CJ5" s="112" t="n"/>
      <c r="CK5" s="112" t="n"/>
      <c r="CL5" s="112" t="n"/>
      <c r="CM5" s="112" t="n"/>
      <c r="CN5" s="112" t="n"/>
      <c r="CO5" s="112" t="n"/>
      <c r="CP5" s="112" t="n"/>
      <c r="CQ5" s="112" t="n"/>
      <c r="CR5" s="112" t="n"/>
      <c r="CS5" s="112" t="n"/>
    </row>
    <row r="6">
      <c r="A6" t="inlineStr">
        <is>
          <t>Lifestyle</t>
        </is>
      </c>
      <c r="B6" t="inlineStr">
        <is>
          <t>VN_VIỆN QUẢN LÝ P.A.C.E_Outright</t>
        </is>
      </c>
      <c r="C6" s="112" t="n">
        <v>3323.048843876008</v>
      </c>
      <c r="D6" s="112" t="n">
        <v>3174.388191731771</v>
      </c>
      <c r="E6" s="112" t="n">
        <v>3112.049747721354</v>
      </c>
      <c r="F6" s="60" t="n">
        <v>3407.42529296875</v>
      </c>
      <c r="G6" s="112" t="n">
        <v>3405.33154296875</v>
      </c>
      <c r="H6" s="112" t="n">
        <v>3405.33154296875</v>
      </c>
      <c r="I6" s="112" t="n">
        <v>3395.23291015625</v>
      </c>
      <c r="J6" s="112" t="n">
        <v>3378.607177734375</v>
      </c>
      <c r="K6" s="112" t="n">
        <v>3361.612060546875</v>
      </c>
      <c r="L6" s="112" t="n">
        <v>3361.612060546875</v>
      </c>
      <c r="M6" s="112" t="n">
        <v>3356.808837890625</v>
      </c>
      <c r="N6" s="112" t="n">
        <v>3348.188232421875</v>
      </c>
      <c r="O6" s="112" t="n">
        <v>3348.188232421875</v>
      </c>
      <c r="P6" s="112" t="n">
        <v>3348.188232421875</v>
      </c>
      <c r="Q6" s="112" t="n">
        <v>3326.75927734375</v>
      </c>
      <c r="R6" s="112" t="n">
        <v>3318.631103515625</v>
      </c>
      <c r="S6" s="112" t="n">
        <v>3316.291259765625</v>
      </c>
      <c r="T6" s="112" t="n">
        <v>3310.133544921875</v>
      </c>
      <c r="U6" s="112" t="n">
        <v>3310.133544921875</v>
      </c>
      <c r="V6" s="112" t="n">
        <v>3304.468505859375</v>
      </c>
      <c r="W6" s="112" t="n">
        <v>3304.468505859375</v>
      </c>
      <c r="X6" s="112" t="n">
        <v>3302.128662109375</v>
      </c>
      <c r="Y6" s="112" t="n">
        <v>3290.79833984375</v>
      </c>
      <c r="Z6" s="112" t="n">
        <v>3290.79833984375</v>
      </c>
      <c r="AA6" s="112" t="n">
        <v>3290.79833984375</v>
      </c>
      <c r="AB6" s="112" t="n">
        <v>3290.79833984375</v>
      </c>
      <c r="AC6" s="112" t="n">
        <v>3290.79833984375</v>
      </c>
      <c r="AD6" s="112" t="n">
        <v>3290.79833984375</v>
      </c>
      <c r="AE6" s="112" t="n">
        <v>3285.995361328125</v>
      </c>
      <c r="AF6" s="112" t="n">
        <v>3278.23681640625</v>
      </c>
      <c r="AG6" s="112" t="n">
        <v>3278.23681640625</v>
      </c>
      <c r="AH6" s="112" t="n">
        <v>3273.43359375</v>
      </c>
      <c r="AI6" s="112" t="n">
        <v>3273.43359375</v>
      </c>
      <c r="AJ6" s="112" t="n">
        <v>3270.847412109375</v>
      </c>
      <c r="AK6" s="112" t="n">
        <v>3269.5908203125</v>
      </c>
      <c r="AL6" s="112" t="n">
        <v>3269.5908203125</v>
      </c>
      <c r="AM6" s="112" t="n">
        <v>3252.109619140625</v>
      </c>
      <c r="AN6" s="112" t="n">
        <v>3244.72314453125</v>
      </c>
      <c r="AO6" s="112" t="n">
        <v>3242.384033203125</v>
      </c>
      <c r="AP6" s="112" t="n">
        <v>3240.291259765625</v>
      </c>
      <c r="AQ6" s="112" t="n">
        <v>3240.291259765625</v>
      </c>
      <c r="AR6" s="112" t="n">
        <v>3234.382080078125</v>
      </c>
      <c r="AS6" s="112" t="n">
        <v>3231.304443359375</v>
      </c>
      <c r="AT6" s="112" t="n">
        <v>3231.304443359375</v>
      </c>
      <c r="AU6" s="112" t="n">
        <v>3225.887939453125</v>
      </c>
      <c r="AV6" s="112" t="n">
        <v>3213.946533203125</v>
      </c>
      <c r="AW6" s="112" t="n">
        <v>3201.882080078125</v>
      </c>
      <c r="AX6" s="112" t="n">
        <v>3190.186767578125</v>
      </c>
      <c r="AY6" s="112" t="n">
        <v>3190.186767578125</v>
      </c>
      <c r="AZ6" s="112" t="n">
        <v>3178.861083984375</v>
      </c>
      <c r="BA6" s="112" t="n">
        <v>3162.24169921875</v>
      </c>
      <c r="BB6" s="112" t="n">
        <v>3152.02392578125</v>
      </c>
      <c r="BC6" s="112" t="n">
        <v>3147.22265625</v>
      </c>
      <c r="BD6" s="112" t="n">
        <v>3142.42138671875</v>
      </c>
      <c r="BE6" s="112" t="n">
        <v>3130.35693359375</v>
      </c>
      <c r="BF6" s="112" t="n">
        <v>3112.13720703125</v>
      </c>
      <c r="BG6" s="112" t="n">
        <v>3097.97998046875</v>
      </c>
      <c r="BH6" s="112" t="n">
        <v>3097.97998046875</v>
      </c>
      <c r="BI6" s="112" t="n">
        <v>3097.97998046875</v>
      </c>
      <c r="BJ6" s="112" t="n">
        <v>3089.97802734375</v>
      </c>
      <c r="BK6" s="112" t="n">
        <v>3087.392822265625</v>
      </c>
      <c r="BL6" s="112" t="n">
        <v>3087.392822265625</v>
      </c>
      <c r="BM6" s="112" t="n">
        <v>3087.392822265625</v>
      </c>
      <c r="BN6" s="112" t="n">
        <v>3082.222412109375</v>
      </c>
      <c r="BO6" s="112" t="n">
        <v>3077.790771484375</v>
      </c>
      <c r="BP6" s="112" t="n">
        <v>3050.8271484375</v>
      </c>
      <c r="BQ6" s="112" t="n">
        <v>3043.439697265625</v>
      </c>
      <c r="BR6" s="112" t="n">
        <v>3040.854248046875</v>
      </c>
      <c r="BS6" s="112" t="n">
        <v>3036.052490234375</v>
      </c>
      <c r="BT6" s="112" t="n">
        <v>3036.052490234375</v>
      </c>
      <c r="BU6" s="112" t="n">
        <v>3028.542236328125</v>
      </c>
      <c r="BV6" s="112" t="n">
        <v>3021.27783203125</v>
      </c>
      <c r="BW6" s="112" t="n">
        <v>3019.67724609375</v>
      </c>
      <c r="BX6" s="112" t="n"/>
      <c r="BY6" s="112" t="n"/>
      <c r="BZ6" s="112" t="n"/>
      <c r="CA6" s="112" t="n"/>
      <c r="CB6" s="112" t="n"/>
      <c r="CC6" s="112" t="n"/>
      <c r="CD6" s="112" t="n"/>
      <c r="CE6" s="112" t="n"/>
      <c r="CF6" s="112" t="n"/>
      <c r="CG6" s="112" t="n"/>
      <c r="CH6" s="112" t="n"/>
      <c r="CI6" s="112" t="n"/>
      <c r="CJ6" s="112" t="n"/>
      <c r="CK6" s="112" t="n"/>
      <c r="CL6" s="112" t="n"/>
      <c r="CM6" s="112" t="n"/>
      <c r="CN6" s="112" t="n"/>
      <c r="CO6" s="112" t="n"/>
      <c r="CP6" s="112" t="n"/>
      <c r="CQ6" s="112" t="n"/>
      <c r="CR6" s="112" t="n"/>
      <c r="CS6" s="112" t="n"/>
    </row>
    <row r="7">
      <c r="A7" t="inlineStr">
        <is>
          <t>FMCG</t>
        </is>
      </c>
      <c r="B7" t="inlineStr">
        <is>
          <t>VN_TAISUN VIET NAM_Outright</t>
        </is>
      </c>
      <c r="C7" s="112" t="n">
        <v>20514.07970010081</v>
      </c>
      <c r="D7" s="112" t="n">
        <v>28644.559765625</v>
      </c>
      <c r="E7" s="112" t="n">
        <v>27349.69029947917</v>
      </c>
      <c r="F7" s="60" t="n">
        <v>24941.63671875</v>
      </c>
      <c r="G7" s="112" t="n">
        <v>25239.41015625</v>
      </c>
      <c r="H7" s="112" t="n">
        <v>24334.169921875</v>
      </c>
      <c r="I7" s="112" t="n">
        <v>23168.607421875</v>
      </c>
      <c r="J7" s="112" t="n">
        <v>22626.189453125</v>
      </c>
      <c r="K7" s="112" t="n">
        <v>21864.97265625</v>
      </c>
      <c r="L7" s="112" t="n">
        <v>21092.302734375</v>
      </c>
      <c r="M7" s="112" t="n">
        <v>19473.44140625</v>
      </c>
      <c r="N7" s="112" t="n">
        <v>18797.56640625</v>
      </c>
      <c r="O7" s="112" t="n">
        <v>18501.423828125</v>
      </c>
      <c r="P7" s="112" t="n">
        <v>18001.986328125</v>
      </c>
      <c r="Q7" s="112" t="n">
        <v>17234.869140625</v>
      </c>
      <c r="R7" s="112" t="n">
        <v>16137.5166015625</v>
      </c>
      <c r="S7" s="112" t="n">
        <v>15918.2734375</v>
      </c>
      <c r="T7" s="112" t="n">
        <v>15434.5361328125</v>
      </c>
      <c r="U7" s="112" t="n">
        <v>14798.30859375</v>
      </c>
      <c r="V7" s="112" t="n">
        <v>14509.669921875</v>
      </c>
      <c r="W7" s="112" t="n">
        <v>14041.1650390625</v>
      </c>
      <c r="X7" s="112" t="n">
        <v>13215.6875</v>
      </c>
      <c r="Y7" s="112" t="n">
        <v>12862.4453125</v>
      </c>
      <c r="Z7" s="112" t="n">
        <v>12417.6875</v>
      </c>
      <c r="AA7" s="112" t="n">
        <v>12168.3017578125</v>
      </c>
      <c r="AB7" s="112" t="n">
        <v>11542.615234375</v>
      </c>
      <c r="AC7" s="112" t="n">
        <v>11217.169921875</v>
      </c>
      <c r="AD7" s="112" t="n">
        <v>24825.90625</v>
      </c>
      <c r="AE7" s="112" t="n">
        <v>23711.4453125</v>
      </c>
      <c r="AF7" s="112" t="n">
        <v>23312.876953125</v>
      </c>
      <c r="AG7" s="112" t="n">
        <v>29591.0234375</v>
      </c>
      <c r="AH7" s="112" t="n">
        <v>35369.37890625</v>
      </c>
      <c r="AI7" s="112" t="n">
        <v>40003.94140625</v>
      </c>
      <c r="AJ7" s="112" t="n">
        <v>39581.9453125</v>
      </c>
      <c r="AK7" s="112" t="n">
        <v>39077.78125</v>
      </c>
      <c r="AL7" s="112" t="n">
        <v>39077.78125</v>
      </c>
      <c r="AM7" s="112" t="n">
        <v>37918.21875</v>
      </c>
      <c r="AN7" s="112" t="n">
        <v>37469.1171875</v>
      </c>
      <c r="AO7" s="112" t="n">
        <v>36650.30078125</v>
      </c>
      <c r="AP7" s="112" t="n">
        <v>35961.62109375</v>
      </c>
      <c r="AQ7" s="112" t="n">
        <v>34536.87890625</v>
      </c>
      <c r="AR7" s="112" t="n">
        <v>34061.83984375</v>
      </c>
      <c r="AS7" s="112" t="n">
        <v>33064.703125</v>
      </c>
      <c r="AT7" s="112" t="n">
        <v>31340.40234375</v>
      </c>
      <c r="AU7" s="112" t="n">
        <v>30726.13671875</v>
      </c>
      <c r="AV7" s="112" t="n">
        <v>28549.771484375</v>
      </c>
      <c r="AW7" s="112" t="n">
        <v>27808.958984375</v>
      </c>
      <c r="AX7" s="112" t="n">
        <v>27028.849609375</v>
      </c>
      <c r="AY7" s="112" t="n">
        <v>27028.849609375</v>
      </c>
      <c r="AZ7" s="112" t="n">
        <v>25261.51171875</v>
      </c>
      <c r="BA7" s="112" t="n">
        <v>24862.8984375</v>
      </c>
      <c r="BB7" s="112" t="n">
        <v>24249.248046875</v>
      </c>
      <c r="BC7" s="112" t="n">
        <v>23448.4453125</v>
      </c>
      <c r="BD7" s="112" t="n">
        <v>23105.677734375</v>
      </c>
      <c r="BE7" s="112" t="n">
        <v>22583.974609375</v>
      </c>
      <c r="BF7" s="112" t="n">
        <v>21778.0390625</v>
      </c>
      <c r="BG7" s="112" t="n">
        <v>20404.328125</v>
      </c>
      <c r="BH7" s="112" t="n">
        <v>19825.6953125</v>
      </c>
      <c r="BI7" s="112" t="n">
        <v>19251.158203125</v>
      </c>
      <c r="BJ7" s="112" t="n">
        <v>18476.759765625</v>
      </c>
      <c r="BK7" s="112" t="n">
        <v>18065.833984375</v>
      </c>
      <c r="BL7" s="112" t="n">
        <v>31258.884765625</v>
      </c>
      <c r="BM7" s="112" t="n">
        <v>31194.353515625</v>
      </c>
      <c r="BN7" s="112" t="n">
        <v>35268.7734375</v>
      </c>
      <c r="BO7" s="112" t="n">
        <v>34395.12890625</v>
      </c>
      <c r="BP7" s="112" t="n">
        <v>33536.8984375</v>
      </c>
      <c r="BQ7" s="112" t="n">
        <v>32941.78515625</v>
      </c>
      <c r="BR7" s="112" t="n">
        <v>32519.380859375</v>
      </c>
      <c r="BS7" s="112" t="n">
        <v>32222.1328125</v>
      </c>
      <c r="BT7" s="112" t="n">
        <v>31846.30078125</v>
      </c>
      <c r="BU7" s="112" t="n">
        <v>31014.107421875</v>
      </c>
      <c r="BV7" s="112" t="n">
        <v>30531.923828125</v>
      </c>
      <c r="BW7" s="112" t="n">
        <v>29964.5</v>
      </c>
      <c r="BX7" s="112" t="n"/>
      <c r="BY7" s="112" t="n"/>
      <c r="BZ7" s="112" t="n"/>
      <c r="CA7" s="112" t="n"/>
      <c r="CB7" s="112" t="n"/>
      <c r="CC7" s="112" t="n"/>
      <c r="CD7" s="112" t="n"/>
      <c r="CE7" s="112" t="n"/>
      <c r="CF7" s="112" t="n"/>
      <c r="CG7" s="112" t="n"/>
      <c r="CH7" s="112" t="n"/>
      <c r="CI7" s="112" t="n"/>
      <c r="CJ7" s="112" t="n"/>
      <c r="CK7" s="112" t="n"/>
      <c r="CL7" s="112" t="n"/>
      <c r="CM7" s="112" t="n"/>
      <c r="CN7" s="112" t="n"/>
      <c r="CO7" s="112" t="n"/>
      <c r="CP7" s="112" t="n"/>
      <c r="CQ7" s="112" t="n"/>
      <c r="CR7" s="112" t="n"/>
      <c r="CS7" s="112" t="n"/>
    </row>
    <row r="8">
      <c r="A8" t="inlineStr">
        <is>
          <t>Lifestyle</t>
        </is>
      </c>
      <c r="B8" t="inlineStr">
        <is>
          <t>VN_NHÀ SÁCH SAO MAI_Outright</t>
        </is>
      </c>
      <c r="C8" s="112" t="n">
        <v>1689.795406218498</v>
      </c>
      <c r="D8" s="112" t="n">
        <v>2273.730578613281</v>
      </c>
      <c r="E8" s="112" t="n">
        <v>2422.448942057292</v>
      </c>
      <c r="F8" s="60" t="n">
        <v>1780.902465820312</v>
      </c>
      <c r="G8" s="112" t="n">
        <v>1781.484375</v>
      </c>
      <c r="H8" s="112" t="n">
        <v>1773.768798828125</v>
      </c>
      <c r="I8" s="112" t="n">
        <v>1773.768798828125</v>
      </c>
      <c r="J8" s="112" t="n">
        <v>1765.966918945312</v>
      </c>
      <c r="K8" s="112" t="n">
        <v>1759.458251953125</v>
      </c>
      <c r="L8" s="112" t="n">
        <v>1756.2470703125</v>
      </c>
      <c r="M8" s="112" t="n">
        <v>1741.009765625</v>
      </c>
      <c r="N8" s="112" t="n">
        <v>1732.690795898438</v>
      </c>
      <c r="O8" s="112" t="n">
        <v>1731.074340820312</v>
      </c>
      <c r="P8" s="112" t="n">
        <v>1731.074340820312</v>
      </c>
      <c r="Q8" s="112" t="n">
        <v>1721.613037109375</v>
      </c>
      <c r="R8" s="112" t="n">
        <v>1715.061279296875</v>
      </c>
      <c r="S8" s="112" t="n">
        <v>1709.651733398438</v>
      </c>
      <c r="T8" s="112" t="n">
        <v>1703.272338867188</v>
      </c>
      <c r="U8" s="112" t="n">
        <v>1698.9619140625</v>
      </c>
      <c r="V8" s="112" t="n">
        <v>1695.793823242188</v>
      </c>
      <c r="W8" s="112" t="n">
        <v>1695.147216796875</v>
      </c>
      <c r="X8" s="112" t="n">
        <v>1682.259155273438</v>
      </c>
      <c r="Y8" s="112" t="n">
        <v>1652.000244140625</v>
      </c>
      <c r="Z8" s="112" t="n">
        <v>1643.314819335938</v>
      </c>
      <c r="AA8" s="112" t="n">
        <v>1632.387939453125</v>
      </c>
      <c r="AB8" s="112" t="n">
        <v>1628.42236328125</v>
      </c>
      <c r="AC8" s="112" t="n">
        <v>1620.879150390625</v>
      </c>
      <c r="AD8" s="112" t="n">
        <v>1614.564453125</v>
      </c>
      <c r="AE8" s="112" t="n">
        <v>1616.762817382812</v>
      </c>
      <c r="AF8" s="112" t="n">
        <v>1613.14208984375</v>
      </c>
      <c r="AG8" s="112" t="n">
        <v>1605.857543945312</v>
      </c>
      <c r="AH8" s="112" t="n">
        <v>1604.327270507812</v>
      </c>
      <c r="AI8" s="112" t="n">
        <v>1603.572998046875</v>
      </c>
      <c r="AJ8" s="112" t="n">
        <v>1599.219482421875</v>
      </c>
      <c r="AK8" s="112" t="n">
        <v>1597.958740234375</v>
      </c>
      <c r="AL8" s="112" t="n">
        <v>1597.958740234375</v>
      </c>
      <c r="AM8" s="112" t="n">
        <v>1588.845825195312</v>
      </c>
      <c r="AN8" s="112" t="n">
        <v>1583.287475585938</v>
      </c>
      <c r="AO8" s="112" t="n">
        <v>1581.757934570312</v>
      </c>
      <c r="AP8" s="112" t="n">
        <v>1577.406127929688</v>
      </c>
      <c r="AQ8" s="112" t="n">
        <v>1690.962768554688</v>
      </c>
      <c r="AR8" s="112" t="n">
        <v>2604.909912109375</v>
      </c>
      <c r="AS8" s="112" t="n">
        <v>2595.473876953125</v>
      </c>
      <c r="AT8" s="112" t="n">
        <v>2594.0087890625</v>
      </c>
      <c r="AU8" s="112" t="n">
        <v>2579.337646484375</v>
      </c>
      <c r="AV8" s="112" t="n">
        <v>2557.0615234375</v>
      </c>
      <c r="AW8" s="112" t="n">
        <v>2550.232177734375</v>
      </c>
      <c r="AX8" s="112" t="n">
        <v>2542.454833984375</v>
      </c>
      <c r="AY8" s="112" t="n">
        <v>2542.454833984375</v>
      </c>
      <c r="AZ8" s="112" t="n">
        <v>2535.043701171875</v>
      </c>
      <c r="BA8" s="112" t="n">
        <v>2506.369140625</v>
      </c>
      <c r="BB8" s="112" t="n">
        <v>2486.915283203125</v>
      </c>
      <c r="BC8" s="112" t="n">
        <v>2470.283447265625</v>
      </c>
      <c r="BD8" s="112" t="n">
        <v>2462.247802734375</v>
      </c>
      <c r="BE8" s="112" t="n">
        <v>2454.513671875</v>
      </c>
      <c r="BF8" s="112" t="n">
        <v>2437.623291015625</v>
      </c>
      <c r="BG8" s="112" t="n">
        <v>2419.698974609375</v>
      </c>
      <c r="BH8" s="112" t="n">
        <v>2414.63623046875</v>
      </c>
      <c r="BI8" s="112" t="n">
        <v>2392.080078125</v>
      </c>
      <c r="BJ8" s="112" t="n">
        <v>2381.26513671875</v>
      </c>
      <c r="BK8" s="112" t="n">
        <v>2374.90966796875</v>
      </c>
      <c r="BL8" s="112" t="n">
        <v>2364.56884765625</v>
      </c>
      <c r="BM8" s="112" t="n">
        <v>2369.416015625</v>
      </c>
      <c r="BN8" s="112" t="n">
        <v>2358.23486328125</v>
      </c>
      <c r="BO8" s="112" t="n">
        <v>2347.1201171875</v>
      </c>
      <c r="BP8" s="112" t="n">
        <v>2338.867919921875</v>
      </c>
      <c r="BQ8" s="112" t="n">
        <v>2330.8095703125</v>
      </c>
      <c r="BR8" s="112" t="n">
        <v>2325.57373046875</v>
      </c>
      <c r="BS8" s="112" t="n">
        <v>2318.528076171875</v>
      </c>
      <c r="BT8" s="112" t="n">
        <v>2312.4521484375</v>
      </c>
      <c r="BU8" s="112" t="n">
        <v>2308.121337890625</v>
      </c>
      <c r="BV8" s="112" t="n">
        <v>2301.205078125</v>
      </c>
      <c r="BW8" s="112" t="n">
        <v>2297.434326171875</v>
      </c>
      <c r="BX8" s="112" t="n"/>
      <c r="BY8" s="112" t="n"/>
      <c r="BZ8" s="112" t="n"/>
      <c r="CA8" s="112" t="n"/>
      <c r="CB8" s="112" t="n"/>
      <c r="CC8" s="112" t="n"/>
      <c r="CD8" s="112" t="n"/>
      <c r="CE8" s="112" t="n"/>
      <c r="CF8" s="112" t="n"/>
      <c r="CG8" s="112" t="n"/>
      <c r="CH8" s="112" t="n"/>
      <c r="CI8" s="112" t="n"/>
      <c r="CJ8" s="112" t="n"/>
      <c r="CK8" s="112" t="n"/>
      <c r="CL8" s="112" t="n"/>
      <c r="CM8" s="112" t="n"/>
      <c r="CN8" s="112" t="n"/>
      <c r="CO8" s="112" t="n"/>
      <c r="CP8" s="112" t="n"/>
      <c r="CQ8" s="112" t="n"/>
      <c r="CR8" s="112" t="n"/>
      <c r="CS8" s="112" t="n"/>
    </row>
    <row r="9">
      <c r="A9" t="inlineStr">
        <is>
          <t>Fashion</t>
        </is>
      </c>
      <c r="B9" t="inlineStr">
        <is>
          <t>VN_NGUYỄN TẤN TÀI_Outright</t>
        </is>
      </c>
      <c r="C9" s="112" t="n">
        <v>5987.553584929436</v>
      </c>
      <c r="D9" s="112" t="n">
        <v>3938.045247395833</v>
      </c>
      <c r="E9" s="112" t="n">
        <v>3423.901676432292</v>
      </c>
      <c r="F9" s="60" t="n">
        <v>7839.86767578125</v>
      </c>
      <c r="G9" s="112" t="n">
        <v>7529.73486328125</v>
      </c>
      <c r="H9" s="112" t="n">
        <v>7367.2763671875</v>
      </c>
      <c r="I9" s="112" t="n">
        <v>7278.1806640625</v>
      </c>
      <c r="J9" s="112" t="n">
        <v>7223.00732421875</v>
      </c>
      <c r="K9" s="112" t="n">
        <v>7154.77392578125</v>
      </c>
      <c r="L9" s="112" t="n">
        <v>6931.49560546875</v>
      </c>
      <c r="M9" s="112" t="n">
        <v>6338.3427734375</v>
      </c>
      <c r="N9" s="112" t="n">
        <v>6223.29833984375</v>
      </c>
      <c r="O9" s="112" t="n">
        <v>6210.15185546875</v>
      </c>
      <c r="P9" s="112" t="n">
        <v>6128.59912109375</v>
      </c>
      <c r="Q9" s="112" t="n">
        <v>6060.06396484375</v>
      </c>
      <c r="R9" s="112" t="n">
        <v>5990.02001953125</v>
      </c>
      <c r="S9" s="112" t="n">
        <v>5934.20068359375</v>
      </c>
      <c r="T9" s="112" t="n">
        <v>5883.5537109375</v>
      </c>
      <c r="U9" s="112" t="n">
        <v>5845.79443359375</v>
      </c>
      <c r="V9" s="112" t="n">
        <v>5793.2080078125</v>
      </c>
      <c r="W9" s="112" t="n">
        <v>5747.7763671875</v>
      </c>
      <c r="X9" s="112" t="n">
        <v>5712.603515625</v>
      </c>
      <c r="Y9" s="112" t="n">
        <v>5667.3876953125</v>
      </c>
      <c r="Z9" s="112" t="n">
        <v>5581.69677734375</v>
      </c>
      <c r="AA9" s="112" t="n">
        <v>5444.54052734375</v>
      </c>
      <c r="AB9" s="112" t="n">
        <v>5280.228515625</v>
      </c>
      <c r="AC9" s="112" t="n">
        <v>5264.53857421875</v>
      </c>
      <c r="AD9" s="112" t="n">
        <v>5241.26220703125</v>
      </c>
      <c r="AE9" s="112" t="n">
        <v>5182.03759765625</v>
      </c>
      <c r="AF9" s="112" t="n">
        <v>5109.0625</v>
      </c>
      <c r="AG9" s="112" t="n">
        <v>5066.51904296875</v>
      </c>
      <c r="AH9" s="112" t="n">
        <v>4915.353515625</v>
      </c>
      <c r="AI9" s="112" t="n">
        <v>4865.482421875</v>
      </c>
      <c r="AJ9" s="112" t="n">
        <v>4804.1025390625</v>
      </c>
      <c r="AK9" s="112" t="n">
        <v>4739.65087890625</v>
      </c>
      <c r="AL9" s="112" t="n">
        <v>4739.65087890625</v>
      </c>
      <c r="AM9" s="112" t="n">
        <v>4675.580078125</v>
      </c>
      <c r="AN9" s="112" t="n">
        <v>4578.8056640625</v>
      </c>
      <c r="AO9" s="112" t="n">
        <v>4518.3974609375</v>
      </c>
      <c r="AP9" s="112" t="n">
        <v>4477.2919921875</v>
      </c>
      <c r="AQ9" s="112" t="n">
        <v>4450.83642578125</v>
      </c>
      <c r="AR9" s="112" t="n">
        <v>4435.755859375</v>
      </c>
      <c r="AS9" s="112" t="n">
        <v>4412.48876953125</v>
      </c>
      <c r="AT9" s="112" t="n">
        <v>4384.697265625</v>
      </c>
      <c r="AU9" s="112" t="n">
        <v>4174.12939453125</v>
      </c>
      <c r="AV9" s="112" t="n">
        <v>3938.829345703125</v>
      </c>
      <c r="AW9" s="112" t="n">
        <v>3910.262451171875</v>
      </c>
      <c r="AX9" s="112" t="n">
        <v>3881.824951171875</v>
      </c>
      <c r="AY9" s="112" t="n">
        <v>3881.824951171875</v>
      </c>
      <c r="AZ9" s="112" t="n">
        <v>3866.442626953125</v>
      </c>
      <c r="BA9" s="112" t="n">
        <v>3849.423095703125</v>
      </c>
      <c r="BB9" s="112" t="n">
        <v>3794.055908203125</v>
      </c>
      <c r="BC9" s="112" t="n">
        <v>3753.123046875</v>
      </c>
      <c r="BD9" s="112" t="n">
        <v>3689.009033203125</v>
      </c>
      <c r="BE9" s="112" t="n">
        <v>3614.898681640625</v>
      </c>
      <c r="BF9" s="112" t="n">
        <v>3571.1650390625</v>
      </c>
      <c r="BG9" s="112" t="n">
        <v>3508.17138671875</v>
      </c>
      <c r="BH9" s="112" t="n">
        <v>3416.352294921875</v>
      </c>
      <c r="BI9" s="112" t="n">
        <v>3385.329345703125</v>
      </c>
      <c r="BJ9" s="112" t="n">
        <v>3382.57177734375</v>
      </c>
      <c r="BK9" s="112" t="n">
        <v>3329.01416015625</v>
      </c>
      <c r="BL9" s="112" t="n">
        <v>3299.973388671875</v>
      </c>
      <c r="BM9" s="112" t="n">
        <v>3299.973388671875</v>
      </c>
      <c r="BN9" s="112" t="n">
        <v>3181.827880859375</v>
      </c>
      <c r="BO9" s="112" t="n">
        <v>3095.292236328125</v>
      </c>
      <c r="BP9" s="112" t="n">
        <v>3022.853759765625</v>
      </c>
      <c r="BQ9" s="112" t="n">
        <v>2963.817138671875</v>
      </c>
      <c r="BR9" s="112" t="n">
        <v>2861.644775390625</v>
      </c>
      <c r="BS9" s="112" t="n">
        <v>2840.098388671875</v>
      </c>
      <c r="BT9" s="112" t="n">
        <v>2805.66748046875</v>
      </c>
      <c r="BU9" s="112" t="n">
        <v>2729.910888671875</v>
      </c>
      <c r="BV9" s="112" t="n">
        <v>2667.08203125</v>
      </c>
      <c r="BW9" s="112" t="n">
        <v>2617.7841796875</v>
      </c>
      <c r="BX9" s="112" t="n"/>
      <c r="BY9" s="112" t="n"/>
      <c r="BZ9" s="112" t="n"/>
      <c r="CA9" s="112" t="n"/>
      <c r="CB9" s="112" t="n"/>
      <c r="CC9" s="112" t="n"/>
      <c r="CD9" s="112" t="n"/>
      <c r="CE9" s="112" t="n"/>
      <c r="CF9" s="112" t="n"/>
      <c r="CG9" s="112" t="n"/>
      <c r="CH9" s="112" t="n"/>
      <c r="CI9" s="112" t="n"/>
      <c r="CJ9" s="112" t="n"/>
      <c r="CK9" s="112" t="n"/>
      <c r="CL9" s="112" t="n"/>
      <c r="CM9" s="112" t="n"/>
      <c r="CN9" s="112" t="n"/>
      <c r="CO9" s="112" t="n"/>
      <c r="CP9" s="112" t="n"/>
      <c r="CQ9" s="112" t="n"/>
      <c r="CR9" s="112" t="n"/>
      <c r="CS9" s="112" t="n"/>
    </row>
    <row r="10">
      <c r="A10" t="inlineStr">
        <is>
          <t>Fashion</t>
        </is>
      </c>
      <c r="B10" t="inlineStr">
        <is>
          <t>VN_JBS Textile Group A/S_ Outright</t>
        </is>
      </c>
      <c r="C10" s="112" t="n">
        <v>0</v>
      </c>
      <c r="D10" s="112" t="n">
        <v>0</v>
      </c>
      <c r="E10" s="112" t="n">
        <v>0</v>
      </c>
      <c r="F10" s="60" t="n">
        <v/>
      </c>
      <c r="G10" s="112" t="n">
        <v/>
      </c>
      <c r="H10" s="112" t="n">
        <v/>
      </c>
      <c r="I10" s="112" t="n">
        <v/>
      </c>
      <c r="J10" s="112" t="n">
        <v/>
      </c>
      <c r="K10" s="112" t="n">
        <v/>
      </c>
      <c r="L10" s="112" t="n">
        <v/>
      </c>
      <c r="M10" s="112" t="n">
        <v/>
      </c>
      <c r="N10" s="112" t="n">
        <v/>
      </c>
      <c r="O10" s="112" t="n">
        <v/>
      </c>
      <c r="P10" s="112" t="n">
        <v/>
      </c>
      <c r="Q10" s="112" t="n">
        <v/>
      </c>
      <c r="R10" s="112" t="n">
        <v/>
      </c>
      <c r="S10" s="112" t="n">
        <v/>
      </c>
      <c r="T10" s="112" t="n">
        <v/>
      </c>
      <c r="U10" s="112" t="n">
        <v/>
      </c>
      <c r="V10" s="112" t="n">
        <v/>
      </c>
      <c r="W10" s="112" t="n">
        <v/>
      </c>
      <c r="X10" s="112" t="n">
        <v/>
      </c>
      <c r="Y10" s="112" t="n">
        <v/>
      </c>
      <c r="Z10" s="112" t="n">
        <v/>
      </c>
      <c r="AA10" s="112" t="n">
        <v>0</v>
      </c>
      <c r="AB10" s="112" t="n">
        <v>0</v>
      </c>
      <c r="AC10" s="112" t="n">
        <v>0</v>
      </c>
      <c r="AD10" s="112" t="n">
        <v>0</v>
      </c>
      <c r="AE10" s="112" t="n">
        <v>0</v>
      </c>
      <c r="AF10" s="112" t="n">
        <v>0</v>
      </c>
      <c r="AG10" s="112" t="n">
        <v>0</v>
      </c>
      <c r="AH10" s="112" t="n">
        <v>0</v>
      </c>
      <c r="AI10" s="112" t="n">
        <v>0</v>
      </c>
      <c r="AJ10" s="112" t="n">
        <v>0</v>
      </c>
      <c r="AK10" s="112" t="n">
        <v>0</v>
      </c>
      <c r="AL10" s="112" t="n">
        <v>0</v>
      </c>
      <c r="AM10" s="112" t="n">
        <v>0</v>
      </c>
      <c r="AN10" s="112" t="n">
        <v>0</v>
      </c>
      <c r="AO10" s="112" t="n">
        <v>0</v>
      </c>
      <c r="AP10" s="112" t="n">
        <v>0</v>
      </c>
      <c r="AQ10" s="112" t="n">
        <v>0</v>
      </c>
      <c r="AR10" s="112" t="n">
        <v>0</v>
      </c>
      <c r="AS10" s="112" t="n">
        <v>0</v>
      </c>
      <c r="AT10" s="112" t="n">
        <v>0</v>
      </c>
      <c r="AU10" s="112" t="n">
        <v>0</v>
      </c>
      <c r="AV10" s="112" t="n">
        <v>0</v>
      </c>
      <c r="AW10" s="112" t="n">
        <v>0</v>
      </c>
      <c r="AX10" s="112" t="n">
        <v>0</v>
      </c>
      <c r="AY10" s="112" t="n">
        <v>0</v>
      </c>
      <c r="AZ10" s="112" t="n">
        <v>0</v>
      </c>
      <c r="BA10" s="112" t="n">
        <v>0</v>
      </c>
      <c r="BB10" s="112" t="n">
        <v>0</v>
      </c>
      <c r="BC10" s="112" t="n">
        <v>0</v>
      </c>
      <c r="BD10" s="112" t="n">
        <v>0</v>
      </c>
      <c r="BE10" s="112" t="n">
        <v>0</v>
      </c>
      <c r="BF10" s="112" t="n">
        <v>0</v>
      </c>
      <c r="BG10" s="112" t="n">
        <v>0</v>
      </c>
      <c r="BH10" s="112" t="n">
        <v>0</v>
      </c>
      <c r="BI10" s="112" t="n">
        <v>0</v>
      </c>
      <c r="BJ10" s="112" t="n">
        <v>0</v>
      </c>
      <c r="BK10" s="112" t="n">
        <v>0</v>
      </c>
      <c r="BL10" s="112" t="n">
        <v>0</v>
      </c>
      <c r="BM10" s="112" t="n">
        <v>0</v>
      </c>
      <c r="BN10" s="112" t="n">
        <v>0</v>
      </c>
      <c r="BO10" s="112" t="n">
        <v>0</v>
      </c>
      <c r="BP10" s="112" t="n">
        <v>0</v>
      </c>
      <c r="BQ10" s="112" t="n">
        <v>0</v>
      </c>
      <c r="BR10" s="112" t="n">
        <v>0</v>
      </c>
      <c r="BS10" s="112" t="n">
        <v>0</v>
      </c>
      <c r="BT10" s="112" t="n">
        <v>0</v>
      </c>
      <c r="BU10" s="112" t="n">
        <v>0</v>
      </c>
      <c r="BV10" s="112" t="n">
        <v>0</v>
      </c>
      <c r="BW10" s="112" t="n">
        <v>0</v>
      </c>
      <c r="BX10" s="112" t="n"/>
      <c r="BY10" s="112" t="n"/>
      <c r="BZ10" s="112" t="n"/>
      <c r="CA10" s="112" t="n"/>
      <c r="CB10" s="112" t="n"/>
      <c r="CC10" s="112" t="n"/>
      <c r="CD10" s="112" t="n"/>
      <c r="CE10" s="112" t="n"/>
      <c r="CF10" s="112" t="n"/>
      <c r="CG10" s="112" t="n"/>
      <c r="CH10" s="112" t="n"/>
      <c r="CI10" s="112" t="n"/>
      <c r="CJ10" s="112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112" t="n"/>
    </row>
    <row r="11">
      <c r="A11" t="inlineStr">
        <is>
          <t>FMCG</t>
        </is>
      </c>
      <c r="B11" t="inlineStr">
        <is>
          <t>VN_Hợp tác xã thương mại Quận 3(Tricoop)_Outright</t>
        </is>
      </c>
      <c r="C11" s="112" t="n">
        <v>51.07780382710119</v>
      </c>
      <c r="D11" s="112" t="n">
        <v>29.45431137084961</v>
      </c>
      <c r="E11" s="112" t="n">
        <v>29.45537223815918</v>
      </c>
      <c r="F11" s="60" t="n">
        <v>97.89347076416016</v>
      </c>
      <c r="G11" s="112" t="n">
        <v>93.09326171875</v>
      </c>
      <c r="H11" s="112" t="n">
        <v>93.09326171875</v>
      </c>
      <c r="I11" s="112" t="n">
        <v>90.13085174560547</v>
      </c>
      <c r="J11" s="112" t="n">
        <v>87.77188873291016</v>
      </c>
      <c r="K11" s="112" t="n">
        <v>80.00926971435547</v>
      </c>
      <c r="L11" s="112" t="n">
        <v>80.00926971435547</v>
      </c>
      <c r="M11" s="112" t="n">
        <v>70.40885925292969</v>
      </c>
      <c r="N11" s="112" t="n">
        <v>57.84602737426758</v>
      </c>
      <c r="O11" s="112" t="n">
        <v>57.84602737426758</v>
      </c>
      <c r="P11" s="112" t="n">
        <v>53.04581832885742</v>
      </c>
      <c r="Q11" s="112" t="n">
        <v>53.04581832885742</v>
      </c>
      <c r="R11" s="112" t="n">
        <v>53.04581832885742</v>
      </c>
      <c r="S11" s="112" t="n">
        <v>53.04581832885742</v>
      </c>
      <c r="T11" s="112" t="n">
        <v>47.24011611938477</v>
      </c>
      <c r="U11" s="112" t="n">
        <v>47.24011611938477</v>
      </c>
      <c r="V11" s="112" t="n">
        <v>44.27770233154297</v>
      </c>
      <c r="W11" s="112" t="n">
        <v>41.31528854370117</v>
      </c>
      <c r="X11" s="112" t="n">
        <v>29.46563339233398</v>
      </c>
      <c r="Y11" s="112" t="n">
        <v>29.46563339233398</v>
      </c>
      <c r="Z11" s="112" t="n">
        <v>29.46563339233398</v>
      </c>
      <c r="AA11" s="112" t="n">
        <v>29.46563339233398</v>
      </c>
      <c r="AB11" s="112" t="n">
        <v>29.46563339233398</v>
      </c>
      <c r="AC11" s="112" t="n">
        <v>29.46563339233398</v>
      </c>
      <c r="AD11" s="112" t="n">
        <v>29.46563339233398</v>
      </c>
      <c r="AE11" s="112" t="n">
        <v>29.46563339233398</v>
      </c>
      <c r="AF11" s="112" t="n">
        <v>29.46563339233398</v>
      </c>
      <c r="AG11" s="112" t="n">
        <v>29.46563339233398</v>
      </c>
      <c r="AH11" s="112" t="n">
        <v>29.46563339233398</v>
      </c>
      <c r="AI11" s="112" t="n">
        <v>29.46563339233398</v>
      </c>
      <c r="AJ11" s="112" t="n">
        <v>29.46563339233398</v>
      </c>
      <c r="AK11" s="112" t="n">
        <v>29.45431137084961</v>
      </c>
      <c r="AL11" s="112" t="n">
        <v>29.45431137084961</v>
      </c>
      <c r="AM11" s="112" t="n">
        <v>29.45431137084961</v>
      </c>
      <c r="AN11" s="112" t="n">
        <v>29.45431137084961</v>
      </c>
      <c r="AO11" s="112" t="n">
        <v>29.45431137084961</v>
      </c>
      <c r="AP11" s="112" t="n">
        <v>29.45431137084961</v>
      </c>
      <c r="AQ11" s="112" t="n">
        <v>29.45431137084961</v>
      </c>
      <c r="AR11" s="112" t="n">
        <v>29.45431137084961</v>
      </c>
      <c r="AS11" s="112" t="n">
        <v>29.45431137084961</v>
      </c>
      <c r="AT11" s="112" t="n">
        <v>29.45431137084961</v>
      </c>
      <c r="AU11" s="112" t="n">
        <v>29.45431137084961</v>
      </c>
      <c r="AV11" s="112" t="n">
        <v>29.45431137084961</v>
      </c>
      <c r="AW11" s="112" t="n">
        <v>29.45431137084961</v>
      </c>
      <c r="AX11" s="112" t="n">
        <v>29.45431137084961</v>
      </c>
      <c r="AY11" s="112" t="n">
        <v>29.45431137084961</v>
      </c>
      <c r="AZ11" s="112" t="n">
        <v>29.45431137084961</v>
      </c>
      <c r="BA11" s="112" t="n">
        <v>29.45431137084961</v>
      </c>
      <c r="BB11" s="112" t="n">
        <v>29.45431137084961</v>
      </c>
      <c r="BC11" s="112" t="n">
        <v>29.45431137084961</v>
      </c>
      <c r="BD11" s="112" t="n">
        <v>29.45431137084961</v>
      </c>
      <c r="BE11" s="112" t="n">
        <v>29.45431137084961</v>
      </c>
      <c r="BF11" s="112" t="n">
        <v>29.45431137084961</v>
      </c>
      <c r="BG11" s="112" t="n">
        <v>29.45431137084961</v>
      </c>
      <c r="BH11" s="112" t="n">
        <v>29.45431137084961</v>
      </c>
      <c r="BI11" s="112" t="n">
        <v>29.45431137084961</v>
      </c>
      <c r="BJ11" s="112" t="n">
        <v>29.45431137084961</v>
      </c>
      <c r="BK11" s="112" t="n">
        <v>29.45431137084961</v>
      </c>
      <c r="BL11" s="112" t="n">
        <v>29.45431137084961</v>
      </c>
      <c r="BM11" s="112" t="n">
        <v>29.45431137084961</v>
      </c>
      <c r="BN11" s="112" t="n">
        <v>29.45431137084961</v>
      </c>
      <c r="BO11" s="112" t="n">
        <v>29.45784759521484</v>
      </c>
      <c r="BP11" s="112" t="n">
        <v>29.45784759521484</v>
      </c>
      <c r="BQ11" s="112" t="n">
        <v>29.45784759521484</v>
      </c>
      <c r="BR11" s="112" t="n">
        <v>29.45784759521484</v>
      </c>
      <c r="BS11" s="112" t="n">
        <v>29.45784759521484</v>
      </c>
      <c r="BT11" s="112" t="n">
        <v>29.45784759521484</v>
      </c>
      <c r="BU11" s="112" t="n">
        <v>29.45784759521484</v>
      </c>
      <c r="BV11" s="112" t="n">
        <v>29.45784759521484</v>
      </c>
      <c r="BW11" s="112" t="n">
        <v>29.45784759521484</v>
      </c>
      <c r="BX11" s="112" t="n"/>
      <c r="BY11" s="112" t="n"/>
      <c r="BZ11" s="112" t="n"/>
      <c r="CA11" s="112" t="n"/>
      <c r="CB11" s="112" t="n"/>
      <c r="CC11" s="112" t="n"/>
      <c r="CD11" s="112" t="n"/>
      <c r="CE11" s="112" t="n"/>
      <c r="CF11" s="112" t="n"/>
      <c r="CG11" s="112" t="n"/>
      <c r="CH11" s="112" t="n"/>
      <c r="CI11" s="112" t="n"/>
      <c r="CJ11" s="112" t="n"/>
      <c r="CK11" s="112" t="n"/>
      <c r="CL11" s="112" t="n"/>
      <c r="CM11" s="112" t="n"/>
      <c r="CN11" s="112" t="n"/>
      <c r="CO11" s="112" t="n"/>
      <c r="CP11" s="112" t="n"/>
      <c r="CQ11" s="112" t="n"/>
      <c r="CR11" s="112" t="n"/>
      <c r="CS11" s="112" t="n"/>
    </row>
    <row r="12">
      <c r="A12" t="inlineStr">
        <is>
          <t>Lifestyle</t>
        </is>
      </c>
      <c r="B12" t="inlineStr">
        <is>
          <t>VN_Hộ Kinh Doanh Phạm Văn Tú_ Outright</t>
        </is>
      </c>
      <c r="C12" s="112" t="n">
        <v>3881.491297104779</v>
      </c>
      <c r="D12" s="112" t="n">
        <v>9453.622998046874</v>
      </c>
      <c r="E12" s="112" t="n">
        <v>9481.515641276043</v>
      </c>
      <c r="F12" s="60" t="n">
        <v/>
      </c>
      <c r="G12" s="112" t="n">
        <v/>
      </c>
      <c r="H12" s="112" t="n">
        <v/>
      </c>
      <c r="I12" s="112" t="n">
        <v/>
      </c>
      <c r="J12" s="112" t="n">
        <v/>
      </c>
      <c r="K12" s="112" t="n">
        <v/>
      </c>
      <c r="L12" s="112" t="n">
        <v/>
      </c>
      <c r="M12" s="112" t="n">
        <v/>
      </c>
      <c r="N12" s="112" t="n">
        <v/>
      </c>
      <c r="O12" s="112" t="n">
        <v/>
      </c>
      <c r="P12" s="112" t="n">
        <v/>
      </c>
      <c r="Q12" s="112" t="n">
        <v/>
      </c>
      <c r="R12" s="112" t="n">
        <v/>
      </c>
      <c r="S12" s="112" t="n">
        <v/>
      </c>
      <c r="T12" s="112" t="n">
        <v>0</v>
      </c>
      <c r="U12" s="112" t="n">
        <v>0</v>
      </c>
      <c r="V12" s="112" t="n">
        <v>0</v>
      </c>
      <c r="W12" s="112" t="n">
        <v>0</v>
      </c>
      <c r="X12" s="112" t="n">
        <v>5616.4384765625</v>
      </c>
      <c r="Y12" s="112" t="n">
        <v>5616.4384765625</v>
      </c>
      <c r="Z12" s="112" t="n">
        <v>5609.5849609375</v>
      </c>
      <c r="AA12" s="112" t="n">
        <v>5427.21240234375</v>
      </c>
      <c r="AB12" s="112" t="n">
        <v>5346.306640625</v>
      </c>
      <c r="AC12" s="112" t="n">
        <v>5051.087890625</v>
      </c>
      <c r="AD12" s="112" t="n">
        <v>5046.77734375</v>
      </c>
      <c r="AE12" s="112" t="n">
        <v>5031.30322265625</v>
      </c>
      <c r="AF12" s="112" t="n">
        <v>4877.896484375</v>
      </c>
      <c r="AG12" s="112" t="n">
        <v>4805.82666015625</v>
      </c>
      <c r="AH12" s="112" t="n">
        <v>4634.40234375</v>
      </c>
      <c r="AI12" s="112" t="n">
        <v>4532.16015625</v>
      </c>
      <c r="AJ12" s="112" t="n">
        <v>4389.9169921875</v>
      </c>
      <c r="AK12" s="112" t="n">
        <v>4331.65673828125</v>
      </c>
      <c r="AL12" s="112" t="n">
        <v>4331.65673828125</v>
      </c>
      <c r="AM12" s="112" t="n">
        <v>4193.00146484375</v>
      </c>
      <c r="AN12" s="112" t="n">
        <v>4100.4072265625</v>
      </c>
      <c r="AO12" s="112" t="n">
        <v>9559.5732421875</v>
      </c>
      <c r="AP12" s="112" t="n">
        <v>9369.4287109375</v>
      </c>
      <c r="AQ12" s="112" t="n">
        <v>13138.7958984375</v>
      </c>
      <c r="AR12" s="112" t="n">
        <v>13138.7958984375</v>
      </c>
      <c r="AS12" s="112" t="n">
        <v>11851.4755859375</v>
      </c>
      <c r="AT12" s="112" t="n">
        <v>10949.6142578125</v>
      </c>
      <c r="AU12" s="112" t="n">
        <v>10686.3076171875</v>
      </c>
      <c r="AV12" s="112" t="n">
        <v>10648.8212890625</v>
      </c>
      <c r="AW12" s="112" t="n">
        <v>10282.44921875</v>
      </c>
      <c r="AX12" s="112" t="n">
        <v>10129.576171875</v>
      </c>
      <c r="AY12" s="112" t="n">
        <v>10062.7900390625</v>
      </c>
      <c r="AZ12" s="112" t="n">
        <v>10023.5380859375</v>
      </c>
      <c r="BA12" s="112" t="n">
        <v>9853.81640625</v>
      </c>
      <c r="BB12" s="112" t="n">
        <v>9596.4560546875</v>
      </c>
      <c r="BC12" s="112" t="n">
        <v>9540.4853515625</v>
      </c>
      <c r="BD12" s="112" t="n">
        <v>9317.767578125</v>
      </c>
      <c r="BE12" s="112" t="n">
        <v>9301.39453125</v>
      </c>
      <c r="BF12" s="112" t="n">
        <v>9192.0810546875</v>
      </c>
      <c r="BG12" s="112" t="n">
        <v>9004.953125</v>
      </c>
      <c r="BH12" s="112" t="n">
        <v>10876.279296875</v>
      </c>
      <c r="BI12" s="112" t="n">
        <v>10508.830078125</v>
      </c>
      <c r="BJ12" s="112" t="n">
        <v>10312.3955078125</v>
      </c>
      <c r="BK12" s="112" t="n">
        <v>10002.080078125</v>
      </c>
      <c r="BL12" s="112" t="n">
        <v>9850.111328125</v>
      </c>
      <c r="BM12" s="112" t="n">
        <v>9814.521484375</v>
      </c>
      <c r="BN12" s="112" t="n">
        <v>9639.6298828125</v>
      </c>
      <c r="BO12" s="112" t="n">
        <v>9330.4345703125</v>
      </c>
      <c r="BP12" s="112" t="n">
        <v>9022.4521484375</v>
      </c>
      <c r="BQ12" s="112" t="n">
        <v>8806.1708984375</v>
      </c>
      <c r="BR12" s="112" t="n">
        <v>8459.578125</v>
      </c>
      <c r="BS12" s="112" t="n">
        <v>8431.09375</v>
      </c>
      <c r="BT12" s="112" t="n">
        <v>8363.9560546875</v>
      </c>
      <c r="BU12" s="112" t="n">
        <v>8120.310546875</v>
      </c>
      <c r="BV12" s="112" t="n">
        <v>7342.10302734375</v>
      </c>
      <c r="BW12" s="112" t="n">
        <v>6975.4716796875</v>
      </c>
      <c r="BX12" s="112" t="n"/>
      <c r="BY12" s="112" t="n"/>
      <c r="BZ12" s="112" t="n"/>
      <c r="CA12" s="112" t="n"/>
      <c r="CB12" s="112" t="n"/>
      <c r="CC12" s="112" t="n"/>
      <c r="CD12" s="112" t="n"/>
      <c r="CE12" s="112" t="n"/>
      <c r="CF12" s="112" t="n"/>
      <c r="CG12" s="112" t="n"/>
      <c r="CH12" s="112" t="n"/>
      <c r="CI12" s="112" t="n"/>
      <c r="CJ12" s="112" t="n"/>
      <c r="CK12" s="112" t="n"/>
      <c r="CL12" s="112" t="n"/>
      <c r="CM12" s="112" t="n"/>
      <c r="CN12" s="112" t="n"/>
      <c r="CO12" s="112" t="n"/>
      <c r="CP12" s="112" t="n"/>
      <c r="CQ12" s="112" t="n"/>
      <c r="CR12" s="112" t="n"/>
      <c r="CS12" s="112" t="n"/>
    </row>
    <row r="13">
      <c r="A13" t="inlineStr">
        <is>
          <t>FMCG</t>
        </is>
      </c>
      <c r="B13" t="inlineStr">
        <is>
          <t>VN_HỘ KINH DOANH LÊ BÁ NGỌC_Outright</t>
        </is>
      </c>
      <c r="C13" s="112" t="n">
        <v>0</v>
      </c>
      <c r="D13" s="112" t="n">
        <v>0</v>
      </c>
      <c r="E13" s="112" t="n">
        <v>0</v>
      </c>
      <c r="F13" s="60" t="n">
        <v>0</v>
      </c>
      <c r="G13" s="112" t="n">
        <v>0</v>
      </c>
      <c r="H13" s="112" t="n">
        <v>0</v>
      </c>
      <c r="I13" s="112" t="n">
        <v>0</v>
      </c>
      <c r="J13" s="112" t="n">
        <v>0</v>
      </c>
      <c r="K13" s="112" t="n">
        <v>0</v>
      </c>
      <c r="L13" s="112" t="n">
        <v>0</v>
      </c>
      <c r="M13" s="112" t="n">
        <v>0</v>
      </c>
      <c r="N13" s="112" t="n">
        <v>0</v>
      </c>
      <c r="O13" s="112" t="n">
        <v>0</v>
      </c>
      <c r="P13" s="112" t="n">
        <v>0</v>
      </c>
      <c r="Q13" s="112" t="n">
        <v>0</v>
      </c>
      <c r="R13" s="112" t="n">
        <v>0</v>
      </c>
      <c r="S13" s="112" t="n">
        <v>0</v>
      </c>
      <c r="T13" s="112" t="n">
        <v>0</v>
      </c>
      <c r="U13" s="112" t="n">
        <v>0</v>
      </c>
      <c r="V13" s="112" t="n">
        <v>0</v>
      </c>
      <c r="W13" s="112" t="n">
        <v>0</v>
      </c>
      <c r="X13" s="112" t="n">
        <v>0</v>
      </c>
      <c r="Y13" s="112" t="n">
        <v>0</v>
      </c>
      <c r="Z13" s="112" t="n">
        <v>0</v>
      </c>
      <c r="AA13" s="112" t="n">
        <v>0</v>
      </c>
      <c r="AB13" s="112" t="n">
        <v>0</v>
      </c>
      <c r="AC13" s="112" t="n">
        <v>0</v>
      </c>
      <c r="AD13" s="112" t="n">
        <v>0</v>
      </c>
      <c r="AE13" s="112" t="n">
        <v>0</v>
      </c>
      <c r="AF13" s="112" t="n">
        <v>0</v>
      </c>
      <c r="AG13" s="112" t="n">
        <v>0</v>
      </c>
      <c r="AH13" s="112" t="n">
        <v>0</v>
      </c>
      <c r="AI13" s="112" t="n">
        <v>0</v>
      </c>
      <c r="AJ13" s="112" t="n">
        <v>0</v>
      </c>
      <c r="AK13" s="112" t="n">
        <v>0</v>
      </c>
      <c r="AL13" s="112" t="n">
        <v>0</v>
      </c>
      <c r="AM13" s="112" t="n">
        <v>0</v>
      </c>
      <c r="AN13" s="112" t="n">
        <v>0</v>
      </c>
      <c r="AO13" s="112" t="n">
        <v>0</v>
      </c>
      <c r="AP13" s="112" t="n">
        <v>0</v>
      </c>
      <c r="AQ13" s="112" t="n">
        <v>0</v>
      </c>
      <c r="AR13" s="112" t="n">
        <v>0</v>
      </c>
      <c r="AS13" s="112" t="n">
        <v>0</v>
      </c>
      <c r="AT13" s="112" t="n">
        <v>0</v>
      </c>
      <c r="AU13" s="112" t="n">
        <v>0</v>
      </c>
      <c r="AV13" s="112" t="n">
        <v>0</v>
      </c>
      <c r="AW13" s="112" t="n">
        <v>0</v>
      </c>
      <c r="AX13" s="112" t="n">
        <v>0</v>
      </c>
      <c r="AY13" s="112" t="n">
        <v>0</v>
      </c>
      <c r="AZ13" s="112" t="n">
        <v>0</v>
      </c>
      <c r="BA13" s="112" t="n">
        <v>0</v>
      </c>
      <c r="BB13" s="112" t="n">
        <v>0</v>
      </c>
      <c r="BC13" s="112" t="n">
        <v>0</v>
      </c>
      <c r="BD13" s="112" t="n">
        <v>0</v>
      </c>
      <c r="BE13" s="112" t="n">
        <v>0</v>
      </c>
      <c r="BF13" s="112" t="n">
        <v>0</v>
      </c>
      <c r="BG13" s="112" t="n">
        <v>0</v>
      </c>
      <c r="BH13" s="112" t="n">
        <v>0</v>
      </c>
      <c r="BI13" s="112" t="n">
        <v>0</v>
      </c>
      <c r="BJ13" s="112" t="n">
        <v>0</v>
      </c>
      <c r="BK13" s="112" t="n">
        <v>0</v>
      </c>
      <c r="BL13" s="112" t="n">
        <v>0</v>
      </c>
      <c r="BM13" s="112" t="n">
        <v>0</v>
      </c>
      <c r="BN13" s="112" t="n">
        <v>0</v>
      </c>
      <c r="BO13" s="112" t="n">
        <v>0</v>
      </c>
      <c r="BP13" s="112" t="n">
        <v>0</v>
      </c>
      <c r="BQ13" s="112" t="n">
        <v>0</v>
      </c>
      <c r="BR13" s="112" t="n">
        <v>0</v>
      </c>
      <c r="BS13" s="112" t="n">
        <v>0</v>
      </c>
      <c r="BT13" s="112" t="n">
        <v>0</v>
      </c>
      <c r="BU13" s="112" t="n">
        <v>0</v>
      </c>
      <c r="BV13" s="112" t="n">
        <v>0</v>
      </c>
      <c r="BW13" s="112" t="n">
        <v>0</v>
      </c>
      <c r="BX13" s="112" t="n"/>
      <c r="BY13" s="112" t="n"/>
      <c r="BZ13" s="112" t="n"/>
      <c r="CA13" s="112" t="n"/>
      <c r="CB13" s="112" t="n"/>
      <c r="CC13" s="112" t="n"/>
      <c r="CD13" s="112" t="n"/>
      <c r="CE13" s="112" t="n"/>
      <c r="CF13" s="112" t="n"/>
      <c r="CG13" s="112" t="n"/>
      <c r="CH13" s="112" t="n"/>
      <c r="CI13" s="112" t="n"/>
      <c r="CJ13" s="112" t="n"/>
      <c r="CK13" s="112" t="n"/>
      <c r="CL13" s="112" t="n"/>
      <c r="CM13" s="112" t="n"/>
      <c r="CN13" s="112" t="n"/>
      <c r="CO13" s="112" t="n"/>
      <c r="CP13" s="112" t="n"/>
      <c r="CQ13" s="112" t="n"/>
      <c r="CR13" s="112" t="n"/>
      <c r="CS13" s="112" t="n"/>
    </row>
    <row r="14">
      <c r="A14" t="inlineStr">
        <is>
          <t>Fashion</t>
        </is>
      </c>
      <c r="B14" t="inlineStr">
        <is>
          <t>VN_HỘ KINH DOANH DƯƠNG NHẬT TIẾN_Outright</t>
        </is>
      </c>
      <c r="C14" s="112" t="n">
        <v>26.90378865888042</v>
      </c>
      <c r="D14" s="112" t="n">
        <v>24.64595985412598</v>
      </c>
      <c r="E14" s="112" t="n">
        <v>24.64684734344483</v>
      </c>
      <c r="F14" s="60" t="n">
        <v>30.99170684814453</v>
      </c>
      <c r="G14" s="112" t="n">
        <v>30.99170684814453</v>
      </c>
      <c r="H14" s="112" t="n">
        <v>30.99170684814453</v>
      </c>
      <c r="I14" s="112" t="n">
        <v>30.99170684814453</v>
      </c>
      <c r="J14" s="112" t="n">
        <v>30.99170684814453</v>
      </c>
      <c r="K14" s="112" t="n">
        <v>30.99170684814453</v>
      </c>
      <c r="L14" s="112" t="n">
        <v>30.99170684814453</v>
      </c>
      <c r="M14" s="112" t="n">
        <v>30.99170684814453</v>
      </c>
      <c r="N14" s="112" t="n">
        <v>30.99170684814453</v>
      </c>
      <c r="O14" s="112" t="n">
        <v>30.99170684814453</v>
      </c>
      <c r="P14" s="112" t="n">
        <v>30.99170684814453</v>
      </c>
      <c r="Q14" s="112" t="n">
        <v>24.65543365478516</v>
      </c>
      <c r="R14" s="112" t="n">
        <v>24.65543365478516</v>
      </c>
      <c r="S14" s="112" t="n">
        <v>24.65543365478516</v>
      </c>
      <c r="T14" s="112" t="n">
        <v>24.65543365478516</v>
      </c>
      <c r="U14" s="112" t="n">
        <v>24.65543365478516</v>
      </c>
      <c r="V14" s="112" t="n">
        <v>24.65543365478516</v>
      </c>
      <c r="W14" s="112" t="n">
        <v>24.65543365478516</v>
      </c>
      <c r="X14" s="112" t="n">
        <v>24.65543365478516</v>
      </c>
      <c r="Y14" s="112" t="n">
        <v>24.65543365478516</v>
      </c>
      <c r="Z14" s="112" t="n">
        <v>24.65543365478516</v>
      </c>
      <c r="AA14" s="112" t="n">
        <v>24.65543365478516</v>
      </c>
      <c r="AB14" s="112" t="n">
        <v>24.65543365478516</v>
      </c>
      <c r="AC14" s="112" t="n">
        <v>24.65543365478516</v>
      </c>
      <c r="AD14" s="112" t="n">
        <v>24.65543365478516</v>
      </c>
      <c r="AE14" s="112" t="n">
        <v>24.65543365478516</v>
      </c>
      <c r="AF14" s="112" t="n">
        <v>24.65543365478516</v>
      </c>
      <c r="AG14" s="112" t="n">
        <v>24.65543365478516</v>
      </c>
      <c r="AH14" s="112" t="n">
        <v>24.65543365478516</v>
      </c>
      <c r="AI14" s="112" t="n">
        <v>24.65543365478516</v>
      </c>
      <c r="AJ14" s="112" t="n">
        <v>24.65543365478516</v>
      </c>
      <c r="AK14" s="112" t="n">
        <v>24.64595985412598</v>
      </c>
      <c r="AL14" s="112" t="n">
        <v>24.64595985412598</v>
      </c>
      <c r="AM14" s="112" t="n">
        <v>24.64595985412598</v>
      </c>
      <c r="AN14" s="112" t="n">
        <v>24.64595985412598</v>
      </c>
      <c r="AO14" s="112" t="n">
        <v>24.64595985412598</v>
      </c>
      <c r="AP14" s="112" t="n">
        <v>24.64595985412598</v>
      </c>
      <c r="AQ14" s="112" t="n">
        <v>24.64595985412598</v>
      </c>
      <c r="AR14" s="112" t="n">
        <v>24.64595985412598</v>
      </c>
      <c r="AS14" s="112" t="n">
        <v>24.64595985412598</v>
      </c>
      <c r="AT14" s="112" t="n">
        <v>24.64595985412598</v>
      </c>
      <c r="AU14" s="112" t="n">
        <v>24.64595985412598</v>
      </c>
      <c r="AV14" s="112" t="n">
        <v>24.64595985412598</v>
      </c>
      <c r="AW14" s="112" t="n">
        <v>24.64595985412598</v>
      </c>
      <c r="AX14" s="112" t="n">
        <v>24.64595985412598</v>
      </c>
      <c r="AY14" s="112" t="n">
        <v>24.64595985412598</v>
      </c>
      <c r="AZ14" s="112" t="n">
        <v>24.64595985412598</v>
      </c>
      <c r="BA14" s="112" t="n">
        <v>24.64595985412598</v>
      </c>
      <c r="BB14" s="112" t="n">
        <v>24.64595985412598</v>
      </c>
      <c r="BC14" s="112" t="n">
        <v>24.64595985412598</v>
      </c>
      <c r="BD14" s="112" t="n">
        <v>24.64595985412598</v>
      </c>
      <c r="BE14" s="112" t="n">
        <v>24.64595985412598</v>
      </c>
      <c r="BF14" s="112" t="n">
        <v>24.64595985412598</v>
      </c>
      <c r="BG14" s="112" t="n">
        <v>24.64595985412598</v>
      </c>
      <c r="BH14" s="112" t="n">
        <v>24.64595985412598</v>
      </c>
      <c r="BI14" s="112" t="n">
        <v>24.64595985412598</v>
      </c>
      <c r="BJ14" s="112" t="n">
        <v>24.64595985412598</v>
      </c>
      <c r="BK14" s="112" t="n">
        <v>24.64595985412598</v>
      </c>
      <c r="BL14" s="112" t="n">
        <v>24.64595985412598</v>
      </c>
      <c r="BM14" s="112" t="n">
        <v>24.64595985412598</v>
      </c>
      <c r="BN14" s="112" t="n">
        <v>24.64595985412598</v>
      </c>
      <c r="BO14" s="112" t="n">
        <v>24.64891815185547</v>
      </c>
      <c r="BP14" s="112" t="n">
        <v>24.64891815185547</v>
      </c>
      <c r="BQ14" s="112" t="n">
        <v>24.64891815185547</v>
      </c>
      <c r="BR14" s="112" t="n">
        <v>24.64891815185547</v>
      </c>
      <c r="BS14" s="112" t="n">
        <v>24.64891815185547</v>
      </c>
      <c r="BT14" s="112" t="n">
        <v>24.64891815185547</v>
      </c>
      <c r="BU14" s="112" t="n">
        <v>24.64891815185547</v>
      </c>
      <c r="BV14" s="112" t="n">
        <v>24.64891815185547</v>
      </c>
      <c r="BW14" s="112" t="n">
        <v>24.64891815185547</v>
      </c>
      <c r="BX14" s="112" t="n"/>
      <c r="BY14" s="112" t="n"/>
      <c r="BZ14" s="112" t="n"/>
      <c r="CA14" s="112" t="n"/>
      <c r="CB14" s="112" t="n"/>
      <c r="CC14" s="112" t="n"/>
      <c r="CD14" s="112" t="n"/>
      <c r="CE14" s="112" t="n"/>
      <c r="CF14" s="112" t="n"/>
      <c r="CG14" s="112" t="n"/>
      <c r="CH14" s="112" t="n"/>
      <c r="CI14" s="112" t="n"/>
      <c r="CJ14" s="112" t="n"/>
      <c r="CK14" s="112" t="n"/>
      <c r="CL14" s="112" t="n"/>
      <c r="CM14" s="112" t="n"/>
      <c r="CN14" s="112" t="n"/>
      <c r="CO14" s="112" t="n"/>
      <c r="CP14" s="112" t="n"/>
      <c r="CQ14" s="112" t="n"/>
      <c r="CR14" s="112" t="n"/>
      <c r="CS14" s="112" t="n"/>
    </row>
    <row r="15">
      <c r="A15" t="inlineStr">
        <is>
          <t>Lifestyle</t>
        </is>
      </c>
      <c r="B15" t="inlineStr">
        <is>
          <t>VN_HKD Trịnh Thị Thúy An_Outright</t>
        </is>
      </c>
      <c r="C15" s="112" t="n">
        <v>67840.80972782258</v>
      </c>
      <c r="D15" s="112" t="n">
        <v>85164.91510416666</v>
      </c>
      <c r="E15" s="112" t="n">
        <v>93465.14010416667</v>
      </c>
      <c r="F15" s="60" t="n">
        <v>61768.36328125</v>
      </c>
      <c r="G15" s="112" t="n">
        <v>63342.17578125</v>
      </c>
      <c r="H15" s="112" t="n">
        <v>61769.3125</v>
      </c>
      <c r="I15" s="112" t="n">
        <v>60506.97265625</v>
      </c>
      <c r="J15" s="112" t="n">
        <v>58964.71484375</v>
      </c>
      <c r="K15" s="112" t="n">
        <v>58035.4375</v>
      </c>
      <c r="L15" s="112" t="n">
        <v>58270.87109375</v>
      </c>
      <c r="M15" s="112" t="n">
        <v>56305.58984375</v>
      </c>
      <c r="N15" s="112" t="n">
        <v>54798.07421875</v>
      </c>
      <c r="O15" s="112" t="n">
        <v>54234.4921875</v>
      </c>
      <c r="P15" s="112" t="n">
        <v>53965.78125</v>
      </c>
      <c r="Q15" s="112" t="n">
        <v>53110.4296875</v>
      </c>
      <c r="R15" s="112" t="n">
        <v>56888.7890625</v>
      </c>
      <c r="S15" s="112" t="n">
        <v>55974.33984375</v>
      </c>
      <c r="T15" s="112" t="n">
        <v>55038.12109375</v>
      </c>
      <c r="U15" s="112" t="n">
        <v>59879.8515625</v>
      </c>
      <c r="V15" s="112" t="n">
        <v>59061.22265625</v>
      </c>
      <c r="W15" s="112" t="n">
        <v>58533.02734375</v>
      </c>
      <c r="X15" s="112" t="n">
        <v>61011.07421875</v>
      </c>
      <c r="Y15" s="112" t="n">
        <v>68779.6015625</v>
      </c>
      <c r="Z15" s="112" t="n">
        <v>79892.90625</v>
      </c>
      <c r="AA15" s="112" t="n">
        <v>77898.7109375</v>
      </c>
      <c r="AB15" s="112" t="n">
        <v>78330.1796875</v>
      </c>
      <c r="AC15" s="112" t="n">
        <v>76769.34375</v>
      </c>
      <c r="AD15" s="112" t="n">
        <v>90629.6171875</v>
      </c>
      <c r="AE15" s="112" t="n">
        <v>88847.875</v>
      </c>
      <c r="AF15" s="112" t="n">
        <v>92128.2578125</v>
      </c>
      <c r="AG15" s="112" t="n">
        <v>90415.4765625</v>
      </c>
      <c r="AH15" s="112" t="n">
        <v>88402.2265625</v>
      </c>
      <c r="AI15" s="112" t="n">
        <v>85504.4375</v>
      </c>
      <c r="AJ15" s="112" t="n">
        <v>84007.828125</v>
      </c>
      <c r="AK15" s="112" t="n">
        <v>82111.0703125</v>
      </c>
      <c r="AL15" s="112" t="n">
        <v>82111.0703125</v>
      </c>
      <c r="AM15" s="112" t="n">
        <v>81476.7421875</v>
      </c>
      <c r="AN15" s="112" t="n">
        <v>81503.453125</v>
      </c>
      <c r="AO15" s="112" t="n">
        <v>87573.296875</v>
      </c>
      <c r="AP15" s="112" t="n">
        <v>86427.0859375</v>
      </c>
      <c r="AQ15" s="112" t="n">
        <v>84721.6484375</v>
      </c>
      <c r="AR15" s="112" t="n">
        <v>83439.0234375</v>
      </c>
      <c r="AS15" s="112" t="n">
        <v>79751.4765625</v>
      </c>
      <c r="AT15" s="112" t="n">
        <v>77269.5625</v>
      </c>
      <c r="AU15" s="112" t="n">
        <v>74348.0703125</v>
      </c>
      <c r="AV15" s="112" t="n">
        <v>74850.984375</v>
      </c>
      <c r="AW15" s="112" t="n">
        <v>72273.7109375</v>
      </c>
      <c r="AX15" s="112" t="n">
        <v>70567.109375</v>
      </c>
      <c r="AY15" s="112" t="n">
        <v>81759.5625</v>
      </c>
      <c r="AZ15" s="112" t="n">
        <v>86141.890625</v>
      </c>
      <c r="BA15" s="112" t="n">
        <v>87102.6953125</v>
      </c>
      <c r="BB15" s="112" t="n">
        <v>85068.71875</v>
      </c>
      <c r="BC15" s="112" t="n">
        <v>83893.03125</v>
      </c>
      <c r="BD15" s="112" t="n">
        <v>87412.4921875</v>
      </c>
      <c r="BE15" s="112" t="n">
        <v>91608.515625</v>
      </c>
      <c r="BF15" s="112" t="n">
        <v>90599.796875</v>
      </c>
      <c r="BG15" s="112" t="n">
        <v>88966.3515625</v>
      </c>
      <c r="BH15" s="112" t="n">
        <v>87186.2421875</v>
      </c>
      <c r="BI15" s="112" t="n">
        <v>85134.8984375</v>
      </c>
      <c r="BJ15" s="112" t="n">
        <v>98107.1640625</v>
      </c>
      <c r="BK15" s="112" t="n">
        <v>97963.375</v>
      </c>
      <c r="BL15" s="112" t="n">
        <v>96526.546875</v>
      </c>
      <c r="BM15" s="112" t="n">
        <v>95768.421875</v>
      </c>
      <c r="BN15" s="112" t="n">
        <v>93283.4453125</v>
      </c>
      <c r="BO15" s="112" t="n">
        <v>114638.84375</v>
      </c>
      <c r="BP15" s="112" t="n">
        <v>113076.3515625</v>
      </c>
      <c r="BQ15" s="112" t="n">
        <v>112763.9765625</v>
      </c>
      <c r="BR15" s="112" t="n">
        <v>110310.9375</v>
      </c>
      <c r="BS15" s="112" t="n">
        <v>109672.90625</v>
      </c>
      <c r="BT15" s="112" t="n">
        <v>108346.6875</v>
      </c>
      <c r="BU15" s="112" t="n">
        <v>106752.609375</v>
      </c>
      <c r="BV15" s="112" t="n">
        <v>110628.65625</v>
      </c>
      <c r="BW15" s="112" t="n">
        <v>111930.6484375</v>
      </c>
      <c r="BX15" s="112" t="n"/>
      <c r="BY15" s="112" t="n"/>
      <c r="BZ15" s="112" t="n"/>
      <c r="CA15" s="112" t="n"/>
      <c r="CB15" s="112" t="n"/>
      <c r="CC15" s="112" t="n"/>
      <c r="CD15" s="112" t="n"/>
      <c r="CE15" s="112" t="n"/>
      <c r="CF15" s="112" t="n"/>
      <c r="CG15" s="112" t="n"/>
      <c r="CH15" s="112" t="n"/>
      <c r="CI15" s="112" t="n"/>
      <c r="CJ15" s="112" t="n"/>
      <c r="CK15" s="112" t="n"/>
      <c r="CL15" s="112" t="n"/>
      <c r="CM15" s="112" t="n"/>
      <c r="CN15" s="112" t="n"/>
      <c r="CO15" s="112" t="n"/>
      <c r="CP15" s="112" t="n"/>
      <c r="CQ15" s="112" t="n"/>
      <c r="CR15" s="112" t="n"/>
      <c r="CS15" s="112" t="n"/>
    </row>
    <row r="16">
      <c r="A16" t="inlineStr">
        <is>
          <t>FMCG</t>
        </is>
      </c>
      <c r="B16" t="inlineStr">
        <is>
          <t>VN_HCM Công ty TNHH Thực phẩm Ân Nam_Outright</t>
        </is>
      </c>
      <c r="C16" s="112" t="n">
        <v>192.3338657502205</v>
      </c>
      <c r="D16" s="112" t="n">
        <v>231.608273824056</v>
      </c>
      <c r="E16" s="112" t="n">
        <v>383.9449569702148</v>
      </c>
      <c r="F16" s="60" t="n">
        <v>214.6085662841797</v>
      </c>
      <c r="G16" s="112" t="n">
        <v>186.9847106933594</v>
      </c>
      <c r="H16" s="112" t="n">
        <v>192.1025848388672</v>
      </c>
      <c r="I16" s="112" t="n">
        <v>192.1025848388672</v>
      </c>
      <c r="J16" s="112" t="n">
        <v>192.1025848388672</v>
      </c>
      <c r="K16" s="112" t="n">
        <v>192.1025848388672</v>
      </c>
      <c r="L16" s="112" t="n">
        <v>192.1025848388672</v>
      </c>
      <c r="M16" s="112" t="n">
        <v>192.1025848388672</v>
      </c>
      <c r="N16" s="112" t="n">
        <v>192.1025848388672</v>
      </c>
      <c r="O16" s="112" t="n">
        <v>192.1025848388672</v>
      </c>
      <c r="P16" s="112" t="n">
        <v>187.8784027099609</v>
      </c>
      <c r="Q16" s="112" t="n">
        <v>187.8784027099609</v>
      </c>
      <c r="R16" s="112" t="n">
        <v>194.7031860351562</v>
      </c>
      <c r="S16" s="112" t="n">
        <v>191.8597717285156</v>
      </c>
      <c r="T16" s="112" t="n">
        <v>191.8597717285156</v>
      </c>
      <c r="U16" s="112" t="n">
        <v>191.8597717285156</v>
      </c>
      <c r="V16" s="112" t="n">
        <v>191.8597717285156</v>
      </c>
      <c r="W16" s="112" t="n">
        <v>191.8597717285156</v>
      </c>
      <c r="X16" s="112" t="n">
        <v>191.8597717285156</v>
      </c>
      <c r="Y16" s="112" t="n">
        <v>191.8597717285156</v>
      </c>
      <c r="Z16" s="112" t="n">
        <v>191.8597717285156</v>
      </c>
      <c r="AA16" s="112" t="n">
        <v>191.8597717285156</v>
      </c>
      <c r="AB16" s="112" t="n">
        <v>191.8597717285156</v>
      </c>
      <c r="AC16" s="112" t="n">
        <v>191.8597717285156</v>
      </c>
      <c r="AD16" s="112" t="n">
        <v>191.8597717285156</v>
      </c>
      <c r="AE16" s="112" t="n">
        <v>191.8597717285156</v>
      </c>
      <c r="AF16" s="112" t="n">
        <v>191.8597717285156</v>
      </c>
      <c r="AG16" s="112" t="n">
        <v>191.8597717285156</v>
      </c>
      <c r="AH16" s="112" t="n">
        <v>191.8597717285156</v>
      </c>
      <c r="AI16" s="112" t="n">
        <v>191.8597717285156</v>
      </c>
      <c r="AJ16" s="112" t="n">
        <v>191.8597717285156</v>
      </c>
      <c r="AK16" s="112" t="n">
        <v>191.7860412597656</v>
      </c>
      <c r="AL16" s="112" t="n">
        <v>191.7860412597656</v>
      </c>
      <c r="AM16" s="112" t="n">
        <v>191.7860412597656</v>
      </c>
      <c r="AN16" s="112" t="n">
        <v>191.7860412597656</v>
      </c>
      <c r="AO16" s="112" t="n">
        <v>191.7860412597656</v>
      </c>
      <c r="AP16" s="112" t="n">
        <v>191.7860412597656</v>
      </c>
      <c r="AQ16" s="112" t="n">
        <v>191.7860412597656</v>
      </c>
      <c r="AR16" s="112" t="n">
        <v>191.7860412597656</v>
      </c>
      <c r="AS16" s="112" t="n">
        <v>191.7860412597656</v>
      </c>
      <c r="AT16" s="112" t="n">
        <v>191.7860412597656</v>
      </c>
      <c r="AU16" s="112" t="n">
        <v>191.7860412597656</v>
      </c>
      <c r="AV16" s="112" t="n">
        <v>173.3662109375</v>
      </c>
      <c r="AW16" s="112" t="n">
        <v>173.3662109375</v>
      </c>
      <c r="AX16" s="112" t="n">
        <v>173.3662109375</v>
      </c>
      <c r="AY16" s="112" t="n">
        <v>173.3662109375</v>
      </c>
      <c r="AZ16" s="112" t="n">
        <v>172.6839904785156</v>
      </c>
      <c r="BA16" s="112" t="n">
        <v>172.6839904785156</v>
      </c>
      <c r="BB16" s="112" t="n">
        <v>173.3662109375</v>
      </c>
      <c r="BC16" s="112" t="n">
        <v>166.9993438720703</v>
      </c>
      <c r="BD16" s="112" t="n">
        <v>165.5214385986328</v>
      </c>
      <c r="BE16" s="112" t="n">
        <v>165.5214385986328</v>
      </c>
      <c r="BF16" s="112" t="n">
        <v>165.5214385986328</v>
      </c>
      <c r="BG16" s="112" t="n">
        <v>165.5214385986328</v>
      </c>
      <c r="BH16" s="112" t="n">
        <v>165.5214385986328</v>
      </c>
      <c r="BI16" s="112" t="n">
        <v>165.5214385986328</v>
      </c>
      <c r="BJ16" s="112" t="n">
        <v>165.5214385986328</v>
      </c>
      <c r="BK16" s="112" t="n">
        <v>165.5214385986328</v>
      </c>
      <c r="BL16" s="112" t="n">
        <v>711.7439575195312</v>
      </c>
      <c r="BM16" s="112" t="n">
        <v>711.7439575195312</v>
      </c>
      <c r="BN16" s="112" t="n">
        <v>711.7439575195312</v>
      </c>
      <c r="BO16" s="112" t="n">
        <v>711.8294677734375</v>
      </c>
      <c r="BP16" s="112" t="n">
        <v>705.1763305664062</v>
      </c>
      <c r="BQ16" s="112" t="n">
        <v>704.2843017578125</v>
      </c>
      <c r="BR16" s="112" t="n">
        <v>705.7623901367188</v>
      </c>
      <c r="BS16" s="112" t="n">
        <v>701.3023071289062</v>
      </c>
      <c r="BT16" s="112" t="n">
        <v>695.0582275390625</v>
      </c>
      <c r="BU16" s="112" t="n">
        <v>695.0582275390625</v>
      </c>
      <c r="BV16" s="112" t="n">
        <v>692.3821411132812</v>
      </c>
      <c r="BW16" s="112" t="n">
        <v>685.3214721679688</v>
      </c>
      <c r="BX16" s="112" t="n"/>
      <c r="BY16" s="112" t="n"/>
      <c r="BZ16" s="112" t="n"/>
      <c r="CA16" s="112" t="n"/>
      <c r="CB16" s="112" t="n"/>
      <c r="CC16" s="112" t="n"/>
      <c r="CD16" s="112" t="n"/>
      <c r="CE16" s="112" t="n"/>
      <c r="CF16" s="112" t="n"/>
      <c r="CG16" s="112" t="n"/>
      <c r="CH16" s="112" t="n"/>
      <c r="CI16" s="112" t="n"/>
      <c r="CJ16" s="112" t="n"/>
      <c r="CK16" s="112" t="n"/>
      <c r="CL16" s="112" t="n"/>
      <c r="CM16" s="112" t="n"/>
      <c r="CN16" s="112" t="n"/>
      <c r="CO16" s="112" t="n"/>
      <c r="CP16" s="112" t="n"/>
      <c r="CQ16" s="112" t="n"/>
      <c r="CR16" s="112" t="n"/>
      <c r="CS16" s="112" t="n"/>
    </row>
    <row r="17">
      <c r="A17" t="inlineStr">
        <is>
          <t>EL</t>
        </is>
      </c>
      <c r="B17" t="inlineStr">
        <is>
          <t>VN_CỬA HÀNG THANH VY_OUTRIGHT</t>
        </is>
      </c>
      <c r="C17" s="112" t="n">
        <v>0</v>
      </c>
      <c r="D17" s="112" t="n">
        <v>0</v>
      </c>
      <c r="E17" s="112" t="n">
        <v>0</v>
      </c>
      <c r="F17" s="60" t="n">
        <v>0</v>
      </c>
      <c r="G17" s="112" t="n">
        <v>0</v>
      </c>
      <c r="H17" s="112" t="n">
        <v>0</v>
      </c>
      <c r="I17" s="112" t="n">
        <v>0</v>
      </c>
      <c r="J17" s="112" t="n">
        <v>0</v>
      </c>
      <c r="K17" s="112" t="n">
        <v>0</v>
      </c>
      <c r="L17" s="112" t="n">
        <v>0</v>
      </c>
      <c r="M17" s="112" t="n">
        <v>0</v>
      </c>
      <c r="N17" s="112" t="n">
        <v>0</v>
      </c>
      <c r="O17" s="112" t="n">
        <v>0</v>
      </c>
      <c r="P17" s="112" t="n">
        <v>0</v>
      </c>
      <c r="Q17" s="112" t="n">
        <v>0</v>
      </c>
      <c r="R17" s="112" t="n">
        <v>0</v>
      </c>
      <c r="S17" s="112" t="n">
        <v>0</v>
      </c>
      <c r="T17" s="112" t="n">
        <v>0</v>
      </c>
      <c r="U17" s="112" t="n">
        <v>0</v>
      </c>
      <c r="V17" s="112" t="n">
        <v>0</v>
      </c>
      <c r="W17" s="112" t="n">
        <v>0</v>
      </c>
      <c r="X17" s="112" t="n">
        <v>0</v>
      </c>
      <c r="Y17" s="112" t="n">
        <v>0</v>
      </c>
      <c r="Z17" s="112" t="n">
        <v>0</v>
      </c>
      <c r="AA17" s="112" t="n">
        <v>0</v>
      </c>
      <c r="AB17" s="112" t="n">
        <v>0</v>
      </c>
      <c r="AC17" s="112" t="n">
        <v>0</v>
      </c>
      <c r="AD17" s="112" t="n">
        <v>0</v>
      </c>
      <c r="AE17" s="112" t="n">
        <v>0</v>
      </c>
      <c r="AF17" s="112" t="n">
        <v>0</v>
      </c>
      <c r="AG17" s="112" t="n">
        <v>0</v>
      </c>
      <c r="AH17" s="112" t="n">
        <v>0</v>
      </c>
      <c r="AI17" s="112" t="n">
        <v>0</v>
      </c>
      <c r="AJ17" s="112" t="n">
        <v>0</v>
      </c>
      <c r="AK17" s="112" t="n">
        <v>0</v>
      </c>
      <c r="AL17" s="112" t="n">
        <v>0</v>
      </c>
      <c r="AM17" s="112" t="n">
        <v>0</v>
      </c>
      <c r="AN17" s="112" t="n">
        <v>0</v>
      </c>
      <c r="AO17" s="112" t="n">
        <v>0</v>
      </c>
      <c r="AP17" s="112" t="n">
        <v>0</v>
      </c>
      <c r="AQ17" s="112" t="n">
        <v>0</v>
      </c>
      <c r="AR17" s="112" t="n">
        <v>0</v>
      </c>
      <c r="AS17" s="112" t="n">
        <v>0</v>
      </c>
      <c r="AT17" s="112" t="n">
        <v>0</v>
      </c>
      <c r="AU17" s="112" t="n">
        <v>0</v>
      </c>
      <c r="AV17" s="112" t="n">
        <v>0</v>
      </c>
      <c r="AW17" s="112" t="n">
        <v>0</v>
      </c>
      <c r="AX17" s="112" t="n">
        <v>0</v>
      </c>
      <c r="AY17" s="112" t="n">
        <v>0</v>
      </c>
      <c r="AZ17" s="112" t="n">
        <v>0</v>
      </c>
      <c r="BA17" s="112" t="n">
        <v>0</v>
      </c>
      <c r="BB17" s="112" t="n">
        <v>0</v>
      </c>
      <c r="BC17" s="112" t="n">
        <v>0</v>
      </c>
      <c r="BD17" s="112" t="n">
        <v>0</v>
      </c>
      <c r="BE17" s="112" t="n">
        <v>0</v>
      </c>
      <c r="BF17" s="112" t="n">
        <v>0</v>
      </c>
      <c r="BG17" s="112" t="n">
        <v>0</v>
      </c>
      <c r="BH17" s="112" t="n">
        <v>0</v>
      </c>
      <c r="BI17" s="112" t="n">
        <v>0</v>
      </c>
      <c r="BJ17" s="112" t="n">
        <v>0</v>
      </c>
      <c r="BK17" s="112" t="n">
        <v>0</v>
      </c>
      <c r="BL17" s="112" t="n">
        <v>0</v>
      </c>
      <c r="BM17" s="112" t="n">
        <v>0</v>
      </c>
      <c r="BN17" s="112" t="n">
        <v>0</v>
      </c>
      <c r="BO17" s="112" t="n">
        <v>0</v>
      </c>
      <c r="BP17" s="112" t="n">
        <v>0</v>
      </c>
      <c r="BQ17" s="112" t="n">
        <v>0</v>
      </c>
      <c r="BR17" s="112" t="n">
        <v>0</v>
      </c>
      <c r="BS17" s="112" t="n">
        <v>0</v>
      </c>
      <c r="BT17" s="112" t="n">
        <v>0</v>
      </c>
      <c r="BU17" s="112" t="n">
        <v>0</v>
      </c>
      <c r="BV17" s="112" t="n">
        <v>0</v>
      </c>
      <c r="BW17" s="112" t="n">
        <v>0</v>
      </c>
      <c r="BX17" s="112" t="n"/>
      <c r="BY17" s="112" t="n"/>
      <c r="BZ17" s="112" t="n"/>
      <c r="CA17" s="112" t="n"/>
      <c r="CB17" s="112" t="n"/>
      <c r="CC17" s="112" t="n"/>
      <c r="CD17" s="112" t="n"/>
      <c r="CE17" s="112" t="n"/>
      <c r="CF17" s="112" t="n"/>
      <c r="CG17" s="112" t="n"/>
      <c r="CH17" s="112" t="n"/>
      <c r="CI17" s="112" t="n"/>
      <c r="CJ17" s="112" t="n"/>
      <c r="CK17" s="112" t="n"/>
      <c r="CL17" s="112" t="n"/>
      <c r="CM17" s="112" t="n"/>
      <c r="CN17" s="112" t="n"/>
      <c r="CO17" s="112" t="n"/>
      <c r="CP17" s="112" t="n"/>
      <c r="CQ17" s="112" t="n"/>
      <c r="CR17" s="112" t="n"/>
      <c r="CS17" s="112" t="n"/>
    </row>
    <row r="18">
      <c r="A18" t="inlineStr">
        <is>
          <t>Lifestyle</t>
        </is>
      </c>
      <c r="B18" t="inlineStr">
        <is>
          <t>VN_CỬA HÀNG PHƯỚC THÀNH_Outright</t>
        </is>
      </c>
      <c r="C18" s="112" t="n">
        <v>1643.252925749748</v>
      </c>
      <c r="D18" s="112" t="n">
        <v>1271.076619466146</v>
      </c>
      <c r="E18" s="112" t="n">
        <v>1188.660213216146</v>
      </c>
      <c r="F18" s="60" t="n">
        <v>1765.104858398438</v>
      </c>
      <c r="G18" s="112" t="n">
        <v>1726.311401367188</v>
      </c>
      <c r="H18" s="112" t="n">
        <v>1723.72509765625</v>
      </c>
      <c r="I18" s="112" t="n">
        <v>1723.72509765625</v>
      </c>
      <c r="J18" s="112" t="n">
        <v>1723.72509765625</v>
      </c>
      <c r="K18" s="112" t="n">
        <v>1723.72509765625</v>
      </c>
      <c r="L18" s="112" t="n">
        <v>1723.72509765625</v>
      </c>
      <c r="M18" s="112" t="n">
        <v>1692.690307617188</v>
      </c>
      <c r="N18" s="112" t="n">
        <v>1682.345336914062</v>
      </c>
      <c r="O18" s="112" t="n">
        <v>1682.345336914062</v>
      </c>
      <c r="P18" s="112" t="n">
        <v>1682.345336914062</v>
      </c>
      <c r="Q18" s="112" t="n">
        <v>1673.078002929688</v>
      </c>
      <c r="R18" s="112" t="n">
        <v>1673.078002929688</v>
      </c>
      <c r="S18" s="112" t="n">
        <v>1654.974365234375</v>
      </c>
      <c r="T18" s="112" t="n">
        <v>1630.189697265625</v>
      </c>
      <c r="U18" s="112" t="n">
        <v>1617.258544921875</v>
      </c>
      <c r="V18" s="112" t="n">
        <v>1617.258544921875</v>
      </c>
      <c r="W18" s="112" t="n">
        <v>1617.258544921875</v>
      </c>
      <c r="X18" s="112" t="n">
        <v>1614.672241210938</v>
      </c>
      <c r="Y18" s="112" t="n">
        <v>1599.154907226562</v>
      </c>
      <c r="Z18" s="112" t="n">
        <v>1593.982421875</v>
      </c>
      <c r="AA18" s="112" t="n">
        <v>1588.809936523438</v>
      </c>
      <c r="AB18" s="112" t="n">
        <v>1588.809936523438</v>
      </c>
      <c r="AC18" s="112" t="n">
        <v>1588.809936523438</v>
      </c>
      <c r="AD18" s="112" t="n">
        <v>1588.809936523438</v>
      </c>
      <c r="AE18" s="112" t="n">
        <v>1588.809936523438</v>
      </c>
      <c r="AF18" s="112" t="n">
        <v>1588.809936523438</v>
      </c>
      <c r="AG18" s="112" t="n">
        <v>1581.05126953125</v>
      </c>
      <c r="AH18" s="112" t="n">
        <v>1570.706298828125</v>
      </c>
      <c r="AI18" s="112" t="n">
        <v>1560.361328125</v>
      </c>
      <c r="AJ18" s="112" t="n">
        <v>1555.188842773438</v>
      </c>
      <c r="AK18" s="112" t="n">
        <v>1554.59130859375</v>
      </c>
      <c r="AL18" s="112" t="n">
        <v>1554.59130859375</v>
      </c>
      <c r="AM18" s="112" t="n">
        <v>1546.835571289062</v>
      </c>
      <c r="AN18" s="112" t="n">
        <v>1546.835571289062</v>
      </c>
      <c r="AO18" s="112" t="n">
        <v>1546.835571289062</v>
      </c>
      <c r="AP18" s="112" t="n">
        <v>1554.59130859375</v>
      </c>
      <c r="AQ18" s="112" t="n">
        <v>1554.59130859375</v>
      </c>
      <c r="AR18" s="112" t="n">
        <v>1549.4208984375</v>
      </c>
      <c r="AS18" s="112" t="n">
        <v>1454.844116210938</v>
      </c>
      <c r="AT18" s="112" t="n">
        <v>1454.844116210938</v>
      </c>
      <c r="AU18" s="112" t="n">
        <v>1193.73486328125</v>
      </c>
      <c r="AV18" s="112" t="n">
        <v>1145.261596679688</v>
      </c>
      <c r="AW18" s="112" t="n">
        <v>1145.261596679688</v>
      </c>
      <c r="AX18" s="112" t="n">
        <v>1145.261596679688</v>
      </c>
      <c r="AY18" s="112" t="n">
        <v>1145.261596679688</v>
      </c>
      <c r="AZ18" s="112" t="n">
        <v>1135.997802734375</v>
      </c>
      <c r="BA18" s="112" t="n">
        <v>1135.997802734375</v>
      </c>
      <c r="BB18" s="112" t="n">
        <v>1129.319213867188</v>
      </c>
      <c r="BC18" s="112" t="n">
        <v>1129.319213867188</v>
      </c>
      <c r="BD18" s="112" t="n">
        <v>1129.319213867188</v>
      </c>
      <c r="BE18" s="112" t="n">
        <v>1129.319213867188</v>
      </c>
      <c r="BF18" s="112" t="n">
        <v>1122.640747070312</v>
      </c>
      <c r="BG18" s="112" t="n">
        <v>1142.245483398438</v>
      </c>
      <c r="BH18" s="112" t="n">
        <v>1142.245483398438</v>
      </c>
      <c r="BI18" s="112" t="n">
        <v>1142.245483398438</v>
      </c>
      <c r="BJ18" s="112" t="n">
        <v>1142.245483398438</v>
      </c>
      <c r="BK18" s="112" t="n">
        <v>1139.660278320312</v>
      </c>
      <c r="BL18" s="112" t="n">
        <v>1139.660278320312</v>
      </c>
      <c r="BM18" s="112" t="n">
        <v>1139.660278320312</v>
      </c>
      <c r="BN18" s="112" t="n">
        <v>1139.660278320312</v>
      </c>
      <c r="BO18" s="112" t="n">
        <v>1133.11767578125</v>
      </c>
      <c r="BP18" s="112" t="n">
        <v>1126.438354492188</v>
      </c>
      <c r="BQ18" s="112" t="n">
        <v>1119.759033203125</v>
      </c>
      <c r="BR18" s="112" t="n">
        <v>1109.416870117188</v>
      </c>
      <c r="BS18" s="112" t="n">
        <v>1084.638671875</v>
      </c>
      <c r="BT18" s="112" t="n">
        <v>1084.638671875</v>
      </c>
      <c r="BU18" s="112" t="n">
        <v>1082.053100585938</v>
      </c>
      <c r="BV18" s="112" t="n">
        <v>1829.923706054688</v>
      </c>
      <c r="BW18" s="112" t="n">
        <v>1820.65869140625</v>
      </c>
      <c r="BX18" s="112" t="n"/>
      <c r="BY18" s="112" t="n"/>
      <c r="BZ18" s="112" t="n"/>
      <c r="CA18" s="112" t="n"/>
      <c r="CB18" s="112" t="n"/>
      <c r="CC18" s="112" t="n"/>
      <c r="CD18" s="112" t="n"/>
      <c r="CE18" s="112" t="n"/>
      <c r="CF18" s="112" t="n"/>
      <c r="CG18" s="112" t="n"/>
      <c r="CH18" s="112" t="n"/>
      <c r="CI18" s="112" t="n"/>
      <c r="CJ18" s="112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112" t="n"/>
    </row>
    <row r="19">
      <c r="A19" t="inlineStr">
        <is>
          <t>FMCG</t>
        </is>
      </c>
      <c r="B19" t="inlineStr">
        <is>
          <t>VN_CỬA HÀNG BẢO HỘ LAO ĐỘNG DỤNG CỤ Y TẾ LỘC_OUTRIGHT</t>
        </is>
      </c>
      <c r="C19" s="112" t="n">
        <v>0</v>
      </c>
      <c r="D19" s="112" t="n">
        <v>0</v>
      </c>
      <c r="E19" s="112" t="n">
        <v>0</v>
      </c>
      <c r="F19" s="60" t="n">
        <v>0</v>
      </c>
      <c r="G19" s="112" t="n">
        <v>0</v>
      </c>
      <c r="H19" s="112" t="n">
        <v>0</v>
      </c>
      <c r="I19" s="112" t="n">
        <v>0</v>
      </c>
      <c r="J19" s="112" t="n">
        <v>0</v>
      </c>
      <c r="K19" s="112" t="n">
        <v>0</v>
      </c>
      <c r="L19" s="112" t="n">
        <v>0</v>
      </c>
      <c r="M19" s="112" t="n">
        <v>0</v>
      </c>
      <c r="N19" s="112" t="n">
        <v>0</v>
      </c>
      <c r="O19" s="112" t="n">
        <v>0</v>
      </c>
      <c r="P19" s="112" t="n">
        <v>0</v>
      </c>
      <c r="Q19" s="112" t="n">
        <v>0</v>
      </c>
      <c r="R19" s="112" t="n">
        <v>0</v>
      </c>
      <c r="S19" s="112" t="n">
        <v>0</v>
      </c>
      <c r="T19" s="112" t="n">
        <v>0</v>
      </c>
      <c r="U19" s="112" t="n">
        <v>0</v>
      </c>
      <c r="V19" s="112" t="n">
        <v>0</v>
      </c>
      <c r="W19" s="112" t="n">
        <v>0</v>
      </c>
      <c r="X19" s="112" t="n">
        <v>0</v>
      </c>
      <c r="Y19" s="112" t="n">
        <v>0</v>
      </c>
      <c r="Z19" s="112" t="n">
        <v>0</v>
      </c>
      <c r="AA19" s="112" t="n">
        <v>0</v>
      </c>
      <c r="AB19" s="112" t="n">
        <v>0</v>
      </c>
      <c r="AC19" s="112" t="n">
        <v>0</v>
      </c>
      <c r="AD19" s="112" t="n">
        <v>0</v>
      </c>
      <c r="AE19" s="112" t="n">
        <v>0</v>
      </c>
      <c r="AF19" s="112" t="n">
        <v>0</v>
      </c>
      <c r="AG19" s="112" t="n">
        <v>0</v>
      </c>
      <c r="AH19" s="112" t="n">
        <v>0</v>
      </c>
      <c r="AI19" s="112" t="n">
        <v>0</v>
      </c>
      <c r="AJ19" s="112" t="n">
        <v>0</v>
      </c>
      <c r="AK19" s="112" t="n">
        <v>0</v>
      </c>
      <c r="AL19" s="112" t="n">
        <v>0</v>
      </c>
      <c r="AM19" s="112" t="n">
        <v>0</v>
      </c>
      <c r="AN19" s="112" t="n">
        <v>0</v>
      </c>
      <c r="AO19" s="112" t="n">
        <v>0</v>
      </c>
      <c r="AP19" s="112" t="n">
        <v>0</v>
      </c>
      <c r="AQ19" s="112" t="n">
        <v>0</v>
      </c>
      <c r="AR19" s="112" t="n">
        <v>0</v>
      </c>
      <c r="AS19" s="112" t="n">
        <v>0</v>
      </c>
      <c r="AT19" s="112" t="n">
        <v>0</v>
      </c>
      <c r="AU19" s="112" t="n">
        <v>0</v>
      </c>
      <c r="AV19" s="112" t="n">
        <v>0</v>
      </c>
      <c r="AW19" s="112" t="n">
        <v>0</v>
      </c>
      <c r="AX19" s="112" t="n">
        <v>0</v>
      </c>
      <c r="AY19" s="112" t="n">
        <v>0</v>
      </c>
      <c r="AZ19" s="112" t="n">
        <v>0</v>
      </c>
      <c r="BA19" s="112" t="n">
        <v>0</v>
      </c>
      <c r="BB19" s="112" t="n">
        <v>0</v>
      </c>
      <c r="BC19" s="112" t="n">
        <v>0</v>
      </c>
      <c r="BD19" s="112" t="n">
        <v>0</v>
      </c>
      <c r="BE19" s="112" t="n">
        <v>0</v>
      </c>
      <c r="BF19" s="112" t="n">
        <v>0</v>
      </c>
      <c r="BG19" s="112" t="n">
        <v>0</v>
      </c>
      <c r="BH19" s="112" t="n">
        <v>0</v>
      </c>
      <c r="BI19" s="112" t="n">
        <v>0</v>
      </c>
      <c r="BJ19" s="112" t="n">
        <v>0</v>
      </c>
      <c r="BK19" s="112" t="n">
        <v>0</v>
      </c>
      <c r="BL19" s="112" t="n">
        <v>0</v>
      </c>
      <c r="BM19" s="112" t="n">
        <v>0</v>
      </c>
      <c r="BN19" s="112" t="n">
        <v>0</v>
      </c>
      <c r="BO19" s="112" t="n">
        <v>0</v>
      </c>
      <c r="BP19" s="112" t="n">
        <v>0</v>
      </c>
      <c r="BQ19" s="112" t="n">
        <v>0</v>
      </c>
      <c r="BR19" s="112" t="n">
        <v>0</v>
      </c>
      <c r="BS19" s="112" t="n">
        <v>0</v>
      </c>
      <c r="BT19" s="112" t="n">
        <v>0</v>
      </c>
      <c r="BU19" s="112" t="n">
        <v>0</v>
      </c>
      <c r="BV19" s="112" t="n">
        <v>0</v>
      </c>
      <c r="BW19" s="112" t="n">
        <v>0</v>
      </c>
      <c r="BX19" s="112" t="n"/>
      <c r="BY19" s="112" t="n"/>
      <c r="BZ19" s="112" t="n"/>
      <c r="CA19" s="112" t="n"/>
      <c r="CB19" s="112" t="n"/>
      <c r="CC19" s="112" t="n"/>
      <c r="CD19" s="112" t="n"/>
      <c r="CE19" s="112" t="n"/>
      <c r="CF19" s="112" t="n"/>
      <c r="CG19" s="112" t="n"/>
      <c r="CH19" s="112" t="n"/>
      <c r="CI19" s="112" t="n"/>
      <c r="CJ19" s="112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112" t="n"/>
    </row>
    <row r="20">
      <c r="A20" t="inlineStr">
        <is>
          <t>EL</t>
        </is>
      </c>
      <c r="B20" t="inlineStr">
        <is>
          <t>VN_Công ty điện và điện tử TCL (Việt Nam)_Outright</t>
        </is>
      </c>
      <c r="C20" s="112" t="n">
        <v>31916.6955015121</v>
      </c>
      <c r="D20" s="112" t="n">
        <v>24646.86640625</v>
      </c>
      <c r="E20" s="112" t="n">
        <v>28387.45696614583</v>
      </c>
      <c r="F20" s="60" t="n">
        <v>37287.390625</v>
      </c>
      <c r="G20" s="112" t="n">
        <v>36962.15234375</v>
      </c>
      <c r="H20" s="112" t="n">
        <v>36636.9140625</v>
      </c>
      <c r="I20" s="112" t="n">
        <v>36636.9140625</v>
      </c>
      <c r="J20" s="112" t="n">
        <v>36413.55859375</v>
      </c>
      <c r="K20" s="112" t="n">
        <v>36413.55859375</v>
      </c>
      <c r="L20" s="112" t="n">
        <v>36041.296875</v>
      </c>
      <c r="M20" s="112" t="n">
        <v>34646.296875</v>
      </c>
      <c r="N20" s="112" t="n">
        <v>34004.5546875</v>
      </c>
      <c r="O20" s="112" t="n">
        <v>33354.078125</v>
      </c>
      <c r="P20" s="112" t="n">
        <v>32703.6015625</v>
      </c>
      <c r="Q20" s="112" t="n">
        <v>33028.83984375</v>
      </c>
      <c r="R20" s="112" t="n">
        <v>32695.763671875</v>
      </c>
      <c r="S20" s="112" t="n">
        <v>32695.763671875</v>
      </c>
      <c r="T20" s="112" t="n">
        <v>32970.0625</v>
      </c>
      <c r="U20" s="112" t="n">
        <v>32970.0625</v>
      </c>
      <c r="V20" s="112" t="n">
        <v>32970.0625</v>
      </c>
      <c r="W20" s="112" t="n">
        <v>32597.798828125</v>
      </c>
      <c r="X20" s="112" t="n">
        <v>32333.15234375</v>
      </c>
      <c r="Y20" s="112" t="n">
        <v>32007.9140625</v>
      </c>
      <c r="Z20" s="112" t="n">
        <v>30668.671875</v>
      </c>
      <c r="AA20" s="112" t="n">
        <v>30018.193359375</v>
      </c>
      <c r="AB20" s="112" t="n">
        <v>28725.078125</v>
      </c>
      <c r="AC20" s="112" t="n">
        <v>28352.81640625</v>
      </c>
      <c r="AD20" s="112" t="n">
        <v>28352.81640625</v>
      </c>
      <c r="AE20" s="112" t="n">
        <v>27980.5546875</v>
      </c>
      <c r="AF20" s="112" t="n">
        <v>27059.69921875</v>
      </c>
      <c r="AG20" s="112" t="n">
        <v>26734.4609375</v>
      </c>
      <c r="AH20" s="112" t="n">
        <v>25989.939453125</v>
      </c>
      <c r="AI20" s="112" t="n">
        <v>25617.677734375</v>
      </c>
      <c r="AJ20" s="112" t="n">
        <v>24547.916015625</v>
      </c>
      <c r="AK20" s="112" t="n">
        <v>24213.37109375</v>
      </c>
      <c r="AL20" s="112" t="n">
        <v>24213.37109375</v>
      </c>
      <c r="AM20" s="112" t="n">
        <v>23191.02734375</v>
      </c>
      <c r="AN20" s="112" t="n">
        <v>22916.833984375</v>
      </c>
      <c r="AO20" s="112" t="n">
        <v>23241.947265625</v>
      </c>
      <c r="AP20" s="112" t="n">
        <v>23241.947265625</v>
      </c>
      <c r="AQ20" s="112" t="n">
        <v>23241.947265625</v>
      </c>
      <c r="AR20" s="112" t="n">
        <v>23241.947265625</v>
      </c>
      <c r="AS20" s="112" t="n">
        <v>23241.947265625</v>
      </c>
      <c r="AT20" s="112" t="n">
        <v>23241.947265625</v>
      </c>
      <c r="AU20" s="112" t="n">
        <v>23241.947265625</v>
      </c>
      <c r="AV20" s="112" t="n">
        <v>16627.89453125</v>
      </c>
      <c r="AW20" s="112" t="n">
        <v>16953.0078125</v>
      </c>
      <c r="AX20" s="112" t="n">
        <v>12861.3759765625</v>
      </c>
      <c r="AY20" s="112" t="n">
        <v>12861.3759765625</v>
      </c>
      <c r="AZ20" s="112" t="n">
        <v>12861.3759765625</v>
      </c>
      <c r="BA20" s="112" t="n">
        <v>12861.3759765625</v>
      </c>
      <c r="BB20" s="112" t="n">
        <v>12489.2587890625</v>
      </c>
      <c r="BC20" s="112" t="n">
        <v>8464.5087890625</v>
      </c>
      <c r="BD20" s="112" t="n">
        <v>22190.099609375</v>
      </c>
      <c r="BE20" s="112" t="n">
        <v>21338.14453125</v>
      </c>
      <c r="BF20" s="112" t="n">
        <v>21013.03125</v>
      </c>
      <c r="BG20" s="112" t="n">
        <v>30887.818359375</v>
      </c>
      <c r="BH20" s="112" t="n">
        <v>29587.365234375</v>
      </c>
      <c r="BI20" s="112" t="n">
        <v>42366.39453125</v>
      </c>
      <c r="BJ20" s="112" t="n">
        <v>42366.39453125</v>
      </c>
      <c r="BK20" s="112" t="n">
        <v>41501.0703125</v>
      </c>
      <c r="BL20" s="112" t="n">
        <v>42166.88671875</v>
      </c>
      <c r="BM20" s="112" t="n">
        <v>42166.88671875</v>
      </c>
      <c r="BN20" s="112" t="n">
        <v>40613.4921875</v>
      </c>
      <c r="BO20" s="112" t="n">
        <v>40276.953125</v>
      </c>
      <c r="BP20" s="112" t="n">
        <v>40108.83984375</v>
      </c>
      <c r="BQ20" s="112" t="n">
        <v>39407.16015625</v>
      </c>
      <c r="BR20" s="112" t="n">
        <v>36866.01171875</v>
      </c>
      <c r="BS20" s="112" t="n">
        <v>35504.875</v>
      </c>
      <c r="BT20" s="112" t="n">
        <v>35504.875</v>
      </c>
      <c r="BU20" s="112" t="n">
        <v>32838.3671875</v>
      </c>
      <c r="BV20" s="112" t="n">
        <v>31818.318359375</v>
      </c>
      <c r="BW20" s="112" t="n">
        <v>30636.65625</v>
      </c>
      <c r="BX20" s="112" t="n"/>
      <c r="BY20" s="112" t="n"/>
      <c r="BZ20" s="112" t="n"/>
      <c r="CA20" s="112" t="n"/>
      <c r="CB20" s="112" t="n"/>
      <c r="CC20" s="112" t="n"/>
      <c r="CD20" s="112" t="n"/>
      <c r="CE20" s="112" t="n"/>
      <c r="CF20" s="112" t="n"/>
      <c r="CG20" s="112" t="n"/>
      <c r="CH20" s="112" t="n"/>
      <c r="CI20" s="112" t="n"/>
      <c r="CJ20" s="112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112" t="n"/>
    </row>
    <row r="21">
      <c r="A21" t="inlineStr">
        <is>
          <t>FMCG</t>
        </is>
      </c>
      <c r="B21" t="inlineStr">
        <is>
          <t>VN_Công ty cp phân phối Quốc Tế Genex_Outright</t>
        </is>
      </c>
      <c r="C21" s="112" t="n">
        <v>2710.10160187752</v>
      </c>
      <c r="D21" s="112" t="n">
        <v>4078.832047526042</v>
      </c>
      <c r="E21" s="112" t="n">
        <v>4790.741707356771</v>
      </c>
      <c r="F21" s="60" t="n">
        <v>2532.5322265625</v>
      </c>
      <c r="G21" s="112" t="n">
        <v>2456.78857421875</v>
      </c>
      <c r="H21" s="112" t="n">
        <v>2456.78857421875</v>
      </c>
      <c r="I21" s="112" t="n">
        <v>2452.24609375</v>
      </c>
      <c r="J21" s="112" t="n">
        <v>2423.327392578125</v>
      </c>
      <c r="K21" s="112" t="n">
        <v>2416.979248046875</v>
      </c>
      <c r="L21" s="112" t="n">
        <v>2365.136962890625</v>
      </c>
      <c r="M21" s="112" t="n">
        <v>1830.139282226562</v>
      </c>
      <c r="N21" s="112" t="n">
        <v>1762.712524414062</v>
      </c>
      <c r="O21" s="112" t="n">
        <v>1762.712524414062</v>
      </c>
      <c r="P21" s="112" t="n">
        <v>1760.44140625</v>
      </c>
      <c r="Q21" s="112" t="n">
        <v>1741.485473632812</v>
      </c>
      <c r="R21" s="112" t="n">
        <v>1681.238037109375</v>
      </c>
      <c r="S21" s="112" t="n">
        <v>1527.268920898438</v>
      </c>
      <c r="T21" s="112" t="n">
        <v>1500.163940429688</v>
      </c>
      <c r="U21" s="112" t="n">
        <v>1491.31787109375</v>
      </c>
      <c r="V21" s="112" t="n">
        <v>1480.385131835938</v>
      </c>
      <c r="W21" s="112" t="n">
        <v>1461.42919921875</v>
      </c>
      <c r="X21" s="112" t="n">
        <v>1456.374389648438</v>
      </c>
      <c r="Y21" s="112" t="n">
        <v>1456.374389648438</v>
      </c>
      <c r="Z21" s="112" t="n">
        <v>1456.374389648438</v>
      </c>
      <c r="AA21" s="112" t="n">
        <v>1417.19873046875</v>
      </c>
      <c r="AB21" s="112" t="n">
        <v>5143.85546875</v>
      </c>
      <c r="AC21" s="112" t="n">
        <v>5135.62646484375</v>
      </c>
      <c r="AD21" s="112" t="n">
        <v>5135.62646484375</v>
      </c>
      <c r="AE21" s="112" t="n">
        <v>4889.38916015625</v>
      </c>
      <c r="AF21" s="112" t="n">
        <v>4825.025390625</v>
      </c>
      <c r="AG21" s="112" t="n">
        <v>4606.4423828125</v>
      </c>
      <c r="AH21" s="112" t="n">
        <v>4547.3291015625</v>
      </c>
      <c r="AI21" s="112" t="n">
        <v>4480.29296875</v>
      </c>
      <c r="AJ21" s="112" t="n">
        <v>4360.14697265625</v>
      </c>
      <c r="AK21" s="112" t="n">
        <v>4341.6728515625</v>
      </c>
      <c r="AL21" s="112" t="n">
        <v>4341.6728515625</v>
      </c>
      <c r="AM21" s="112" t="n">
        <v>4265.12548828125</v>
      </c>
      <c r="AN21" s="112" t="n">
        <v>4244.74560546875</v>
      </c>
      <c r="AO21" s="112" t="n">
        <v>4017.218505859375</v>
      </c>
      <c r="AP21" s="112" t="n">
        <v>3820.96435546875</v>
      </c>
      <c r="AQ21" s="112" t="n">
        <v>3722.835205078125</v>
      </c>
      <c r="AR21" s="112" t="n">
        <v>3589.308837890625</v>
      </c>
      <c r="AS21" s="112" t="n">
        <v>3528.74072265625</v>
      </c>
      <c r="AT21" s="112" t="n">
        <v>3499.573974609375</v>
      </c>
      <c r="AU21" s="112" t="n">
        <v>2651.636962890625</v>
      </c>
      <c r="AV21" s="112" t="n">
        <v>2545.59814453125</v>
      </c>
      <c r="AW21" s="112" t="n">
        <v>2480.978759765625</v>
      </c>
      <c r="AX21" s="112" t="n">
        <v>2414.615966796875</v>
      </c>
      <c r="AY21" s="112" t="n">
        <v>2414.615966796875</v>
      </c>
      <c r="AZ21" s="112" t="n">
        <v>2403.5595703125</v>
      </c>
      <c r="BA21" s="112" t="n">
        <v>2397.83935546875</v>
      </c>
      <c r="BB21" s="112" t="n">
        <v>2320.46630859375</v>
      </c>
      <c r="BC21" s="112" t="n">
        <v>2308.52587890625</v>
      </c>
      <c r="BD21" s="112" t="n">
        <v>2227.980224609375</v>
      </c>
      <c r="BE21" s="112" t="n">
        <v>2222.104736328125</v>
      </c>
      <c r="BF21" s="112" t="n">
        <v>7216.61328125</v>
      </c>
      <c r="BG21" s="112" t="n">
        <v>7079.9619140625</v>
      </c>
      <c r="BH21" s="112" t="n">
        <v>6854.62890625</v>
      </c>
      <c r="BI21" s="112" t="n">
        <v>6657.72216796875</v>
      </c>
      <c r="BJ21" s="112" t="n">
        <v>6110.1259765625</v>
      </c>
      <c r="BK21" s="112" t="n">
        <v>5987.37890625</v>
      </c>
      <c r="BL21" s="112" t="n">
        <v>5702.84521484375</v>
      </c>
      <c r="BM21" s="112" t="n">
        <v>5702.84521484375</v>
      </c>
      <c r="BN21" s="112" t="n">
        <v>5293.0595703125</v>
      </c>
      <c r="BO21" s="112" t="n">
        <v>5065.2685546875</v>
      </c>
      <c r="BP21" s="112" t="n">
        <v>4764.01953125</v>
      </c>
      <c r="BQ21" s="112" t="n">
        <v>4594.666015625</v>
      </c>
      <c r="BR21" s="112" t="n">
        <v>4530.4140625</v>
      </c>
      <c r="BS21" s="112" t="n">
        <v>4457.2841796875</v>
      </c>
      <c r="BT21" s="112" t="n">
        <v>8646.4052734375</v>
      </c>
      <c r="BU21" s="112" t="n">
        <v>8445.318359375</v>
      </c>
      <c r="BV21" s="112" t="n">
        <v>8317.7607421875</v>
      </c>
      <c r="BW21" s="112" t="n">
        <v>8408.4375</v>
      </c>
      <c r="BX21" s="112" t="n"/>
      <c r="BY21" s="112" t="n"/>
      <c r="BZ21" s="112" t="n"/>
      <c r="CA21" s="112" t="n"/>
      <c r="CB21" s="112" t="n"/>
      <c r="CC21" s="112" t="n"/>
      <c r="CD21" s="112" t="n"/>
      <c r="CE21" s="112" t="n"/>
      <c r="CF21" s="112" t="n"/>
      <c r="CG21" s="112" t="n"/>
      <c r="CH21" s="112" t="n"/>
      <c r="CI21" s="112" t="n"/>
      <c r="CJ21" s="112" t="n"/>
      <c r="CK21" s="112" t="n"/>
      <c r="CL21" s="112" t="n"/>
      <c r="CM21" s="112" t="n"/>
      <c r="CN21" s="112" t="n"/>
      <c r="CO21" s="112" t="n"/>
      <c r="CP21" s="112" t="n"/>
      <c r="CQ21" s="112" t="n"/>
      <c r="CR21" s="112" t="n"/>
      <c r="CS21" s="112" t="n"/>
    </row>
    <row r="22">
      <c r="A22" t="inlineStr">
        <is>
          <t>EL</t>
        </is>
      </c>
      <c r="B22" t="inlineStr">
        <is>
          <t>VN_Công ty TNHH Đầu Tư Đông Dương Hà Nội_Outright</t>
        </is>
      </c>
      <c r="C22" s="112" t="n">
        <v>19054.50497731855</v>
      </c>
      <c r="D22" s="112" t="n">
        <v>13253.04029947917</v>
      </c>
      <c r="E22" s="112" t="n">
        <v>10438.49326171875</v>
      </c>
      <c r="F22" s="60" t="n">
        <v>19398.32421875</v>
      </c>
      <c r="G22" s="112" t="n">
        <v>19398.32421875</v>
      </c>
      <c r="H22" s="112" t="n">
        <v>19398.32421875</v>
      </c>
      <c r="I22" s="112" t="n">
        <v>19398.32421875</v>
      </c>
      <c r="J22" s="112" t="n">
        <v>19398.32421875</v>
      </c>
      <c r="K22" s="112" t="n">
        <v>18869.322265625</v>
      </c>
      <c r="L22" s="112" t="n">
        <v>18869.322265625</v>
      </c>
      <c r="M22" s="112" t="n">
        <v>18869.322265625</v>
      </c>
      <c r="N22" s="112" t="n">
        <v>18869.322265625</v>
      </c>
      <c r="O22" s="112" t="n">
        <v>18869.322265625</v>
      </c>
      <c r="P22" s="112" t="n">
        <v>18869.322265625</v>
      </c>
      <c r="Q22" s="112" t="n">
        <v>19176.927734375</v>
      </c>
      <c r="R22" s="112" t="n">
        <v>19176.927734375</v>
      </c>
      <c r="S22" s="112" t="n">
        <v>19176.927734375</v>
      </c>
      <c r="T22" s="112" t="n">
        <v>19176.927734375</v>
      </c>
      <c r="U22" s="112" t="n">
        <v>19176.927734375</v>
      </c>
      <c r="V22" s="112" t="n">
        <v>19176.927734375</v>
      </c>
      <c r="W22" s="112" t="n">
        <v>19176.927734375</v>
      </c>
      <c r="X22" s="112" t="n">
        <v>19176.927734375</v>
      </c>
      <c r="Y22" s="112" t="n">
        <v>19705.9296875</v>
      </c>
      <c r="Z22" s="112" t="n">
        <v>19705.9296875</v>
      </c>
      <c r="AA22" s="112" t="n">
        <v>19400.28515625</v>
      </c>
      <c r="AB22" s="112" t="n">
        <v>19400.28515625</v>
      </c>
      <c r="AC22" s="112" t="n">
        <v>19400.28515625</v>
      </c>
      <c r="AD22" s="112" t="n">
        <v>19400.28515625</v>
      </c>
      <c r="AE22" s="112" t="n">
        <v>19400.28515625</v>
      </c>
      <c r="AF22" s="112" t="n">
        <v>18871.28125</v>
      </c>
      <c r="AG22" s="112" t="n">
        <v>18342.279296875</v>
      </c>
      <c r="AH22" s="112" t="n">
        <v>17813.27734375</v>
      </c>
      <c r="AI22" s="112" t="n">
        <v>17813.27734375</v>
      </c>
      <c r="AJ22" s="112" t="n">
        <v>17813.27734375</v>
      </c>
      <c r="AK22" s="112" t="n">
        <v>17498.9453125</v>
      </c>
      <c r="AL22" s="112" t="n">
        <v>17498.9453125</v>
      </c>
      <c r="AM22" s="112" t="n">
        <v>16460.931640625</v>
      </c>
      <c r="AN22" s="112" t="n">
        <v>16155.404296875</v>
      </c>
      <c r="AO22" s="112" t="n">
        <v>16684.203125</v>
      </c>
      <c r="AP22" s="112" t="n">
        <v>17213.001953125</v>
      </c>
      <c r="AQ22" s="112" t="n">
        <v>16874.765625</v>
      </c>
      <c r="AR22" s="112" t="n">
        <v>16874.765625</v>
      </c>
      <c r="AS22" s="112" t="n">
        <v>16800.734375</v>
      </c>
      <c r="AT22" s="112" t="n">
        <v>16685.181640625</v>
      </c>
      <c r="AU22" s="112" t="n">
        <v>16616.634765625</v>
      </c>
      <c r="AV22" s="112" t="n">
        <v>16087.8349609375</v>
      </c>
      <c r="AW22" s="112" t="n">
        <v>13886.4638671875</v>
      </c>
      <c r="AX22" s="112" t="n">
        <v>13578.9765625</v>
      </c>
      <c r="AY22" s="112" t="n">
        <v>13578.9765625</v>
      </c>
      <c r="AZ22" s="112" t="n">
        <v>13578.9765625</v>
      </c>
      <c r="BA22" s="112" t="n">
        <v>13578.9765625</v>
      </c>
      <c r="BB22" s="112" t="n">
        <v>13273.4482421875</v>
      </c>
      <c r="BC22" s="112" t="n">
        <v>12282.439453125</v>
      </c>
      <c r="BD22" s="112" t="n">
        <v>11667.46484375</v>
      </c>
      <c r="BE22" s="112" t="n">
        <v>10683.8984375</v>
      </c>
      <c r="BF22" s="112" t="n">
        <v>10155.099609375</v>
      </c>
      <c r="BG22" s="112" t="n">
        <v>7166.40478515625</v>
      </c>
      <c r="BH22" s="112" t="n">
        <v>7166.40478515625</v>
      </c>
      <c r="BI22" s="112" t="n">
        <v>9817.451171875</v>
      </c>
      <c r="BJ22" s="112" t="n">
        <v>9828.810546875</v>
      </c>
      <c r="BK22" s="112" t="n">
        <v>9521.32421875</v>
      </c>
      <c r="BL22" s="112" t="n">
        <v>8992.525390625</v>
      </c>
      <c r="BM22" s="112" t="n">
        <v>8992.525390625</v>
      </c>
      <c r="BN22" s="112" t="n">
        <v>8389.693359375</v>
      </c>
      <c r="BO22" s="112" t="n">
        <v>8159.568359375</v>
      </c>
      <c r="BP22" s="112" t="n">
        <v>7556.6650390625</v>
      </c>
      <c r="BQ22" s="112" t="n">
        <v>8085.52783203125</v>
      </c>
      <c r="BR22" s="112" t="n">
        <v>8011.48681640625</v>
      </c>
      <c r="BS22" s="112" t="n">
        <v>7641.283203125</v>
      </c>
      <c r="BT22" s="112" t="n">
        <v>7641.283203125</v>
      </c>
      <c r="BU22" s="112" t="n">
        <v>7259.71826171875</v>
      </c>
      <c r="BV22" s="112" t="n">
        <v>6730.85546875</v>
      </c>
      <c r="BW22" s="112" t="n">
        <v>6538.89794921875</v>
      </c>
      <c r="BX22" s="112" t="n"/>
      <c r="BY22" s="112" t="n"/>
      <c r="BZ22" s="112" t="n"/>
      <c r="CA22" s="112" t="n"/>
      <c r="CB22" s="112" t="n"/>
      <c r="CC22" s="112" t="n"/>
      <c r="CD22" s="112" t="n"/>
      <c r="CE22" s="112" t="n"/>
      <c r="CF22" s="112" t="n"/>
      <c r="CG22" s="112" t="n"/>
      <c r="CH22" s="112" t="n"/>
      <c r="CI22" s="112" t="n"/>
      <c r="CJ22" s="112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112" t="n"/>
    </row>
    <row r="23">
      <c r="A23" t="inlineStr">
        <is>
          <t>FMCG</t>
        </is>
      </c>
      <c r="B23" t="inlineStr">
        <is>
          <t>VN_Công ty TNHH Đầu Tư Thiên Ân_Outright</t>
        </is>
      </c>
      <c r="C23" s="112" t="n">
        <v>60061.54737903226</v>
      </c>
      <c r="D23" s="112" t="n">
        <v>213472.740625</v>
      </c>
      <c r="E23" s="112" t="n">
        <v>290191.5078125</v>
      </c>
      <c r="F23" s="60" t="n">
        <v>36414.3515625</v>
      </c>
      <c r="G23" s="112" t="n">
        <v>36288.59765625</v>
      </c>
      <c r="H23" s="112" t="n">
        <v>41641.91796875</v>
      </c>
      <c r="I23" s="112" t="n">
        <v>40621.66015625</v>
      </c>
      <c r="J23" s="112" t="n">
        <v>39581.3203125</v>
      </c>
      <c r="K23" s="112" t="n">
        <v>45143.19140625</v>
      </c>
      <c r="L23" s="112" t="n">
        <v>50878.37109375</v>
      </c>
      <c r="M23" s="112" t="n">
        <v>48506.4921875</v>
      </c>
      <c r="N23" s="112" t="n">
        <v>48147.5390625</v>
      </c>
      <c r="O23" s="112" t="n">
        <v>52527.23828125</v>
      </c>
      <c r="P23" s="112" t="n">
        <v>51634.75390625</v>
      </c>
      <c r="Q23" s="112" t="n">
        <v>49603.26953125</v>
      </c>
      <c r="R23" s="112" t="n">
        <v>48431.546875</v>
      </c>
      <c r="S23" s="112" t="n">
        <v>55299.3203125</v>
      </c>
      <c r="T23" s="112" t="n">
        <v>56372.34375</v>
      </c>
      <c r="U23" s="112" t="n">
        <v>55094.109375</v>
      </c>
      <c r="V23" s="112" t="n">
        <v>54394.16796875</v>
      </c>
      <c r="W23" s="112" t="n">
        <v>60889.41015625</v>
      </c>
      <c r="X23" s="112" t="n">
        <v>51803.44921875</v>
      </c>
      <c r="Y23" s="112" t="n">
        <v>57412.07421875</v>
      </c>
      <c r="Z23" s="112" t="n">
        <v>56235.67578125</v>
      </c>
      <c r="AA23" s="112" t="n">
        <v>51241.69921875</v>
      </c>
      <c r="AB23" s="112" t="n">
        <v>49996.74609375</v>
      </c>
      <c r="AC23" s="112" t="n">
        <v>48857.24609375</v>
      </c>
      <c r="AD23" s="112" t="n">
        <v>85445.2109375</v>
      </c>
      <c r="AE23" s="112" t="n">
        <v>80456.4609375</v>
      </c>
      <c r="AF23" s="112" t="n">
        <v>80803.0390625</v>
      </c>
      <c r="AG23" s="112" t="n">
        <v>83035.34375</v>
      </c>
      <c r="AH23" s="112" t="n">
        <v>79021.203125</v>
      </c>
      <c r="AI23" s="112" t="n">
        <v>134003.203125</v>
      </c>
      <c r="AJ23" s="112" t="n">
        <v>132127.015625</v>
      </c>
      <c r="AK23" s="112" t="n">
        <v>156264.171875</v>
      </c>
      <c r="AL23" s="112" t="n">
        <v>156264.171875</v>
      </c>
      <c r="AM23" s="112" t="n">
        <v>151728.78125</v>
      </c>
      <c r="AN23" s="112" t="n">
        <v>169162.296875</v>
      </c>
      <c r="AO23" s="112" t="n">
        <v>194742.5625</v>
      </c>
      <c r="AP23" s="112" t="n">
        <v>190130.640625</v>
      </c>
      <c r="AQ23" s="112" t="n">
        <v>203751.09375</v>
      </c>
      <c r="AR23" s="112" t="n">
        <v>217242.75</v>
      </c>
      <c r="AS23" s="112" t="n">
        <v>203520.921875</v>
      </c>
      <c r="AT23" s="112" t="n">
        <v>197736.34375</v>
      </c>
      <c r="AU23" s="112" t="n">
        <v>155813.390625</v>
      </c>
      <c r="AV23" s="112" t="n">
        <v>142017.15625</v>
      </c>
      <c r="AW23" s="112" t="n">
        <v>134451.359375</v>
      </c>
      <c r="AX23" s="112" t="n">
        <v>129170.09375</v>
      </c>
      <c r="AY23" s="112" t="n">
        <v>129170.09375</v>
      </c>
      <c r="AZ23" s="112" t="n">
        <v>126272.046875</v>
      </c>
      <c r="BA23" s="112" t="n">
        <v>132996.328125</v>
      </c>
      <c r="BB23" s="112" t="n">
        <v>136371.828125</v>
      </c>
      <c r="BC23" s="112" t="n">
        <v>161822.890625</v>
      </c>
      <c r="BD23" s="112" t="n">
        <v>188173.734375</v>
      </c>
      <c r="BE23" s="112" t="n">
        <v>222004.15625</v>
      </c>
      <c r="BF23" s="112" t="n">
        <v>220520.96875</v>
      </c>
      <c r="BG23" s="112" t="n">
        <v>219021.78125</v>
      </c>
      <c r="BH23" s="112" t="n">
        <v>216764.90625</v>
      </c>
      <c r="BI23" s="112" t="n">
        <v>269159.96875</v>
      </c>
      <c r="BJ23" s="112" t="n">
        <v>309823.625</v>
      </c>
      <c r="BK23" s="112" t="n">
        <v>406273.59375</v>
      </c>
      <c r="BL23" s="112" t="n">
        <v>419996.125</v>
      </c>
      <c r="BM23" s="112" t="n">
        <v>420055.28125</v>
      </c>
      <c r="BN23" s="112" t="n">
        <v>423759.15625</v>
      </c>
      <c r="BO23" s="112" t="n">
        <v>443396.0625</v>
      </c>
      <c r="BP23" s="112" t="n">
        <v>445608.40625</v>
      </c>
      <c r="BQ23" s="112" t="n">
        <v>448111.09375</v>
      </c>
      <c r="BR23" s="112" t="n">
        <v>448358.9375</v>
      </c>
      <c r="BS23" s="112" t="n">
        <v>442333.5625</v>
      </c>
      <c r="BT23" s="112" t="n">
        <v>440070.40625</v>
      </c>
      <c r="BU23" s="112" t="n">
        <v>433301.53125</v>
      </c>
      <c r="BV23" s="112" t="n">
        <v>427547.6875</v>
      </c>
      <c r="BW23" s="112" t="n">
        <v>415642.71875</v>
      </c>
      <c r="BX23" s="112" t="n"/>
      <c r="BY23" s="112" t="n"/>
      <c r="BZ23" s="112" t="n"/>
      <c r="CA23" s="112" t="n"/>
      <c r="CB23" s="112" t="n"/>
      <c r="CC23" s="112" t="n"/>
      <c r="CD23" s="112" t="n"/>
      <c r="CE23" s="112" t="n"/>
      <c r="CF23" s="112" t="n"/>
      <c r="CG23" s="112" t="n"/>
      <c r="CH23" s="112" t="n"/>
      <c r="CI23" s="112" t="n"/>
      <c r="CJ23" s="112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112" t="n"/>
    </row>
    <row r="24">
      <c r="A24" t="inlineStr">
        <is>
          <t>Lifestyle</t>
        </is>
      </c>
      <c r="B24" t="inlineStr">
        <is>
          <t>VN_Công ty TNHH Đầu Tư Dịch vụ thương Mại TT_Outright</t>
        </is>
      </c>
      <c r="C24" s="112" t="n">
        <v>2713.297790527344</v>
      </c>
      <c r="D24" s="112" t="n">
        <v>4653.793155924479</v>
      </c>
      <c r="E24" s="112" t="n">
        <v>4903.295483398438</v>
      </c>
      <c r="F24" s="60" t="n">
        <v>992.12646484375</v>
      </c>
      <c r="G24" s="112" t="n">
        <v>967.5572509765625</v>
      </c>
      <c r="H24" s="112" t="n">
        <v>962.6434326171875</v>
      </c>
      <c r="I24" s="112" t="n">
        <v>938.0741577148438</v>
      </c>
      <c r="J24" s="112" t="n">
        <v>908.5911254882812</v>
      </c>
      <c r="K24" s="112" t="n">
        <v>850.875</v>
      </c>
      <c r="L24" s="112" t="n">
        <v>826.3057861328125</v>
      </c>
      <c r="M24" s="112" t="n">
        <v>801.736572265625</v>
      </c>
      <c r="N24" s="112" t="n">
        <v>796.8226928710938</v>
      </c>
      <c r="O24" s="112" t="n">
        <v>791.9088745117188</v>
      </c>
      <c r="P24" s="112" t="n">
        <v>783.3311767578125</v>
      </c>
      <c r="Q24" s="112" t="n">
        <v>753.8480834960938</v>
      </c>
      <c r="R24" s="112" t="n">
        <v>753.8480834960938</v>
      </c>
      <c r="S24" s="112" t="n">
        <v>729.2788696289062</v>
      </c>
      <c r="T24" s="112" t="n">
        <v>714.537353515625</v>
      </c>
      <c r="U24" s="112" t="n">
        <v>4857.91845703125</v>
      </c>
      <c r="V24" s="112" t="n">
        <v>4848.380859375</v>
      </c>
      <c r="W24" s="112" t="n">
        <v>4820.6376953125</v>
      </c>
      <c r="X24" s="112" t="n">
        <v>4699.25634765625</v>
      </c>
      <c r="Y24" s="112" t="n">
        <v>4578.74560546875</v>
      </c>
      <c r="Z24" s="112" t="n">
        <v>4430.4912109375</v>
      </c>
      <c r="AA24" s="112" t="n">
        <v>4398.1240234375</v>
      </c>
      <c r="AB24" s="112" t="n">
        <v>4351.9755859375</v>
      </c>
      <c r="AC24" s="112" t="n">
        <v>4342.43798828125</v>
      </c>
      <c r="AD24" s="112" t="n">
        <v>4337.81396484375</v>
      </c>
      <c r="AE24" s="112" t="n">
        <v>4333.18994140625</v>
      </c>
      <c r="AF24" s="112" t="n">
        <v>4328.56591796875</v>
      </c>
      <c r="AG24" s="112" t="n">
        <v>4319.318359375</v>
      </c>
      <c r="AH24" s="112" t="n">
        <v>4305.44677734375</v>
      </c>
      <c r="AI24" s="112" t="n">
        <v>4300.82275390625</v>
      </c>
      <c r="AJ24" s="112" t="n">
        <v>4287.62109375</v>
      </c>
      <c r="AK24" s="112" t="n">
        <v>4285.97412109375</v>
      </c>
      <c r="AL24" s="112" t="n">
        <v>4285.97412109375</v>
      </c>
      <c r="AM24" s="112" t="n">
        <v>4268.1552734375</v>
      </c>
      <c r="AN24" s="112" t="n">
        <v>4231.84814453125</v>
      </c>
      <c r="AO24" s="112" t="n">
        <v>4213.35986328125</v>
      </c>
      <c r="AP24" s="112" t="n">
        <v>4199.49365234375</v>
      </c>
      <c r="AQ24" s="112" t="n">
        <v>4199.49365234375</v>
      </c>
      <c r="AR24" s="112" t="n">
        <v>4199.49365234375</v>
      </c>
      <c r="AS24" s="112" t="n">
        <v>4121.58740234375</v>
      </c>
      <c r="AT24" s="112" t="n">
        <v>4098.47705078125</v>
      </c>
      <c r="AU24" s="112" t="n">
        <v>4052.255859375</v>
      </c>
      <c r="AV24" s="112" t="n">
        <v>4033.767333984375</v>
      </c>
      <c r="AW24" s="112" t="n">
        <v>4037.7197265625</v>
      </c>
      <c r="AX24" s="112" t="n">
        <v>4024.523193359375</v>
      </c>
      <c r="AY24" s="112" t="n">
        <v>4024.523193359375</v>
      </c>
      <c r="AZ24" s="112" t="n">
        <v>4006.03466796875</v>
      </c>
      <c r="BA24" s="112" t="n">
        <v>5392.66748046875</v>
      </c>
      <c r="BB24" s="112" t="n">
        <v>5370.2265625</v>
      </c>
      <c r="BC24" s="112" t="n">
        <v>5351.73828125</v>
      </c>
      <c r="BD24" s="112" t="n">
        <v>5337.8720703125</v>
      </c>
      <c r="BE24" s="112" t="n">
        <v>5273.16259765625</v>
      </c>
      <c r="BF24" s="112" t="n">
        <v>5263.91796875</v>
      </c>
      <c r="BG24" s="112" t="n">
        <v>5231.5634765625</v>
      </c>
      <c r="BH24" s="112" t="n">
        <v>5208.45263671875</v>
      </c>
      <c r="BI24" s="112" t="n">
        <v>5199.20849609375</v>
      </c>
      <c r="BJ24" s="112" t="n">
        <v>5163.5712890625</v>
      </c>
      <c r="BK24" s="112" t="n">
        <v>5154.3271484375</v>
      </c>
      <c r="BL24" s="112" t="n">
        <v>5149.705078125</v>
      </c>
      <c r="BM24" s="112" t="n">
        <v>5149.705078125</v>
      </c>
      <c r="BN24" s="112" t="n">
        <v>5084.99560546875</v>
      </c>
      <c r="BO24" s="112" t="n">
        <v>5080.9833984375</v>
      </c>
      <c r="BP24" s="112" t="n">
        <v>5020.888671875</v>
      </c>
      <c r="BQ24" s="112" t="n">
        <v>4993.15283203125</v>
      </c>
      <c r="BR24" s="112" t="n">
        <v>5044.001953125</v>
      </c>
      <c r="BS24" s="112" t="n">
        <v>5035.4228515625</v>
      </c>
      <c r="BT24" s="112" t="n">
        <v>5030.80029296875</v>
      </c>
      <c r="BU24" s="112" t="n">
        <v>4999.78125</v>
      </c>
      <c r="BV24" s="112" t="n">
        <v>4990.5361328125</v>
      </c>
      <c r="BW24" s="112" t="n">
        <v>5294.88232421875</v>
      </c>
      <c r="BX24" s="112" t="n"/>
      <c r="BY24" s="112" t="n"/>
      <c r="BZ24" s="112" t="n"/>
      <c r="CA24" s="112" t="n"/>
      <c r="CB24" s="112" t="n"/>
      <c r="CC24" s="112" t="n"/>
      <c r="CD24" s="112" t="n"/>
      <c r="CE24" s="112" t="n"/>
      <c r="CF24" s="112" t="n"/>
      <c r="CG24" s="112" t="n"/>
      <c r="CH24" s="112" t="n"/>
      <c r="CI24" s="112" t="n"/>
      <c r="CJ24" s="112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112" t="n"/>
    </row>
    <row r="25">
      <c r="A25" t="inlineStr">
        <is>
          <t>EL</t>
        </is>
      </c>
      <c r="B25" t="inlineStr">
        <is>
          <t>VN_Công ty TNHH Đầu Tư Công Nghệ Âm Thanh Triệu Gia_Outright</t>
        </is>
      </c>
      <c r="C25" s="112" t="n">
        <v>1361.242624590474</v>
      </c>
      <c r="D25" s="112" t="n">
        <v>723.830697631836</v>
      </c>
      <c r="E25" s="112" t="n">
        <v>545.839756266276</v>
      </c>
      <c r="F25" s="60" t="n">
        <v>1629.9228515625</v>
      </c>
      <c r="G25" s="112" t="n">
        <v>1602.885009765625</v>
      </c>
      <c r="H25" s="112" t="n">
        <v>1575.06298828125</v>
      </c>
      <c r="I25" s="112" t="n">
        <v>1566.05029296875</v>
      </c>
      <c r="J25" s="112" t="n">
        <v>1566.05029296875</v>
      </c>
      <c r="K25" s="112" t="n">
        <v>1566.05029296875</v>
      </c>
      <c r="L25" s="112" t="n">
        <v>1550.532958984375</v>
      </c>
      <c r="M25" s="112" t="n">
        <v>1538.30712890625</v>
      </c>
      <c r="N25" s="112" t="n">
        <v>1495.595092773438</v>
      </c>
      <c r="O25" s="112" t="n">
        <v>1495.595092773438</v>
      </c>
      <c r="P25" s="112" t="n">
        <v>1459.15185546875</v>
      </c>
      <c r="Q25" s="112" t="n">
        <v>1431.133911132812</v>
      </c>
      <c r="R25" s="112" t="n">
        <v>1417.419067382812</v>
      </c>
      <c r="S25" s="112" t="n">
        <v>1399.393798828125</v>
      </c>
      <c r="T25" s="112" t="n">
        <v>1394.691528320312</v>
      </c>
      <c r="U25" s="112" t="n">
        <v>1347.0029296875</v>
      </c>
      <c r="V25" s="112" t="n">
        <v>1329.173583984375</v>
      </c>
      <c r="W25" s="112" t="n">
        <v>1281.994384765625</v>
      </c>
      <c r="X25" s="112" t="n">
        <v>1269.7685546875</v>
      </c>
      <c r="Y25" s="112" t="n">
        <v>1265.06640625</v>
      </c>
      <c r="Z25" s="112" t="n">
        <v>1265.06640625</v>
      </c>
      <c r="AA25" s="112" t="n">
        <v>1236.461059570312</v>
      </c>
      <c r="AB25" s="112" t="n">
        <v>1205.11279296875</v>
      </c>
      <c r="AC25" s="112" t="n">
        <v>1184.344116210938</v>
      </c>
      <c r="AD25" s="112" t="n">
        <v>1179.641845703125</v>
      </c>
      <c r="AE25" s="112" t="n">
        <v>1185.989868164062</v>
      </c>
      <c r="AF25" s="112" t="n">
        <v>1176.976806640625</v>
      </c>
      <c r="AG25" s="112" t="n">
        <v>1176.976806640625</v>
      </c>
      <c r="AH25" s="112" t="n">
        <v>1153.857543945312</v>
      </c>
      <c r="AI25" s="112" t="n">
        <v>1135.831787109375</v>
      </c>
      <c r="AJ25" s="112" t="n">
        <v>1117.414306640625</v>
      </c>
      <c r="AK25" s="112" t="n">
        <v>1061.675659179688</v>
      </c>
      <c r="AL25" s="112" t="n">
        <v>1061.675659179688</v>
      </c>
      <c r="AM25" s="112" t="n">
        <v>1042.090209960938</v>
      </c>
      <c r="AN25" s="112" t="n">
        <v>1018.117980957031</v>
      </c>
      <c r="AO25" s="112" t="n">
        <v>1013.887573242188</v>
      </c>
      <c r="AP25" s="112" t="n">
        <v>1004.87841796875</v>
      </c>
      <c r="AQ25" s="112" t="n">
        <v>986.8600463867188</v>
      </c>
      <c r="AR25" s="112" t="n">
        <v>978.4384155273438</v>
      </c>
      <c r="AS25" s="112" t="n">
        <v>964.7284545898438</v>
      </c>
      <c r="AT25" s="112" t="n">
        <v>885.99609375</v>
      </c>
      <c r="AU25" s="112" t="n">
        <v>799.6647338867188</v>
      </c>
      <c r="AV25" s="112" t="n">
        <v>730.0586547851562</v>
      </c>
      <c r="AW25" s="112" t="n">
        <v>720.6578369140625</v>
      </c>
      <c r="AX25" s="112" t="n">
        <v>701.8560791015625</v>
      </c>
      <c r="AY25" s="112" t="n">
        <v>701.8560791015625</v>
      </c>
      <c r="AZ25" s="112" t="n">
        <v>659.5521240234375</v>
      </c>
      <c r="BA25" s="112" t="n">
        <v>641.1416625976562</v>
      </c>
      <c r="BB25" s="112" t="n">
        <v>564.0545043945312</v>
      </c>
      <c r="BC25" s="112" t="n">
        <v>535.1467895507812</v>
      </c>
      <c r="BD25" s="112" t="n">
        <v>535.1467895507812</v>
      </c>
      <c r="BE25" s="112" t="n">
        <v>535.1467895507812</v>
      </c>
      <c r="BF25" s="112" t="n">
        <v>535.1467895507812</v>
      </c>
      <c r="BG25" s="112" t="n">
        <v>533.9717407226562</v>
      </c>
      <c r="BH25" s="112" t="n">
        <v>516.3450927734375</v>
      </c>
      <c r="BI25" s="112" t="n">
        <v>516.3450927734375</v>
      </c>
      <c r="BJ25" s="112" t="n">
        <v>501.6170349121094</v>
      </c>
      <c r="BK25" s="112" t="n">
        <v>496.9165954589844</v>
      </c>
      <c r="BL25" s="112" t="n">
        <v>492.2161560058594</v>
      </c>
      <c r="BM25" s="112" t="n">
        <v>492.2161560058594</v>
      </c>
      <c r="BN25" s="112" t="n">
        <v>487.5157165527344</v>
      </c>
      <c r="BO25" s="112" t="n">
        <v>455.5290832519531</v>
      </c>
      <c r="BP25" s="112" t="n">
        <v>450.8280944824219</v>
      </c>
      <c r="BQ25" s="112" t="n">
        <v>435.9411926269531</v>
      </c>
      <c r="BR25" s="112" t="n">
        <v>431.2401733398438</v>
      </c>
      <c r="BS25" s="112" t="n">
        <v>420.6629333496094</v>
      </c>
      <c r="BT25" s="112" t="n">
        <v>411.6522827148438</v>
      </c>
      <c r="BU25" s="112" t="n">
        <v>402.6416320800781</v>
      </c>
      <c r="BV25" s="112" t="n">
        <v>392.0643920898438</v>
      </c>
      <c r="BW25" s="112" t="n">
        <v>392.0643920898438</v>
      </c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112" t="n"/>
    </row>
    <row r="26">
      <c r="A26" t="inlineStr">
        <is>
          <t>EL</t>
        </is>
      </c>
      <c r="B26" t="inlineStr">
        <is>
          <t>VN_Công ty TNHH Điện Tử SamSung HCM CE Complex - Chi nhánh HCM _Outright</t>
        </is>
      </c>
      <c r="C26" s="112" t="n">
        <v>167673.9758064516</v>
      </c>
      <c r="D26" s="112" t="n">
        <v>134168.5802083333</v>
      </c>
      <c r="E26" s="112" t="n">
        <v>160031.86875</v>
      </c>
      <c r="F26" s="60" t="n">
        <v>107468.265625</v>
      </c>
      <c r="G26" s="112" t="n">
        <v>106939.375</v>
      </c>
      <c r="H26" s="112" t="n">
        <v>128132.9609375</v>
      </c>
      <c r="I26" s="112" t="n">
        <v>126884.7578125</v>
      </c>
      <c r="J26" s="112" t="n">
        <v>136235.546875</v>
      </c>
      <c r="K26" s="112" t="n">
        <v>163036.65625</v>
      </c>
      <c r="L26" s="112" t="n">
        <v>198640.953125</v>
      </c>
      <c r="M26" s="112" t="n">
        <v>192367.5625</v>
      </c>
      <c r="N26" s="112" t="n">
        <v>181074.390625</v>
      </c>
      <c r="O26" s="112" t="n">
        <v>180306.328125</v>
      </c>
      <c r="P26" s="112" t="n">
        <v>179973.296875</v>
      </c>
      <c r="Q26" s="112" t="n">
        <v>178977.953125</v>
      </c>
      <c r="R26" s="112" t="n">
        <v>178568.421875</v>
      </c>
      <c r="S26" s="112" t="n">
        <v>172836.15625</v>
      </c>
      <c r="T26" s="112" t="n">
        <v>171434.28125</v>
      </c>
      <c r="U26" s="112" t="n">
        <v>171357.8125</v>
      </c>
      <c r="V26" s="112" t="n">
        <v>176097.90625</v>
      </c>
      <c r="W26" s="112" t="n">
        <v>175068.328125</v>
      </c>
      <c r="X26" s="112" t="n">
        <v>175580.40625</v>
      </c>
      <c r="Y26" s="112" t="n">
        <v>176816.75</v>
      </c>
      <c r="Z26" s="112" t="n">
        <v>176204.15625</v>
      </c>
      <c r="AA26" s="112" t="n">
        <v>167169.546875</v>
      </c>
      <c r="AB26" s="112" t="n">
        <v>175609.109375</v>
      </c>
      <c r="AC26" s="112" t="n">
        <v>173997.28125</v>
      </c>
      <c r="AD26" s="112" t="n">
        <v>164011.578125</v>
      </c>
      <c r="AE26" s="112" t="n">
        <v>149531.296875</v>
      </c>
      <c r="AF26" s="112" t="n">
        <v>131859.25</v>
      </c>
      <c r="AG26" s="112" t="n">
        <v>121192.59375</v>
      </c>
      <c r="AH26" s="112" t="n">
        <v>226438.40625</v>
      </c>
      <c r="AI26" s="112" t="n">
        <v>223569.15625</v>
      </c>
      <c r="AJ26" s="112" t="n">
        <v>210512.765625</v>
      </c>
      <c r="AK26" s="112" t="n">
        <v>153697.78125</v>
      </c>
      <c r="AL26" s="112" t="n">
        <v>153697.78125</v>
      </c>
      <c r="AM26" s="112" t="n">
        <v>144068.53125</v>
      </c>
      <c r="AN26" s="112" t="n">
        <v>143893.046875</v>
      </c>
      <c r="AO26" s="112" t="n">
        <v>137551.484375</v>
      </c>
      <c r="AP26" s="112" t="n">
        <v>131836.6875</v>
      </c>
      <c r="AQ26" s="112" t="n">
        <v>128049.1015625</v>
      </c>
      <c r="AR26" s="112" t="n">
        <v>130473.7109375</v>
      </c>
      <c r="AS26" s="112" t="n">
        <v>113988.28125</v>
      </c>
      <c r="AT26" s="112" t="n">
        <v>51948.0234375</v>
      </c>
      <c r="AU26" s="112" t="n">
        <v>50712.10546875</v>
      </c>
      <c r="AV26" s="112" t="n">
        <v>49661.89453125</v>
      </c>
      <c r="AW26" s="112" t="n">
        <v>59770.875</v>
      </c>
      <c r="AX26" s="112" t="n">
        <v>62786.9453125</v>
      </c>
      <c r="AY26" s="112" t="n">
        <v>62786.9453125</v>
      </c>
      <c r="AZ26" s="112" t="n">
        <v>66089.5859375</v>
      </c>
      <c r="BA26" s="112" t="n">
        <v>65478.8671875</v>
      </c>
      <c r="BB26" s="112" t="n">
        <v>47484.21484375</v>
      </c>
      <c r="BC26" s="112" t="n">
        <v>46526.859375</v>
      </c>
      <c r="BD26" s="112" t="n">
        <v>46127.85546875</v>
      </c>
      <c r="BE26" s="112" t="n">
        <v>206244.765625</v>
      </c>
      <c r="BF26" s="112" t="n">
        <v>205124.75</v>
      </c>
      <c r="BG26" s="112" t="n">
        <v>208063.53125</v>
      </c>
      <c r="BH26" s="112" t="n">
        <v>208144.40625</v>
      </c>
      <c r="BI26" s="112" t="n">
        <v>207835.90625</v>
      </c>
      <c r="BJ26" s="112" t="n">
        <v>237376.5</v>
      </c>
      <c r="BK26" s="112" t="n">
        <v>235793.8125</v>
      </c>
      <c r="BL26" s="112" t="n">
        <v>225603.09375</v>
      </c>
      <c r="BM26" s="112" t="n">
        <v>224967.25</v>
      </c>
      <c r="BN26" s="112" t="n">
        <v>219272.8125</v>
      </c>
      <c r="BO26" s="112" t="n">
        <v>218980.625</v>
      </c>
      <c r="BP26" s="112" t="n">
        <v>214348.640625</v>
      </c>
      <c r="BQ26" s="112" t="n">
        <v>212729.59375</v>
      </c>
      <c r="BR26" s="112" t="n">
        <v>239090.171875</v>
      </c>
      <c r="BS26" s="112" t="n">
        <v>209622.5625</v>
      </c>
      <c r="BT26" s="112" t="n">
        <v>208760.109375</v>
      </c>
      <c r="BU26" s="112" t="n">
        <v>218121.1875</v>
      </c>
      <c r="BV26" s="112" t="n">
        <v>246982.609375</v>
      </c>
      <c r="BW26" s="112" t="n">
        <v>244519.5625</v>
      </c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112" t="n"/>
    </row>
    <row r="27">
      <c r="A27" t="inlineStr">
        <is>
          <t>Lifestyle</t>
        </is>
      </c>
      <c r="B27" t="inlineStr">
        <is>
          <t>VN_Công ty TNHH phát triển Việt Lên_Outright</t>
        </is>
      </c>
      <c r="C27" s="112" t="n">
        <v>0</v>
      </c>
      <c r="D27" s="112" t="n">
        <v>0</v>
      </c>
      <c r="E27" s="112" t="n">
        <v>0</v>
      </c>
      <c r="F27" s="60" t="n">
        <v>0</v>
      </c>
      <c r="G27" s="112" t="n">
        <v>0</v>
      </c>
      <c r="H27" s="112" t="n">
        <v>0</v>
      </c>
      <c r="I27" s="112" t="n">
        <v>0</v>
      </c>
      <c r="J27" s="112" t="n">
        <v>0</v>
      </c>
      <c r="K27" s="112" t="n">
        <v>0</v>
      </c>
      <c r="L27" s="112" t="n">
        <v>0</v>
      </c>
      <c r="M27" s="112" t="n">
        <v>0</v>
      </c>
      <c r="N27" s="112" t="n">
        <v>0</v>
      </c>
      <c r="O27" s="112" t="n">
        <v>0</v>
      </c>
      <c r="P27" s="112" t="n">
        <v>0</v>
      </c>
      <c r="Q27" s="112" t="n">
        <v>0</v>
      </c>
      <c r="R27" s="112" t="n">
        <v>0</v>
      </c>
      <c r="S27" s="112" t="n">
        <v>0</v>
      </c>
      <c r="T27" s="112" t="n">
        <v>0</v>
      </c>
      <c r="U27" s="112" t="n">
        <v>0</v>
      </c>
      <c r="V27" s="112" t="n">
        <v>0</v>
      </c>
      <c r="W27" s="112" t="n">
        <v>0</v>
      </c>
      <c r="X27" s="112" t="n">
        <v>0</v>
      </c>
      <c r="Y27" s="112" t="n">
        <v>0</v>
      </c>
      <c r="Z27" s="112" t="n">
        <v>0</v>
      </c>
      <c r="AA27" s="112" t="n">
        <v>0</v>
      </c>
      <c r="AB27" s="112" t="n">
        <v>0</v>
      </c>
      <c r="AC27" s="112" t="n">
        <v>0</v>
      </c>
      <c r="AD27" s="112" t="n">
        <v>0</v>
      </c>
      <c r="AE27" s="112" t="n">
        <v>0</v>
      </c>
      <c r="AF27" s="112" t="n">
        <v>0</v>
      </c>
      <c r="AG27" s="112" t="n">
        <v>0</v>
      </c>
      <c r="AH27" s="112" t="n">
        <v>0</v>
      </c>
      <c r="AI27" s="112" t="n">
        <v>0</v>
      </c>
      <c r="AJ27" s="112" t="n">
        <v>0</v>
      </c>
      <c r="AK27" s="112" t="n">
        <v>0</v>
      </c>
      <c r="AL27" s="112" t="n">
        <v>0</v>
      </c>
      <c r="AM27" s="112" t="n">
        <v>0</v>
      </c>
      <c r="AN27" s="112" t="n">
        <v>0</v>
      </c>
      <c r="AO27" s="112" t="n">
        <v>0</v>
      </c>
      <c r="AP27" s="112" t="n">
        <v>0</v>
      </c>
      <c r="AQ27" s="112" t="n">
        <v>0</v>
      </c>
      <c r="AR27" s="112" t="n">
        <v>0</v>
      </c>
      <c r="AS27" s="112" t="n">
        <v>0</v>
      </c>
      <c r="AT27" s="112" t="n">
        <v>0</v>
      </c>
      <c r="AU27" s="112" t="n">
        <v>0</v>
      </c>
      <c r="AV27" s="112" t="n">
        <v>0</v>
      </c>
      <c r="AW27" s="112" t="n">
        <v>0</v>
      </c>
      <c r="AX27" s="112" t="n">
        <v>0</v>
      </c>
      <c r="AY27" s="112" t="n">
        <v>0</v>
      </c>
      <c r="AZ27" s="112" t="n">
        <v>0</v>
      </c>
      <c r="BA27" s="112" t="n">
        <v>0</v>
      </c>
      <c r="BB27" s="112" t="n">
        <v>0</v>
      </c>
      <c r="BC27" s="112" t="n">
        <v>0</v>
      </c>
      <c r="BD27" s="112" t="n">
        <v>0</v>
      </c>
      <c r="BE27" s="112" t="n">
        <v>0</v>
      </c>
      <c r="BF27" s="112" t="n">
        <v>0</v>
      </c>
      <c r="BG27" s="112" t="n">
        <v>0</v>
      </c>
      <c r="BH27" s="112" t="n">
        <v>0</v>
      </c>
      <c r="BI27" s="112" t="n">
        <v>0</v>
      </c>
      <c r="BJ27" s="112" t="n">
        <v>0</v>
      </c>
      <c r="BK27" s="112" t="n">
        <v>0</v>
      </c>
      <c r="BL27" s="112" t="n">
        <v>0</v>
      </c>
      <c r="BM27" s="112" t="n">
        <v>0</v>
      </c>
      <c r="BN27" s="112" t="n">
        <v>0</v>
      </c>
      <c r="BO27" s="112" t="n">
        <v>0</v>
      </c>
      <c r="BP27" s="112" t="n">
        <v>0</v>
      </c>
      <c r="BQ27" s="112" t="n">
        <v>0</v>
      </c>
      <c r="BR27" s="112" t="n">
        <v>0</v>
      </c>
      <c r="BS27" s="112" t="n">
        <v>0</v>
      </c>
      <c r="BT27" s="112" t="n">
        <v>0</v>
      </c>
      <c r="BU27" s="112" t="n">
        <v>0</v>
      </c>
      <c r="BV27" s="112" t="n">
        <v>0</v>
      </c>
      <c r="BW27" s="112" t="n">
        <v>0</v>
      </c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Q27" s="112" t="n"/>
      <c r="CR27" s="112" t="n"/>
      <c r="CS27" s="112" t="n"/>
    </row>
    <row r="28">
      <c r="A28" t="inlineStr">
        <is>
          <t>FMCG</t>
        </is>
      </c>
      <c r="B28" t="inlineStr">
        <is>
          <t>VN_Công ty TNHH Wipro Unza Việt Nam_Outright</t>
        </is>
      </c>
      <c r="C28" s="112" t="n">
        <v>8900.629252772178</v>
      </c>
      <c r="D28" s="112" t="n">
        <v>12884.91099446614</v>
      </c>
      <c r="E28" s="112" t="n">
        <v>9704.155908203125</v>
      </c>
      <c r="F28" s="60" t="n">
        <v>11197.9853515625</v>
      </c>
      <c r="G28" s="112" t="n">
        <v>9947.75390625</v>
      </c>
      <c r="H28" s="112" t="n">
        <v>8222.2236328125</v>
      </c>
      <c r="I28" s="112" t="n">
        <v>7951.5</v>
      </c>
      <c r="J28" s="112" t="n">
        <v>7759.24951171875</v>
      </c>
      <c r="K28" s="112" t="n">
        <v>7616.02734375</v>
      </c>
      <c r="L28" s="112" t="n">
        <v>6807.45458984375</v>
      </c>
      <c r="M28" s="112" t="n">
        <v>6169.41552734375</v>
      </c>
      <c r="N28" s="112" t="n">
        <v>5897.89208984375</v>
      </c>
      <c r="O28" s="112" t="n">
        <v>5758.26708984375</v>
      </c>
      <c r="P28" s="112" t="n">
        <v>5460.16455078125</v>
      </c>
      <c r="Q28" s="112" t="n">
        <v>4894.736328125</v>
      </c>
      <c r="R28" s="112" t="n">
        <v>3282.919921875</v>
      </c>
      <c r="S28" s="112" t="n">
        <v>5474.82421875</v>
      </c>
      <c r="T28" s="112" t="n">
        <v>6582.03173828125</v>
      </c>
      <c r="U28" s="112" t="n">
        <v>10360.44140625</v>
      </c>
      <c r="V28" s="112" t="n">
        <v>10175.6513671875</v>
      </c>
      <c r="W28" s="112" t="n">
        <v>9742.8203125</v>
      </c>
      <c r="X28" s="112" t="n">
        <v>9615.9853515625</v>
      </c>
      <c r="Y28" s="112" t="n">
        <v>9508.5693359375</v>
      </c>
      <c r="Z28" s="112" t="n">
        <v>9291.00390625</v>
      </c>
      <c r="AA28" s="112" t="n">
        <v>9016.18359375</v>
      </c>
      <c r="AB28" s="112" t="n">
        <v>8568.59765625</v>
      </c>
      <c r="AC28" s="112" t="n">
        <v>8389.5029296875</v>
      </c>
      <c r="AD28" s="112" t="n">
        <v>8147.75732421875</v>
      </c>
      <c r="AE28" s="112" t="n">
        <v>7380.08544921875</v>
      </c>
      <c r="AF28" s="112" t="n">
        <v>7153.69482421875</v>
      </c>
      <c r="AG28" s="112" t="n">
        <v>16943.693359375</v>
      </c>
      <c r="AH28" s="112" t="n">
        <v>16511.0625</v>
      </c>
      <c r="AI28" s="112" t="n">
        <v>16162.765625</v>
      </c>
      <c r="AJ28" s="112" t="n">
        <v>15929.24609375</v>
      </c>
      <c r="AK28" s="112" t="n">
        <v>15633.6953125</v>
      </c>
      <c r="AL28" s="112" t="n">
        <v>15633.6953125</v>
      </c>
      <c r="AM28" s="112" t="n">
        <v>14207.2490234375</v>
      </c>
      <c r="AN28" s="112" t="n">
        <v>13717.2509765625</v>
      </c>
      <c r="AO28" s="112" t="n">
        <v>13251.0927734375</v>
      </c>
      <c r="AP28" s="112" t="n">
        <v>12381.9677734375</v>
      </c>
      <c r="AQ28" s="112" t="n">
        <v>11859.0078125</v>
      </c>
      <c r="AR28" s="112" t="n">
        <v>11581.49609375</v>
      </c>
      <c r="AS28" s="112" t="n">
        <v>10207.82421875</v>
      </c>
      <c r="AT28" s="112" t="n">
        <v>9900.1142578125</v>
      </c>
      <c r="AU28" s="112" t="n">
        <v>8016.6669921875</v>
      </c>
      <c r="AV28" s="112" t="n">
        <v>6809.5673828125</v>
      </c>
      <c r="AW28" s="112" t="n">
        <v>6270.75927734375</v>
      </c>
      <c r="AX28" s="112" t="n">
        <v>6006.96533203125</v>
      </c>
      <c r="AY28" s="112" t="n">
        <v>6006.96533203125</v>
      </c>
      <c r="AZ28" s="112" t="n">
        <v>10113.279296875</v>
      </c>
      <c r="BA28" s="112" t="n">
        <v>9996.748046875</v>
      </c>
      <c r="BB28" s="112" t="n">
        <v>18140.705078125</v>
      </c>
      <c r="BC28" s="112" t="n">
        <v>17805.626953125</v>
      </c>
      <c r="BD28" s="112" t="n">
        <v>23988.44921875</v>
      </c>
      <c r="BE28" s="112" t="n">
        <v>23752.322265625</v>
      </c>
      <c r="BF28" s="112" t="n">
        <v>28381.08203125</v>
      </c>
      <c r="BG28" s="112" t="n">
        <v>28109.33203125</v>
      </c>
      <c r="BH28" s="112" t="n">
        <v>27900.70703125</v>
      </c>
      <c r="BI28" s="112" t="n">
        <v>8400.7451171875</v>
      </c>
      <c r="BJ28" s="112" t="n">
        <v>8352.4677734375</v>
      </c>
      <c r="BK28" s="112" t="n">
        <v>8231.70703125</v>
      </c>
      <c r="BL28" s="112" t="n">
        <v>4211.45947265625</v>
      </c>
      <c r="BM28" s="112" t="n">
        <v>4211.45947265625</v>
      </c>
      <c r="BN28" s="112" t="n">
        <v>3466.921142578125</v>
      </c>
      <c r="BO28" s="112" t="n">
        <v>3276.70166015625</v>
      </c>
      <c r="BP28" s="112" t="n">
        <v>3157.824951171875</v>
      </c>
      <c r="BQ28" s="112" t="n">
        <v>2316.49755859375</v>
      </c>
      <c r="BR28" s="112" t="n">
        <v>2213.404296875</v>
      </c>
      <c r="BS28" s="112" t="n">
        <v>2179.639404296875</v>
      </c>
      <c r="BT28" s="112" t="n">
        <v>2040.117431640625</v>
      </c>
      <c r="BU28" s="112" t="n">
        <v>2668.63232421875</v>
      </c>
      <c r="BV28" s="112" t="n">
        <v>2590.18017578125</v>
      </c>
      <c r="BW28" s="112" t="n">
        <v>2607.62890625</v>
      </c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Q28" s="112" t="n"/>
      <c r="CR28" s="112" t="n"/>
      <c r="CS28" s="112" t="n"/>
    </row>
    <row r="29">
      <c r="A29" t="inlineStr">
        <is>
          <t>EL</t>
        </is>
      </c>
      <c r="B29" t="inlineStr">
        <is>
          <t>VN_Công ty TNHH Vật Dụng Gia Đình Minh Trí_Outright</t>
        </is>
      </c>
      <c r="C29" s="112" t="n">
        <v>2788.108185798891</v>
      </c>
      <c r="D29" s="112" t="n">
        <v>1892.770593261719</v>
      </c>
      <c r="E29" s="112" t="n">
        <v>1683.854573567708</v>
      </c>
      <c r="F29" s="60" t="n">
        <v>2596.5791015625</v>
      </c>
      <c r="G29" s="112" t="n">
        <v>2562.09619140625</v>
      </c>
      <c r="H29" s="112" t="n">
        <v>2493.1298828125</v>
      </c>
      <c r="I29" s="112" t="n">
        <v>2389.680419921875</v>
      </c>
      <c r="J29" s="112" t="n">
        <v>2320.714111328125</v>
      </c>
      <c r="K29" s="112" t="n">
        <v>3132.5888671875</v>
      </c>
      <c r="L29" s="112" t="n">
        <v>3064.2275390625</v>
      </c>
      <c r="M29" s="112" t="n">
        <v>2927.50439453125</v>
      </c>
      <c r="N29" s="112" t="n">
        <v>2893.02099609375</v>
      </c>
      <c r="O29" s="112" t="n">
        <v>2893.02099609375</v>
      </c>
      <c r="P29" s="112" t="n">
        <v>2790.17626953125</v>
      </c>
      <c r="Q29" s="112" t="n">
        <v>2722.419189453125</v>
      </c>
      <c r="R29" s="112" t="n">
        <v>2585.696044921875</v>
      </c>
      <c r="S29" s="112" t="n">
        <v>2551.817626953125</v>
      </c>
      <c r="T29" s="112" t="n">
        <v>2483.4560546875</v>
      </c>
      <c r="U29" s="112" t="n">
        <v>2483.4560546875</v>
      </c>
      <c r="V29" s="112" t="n">
        <v>2483.4560546875</v>
      </c>
      <c r="W29" s="112" t="n">
        <v>2483.4560546875</v>
      </c>
      <c r="X29" s="112" t="n">
        <v>2483.4560546875</v>
      </c>
      <c r="Y29" s="112" t="n">
        <v>2482.851318359375</v>
      </c>
      <c r="Z29" s="112" t="n">
        <v>2448.3681640625</v>
      </c>
      <c r="AA29" s="112" t="n">
        <v>3327.39501953125</v>
      </c>
      <c r="AB29" s="112" t="n">
        <v>3259.033447265625</v>
      </c>
      <c r="AC29" s="112" t="n">
        <v>3225.155029296875</v>
      </c>
      <c r="AD29" s="112" t="n">
        <v>3191.2763671875</v>
      </c>
      <c r="AE29" s="112" t="n">
        <v>3156.79345703125</v>
      </c>
      <c r="AF29" s="112" t="n">
        <v>3156.79345703125</v>
      </c>
      <c r="AG29" s="112" t="n">
        <v>3054.55322265625</v>
      </c>
      <c r="AH29" s="112" t="n">
        <v>3020.6748046875</v>
      </c>
      <c r="AI29" s="112" t="n">
        <v>2918.4345703125</v>
      </c>
      <c r="AJ29" s="112" t="n">
        <v>2850.072998046875</v>
      </c>
      <c r="AK29" s="112" t="n">
        <v>2848.97802734375</v>
      </c>
      <c r="AL29" s="112" t="n">
        <v>2848.97802734375</v>
      </c>
      <c r="AM29" s="112" t="n">
        <v>2848.97802734375</v>
      </c>
      <c r="AN29" s="112" t="n">
        <v>2848.97802734375</v>
      </c>
      <c r="AO29" s="112" t="n">
        <v>2712.91162109375</v>
      </c>
      <c r="AP29" s="112" t="n">
        <v>2679.046142578125</v>
      </c>
      <c r="AQ29" s="112" t="n">
        <v>2645.1806640625</v>
      </c>
      <c r="AR29" s="112" t="n">
        <v>2645.1806640625</v>
      </c>
      <c r="AS29" s="112" t="n">
        <v>2542.979736328125</v>
      </c>
      <c r="AT29" s="112" t="n">
        <v>2508.509765625</v>
      </c>
      <c r="AU29" s="112" t="n">
        <v>1682.441650390625</v>
      </c>
      <c r="AV29" s="112" t="n">
        <v>1682.441650390625</v>
      </c>
      <c r="AW29" s="112" t="n">
        <v>1647.971801757812</v>
      </c>
      <c r="AX29" s="112" t="n">
        <v>1614.106323242188</v>
      </c>
      <c r="AY29" s="112" t="n">
        <v>1614.106323242188</v>
      </c>
      <c r="AZ29" s="112" t="n">
        <v>1438.309936523438</v>
      </c>
      <c r="BA29" s="112" t="n">
        <v>1336.109130859375</v>
      </c>
      <c r="BB29" s="112" t="n">
        <v>1232.699462890625</v>
      </c>
      <c r="BC29" s="112" t="n">
        <v>1125.842895507812</v>
      </c>
      <c r="BD29" s="112" t="n">
        <v>1125.238525390625</v>
      </c>
      <c r="BE29" s="112" t="n">
        <v>1125.238525390625</v>
      </c>
      <c r="BF29" s="112" t="n">
        <v>1125.238525390625</v>
      </c>
      <c r="BG29" s="112" t="n">
        <v>647.4954223632812</v>
      </c>
      <c r="BH29" s="112" t="n">
        <v>647.4954223632812</v>
      </c>
      <c r="BI29" s="112" t="n">
        <v>1125.238525390625</v>
      </c>
      <c r="BJ29" s="112" t="n">
        <v>1195.387084960938</v>
      </c>
      <c r="BK29" s="112" t="n">
        <v>2330.475341796875</v>
      </c>
      <c r="BL29" s="112" t="n">
        <v>2330.475341796875</v>
      </c>
      <c r="BM29" s="112" t="n">
        <v>2330.475341796875</v>
      </c>
      <c r="BN29" s="112" t="n">
        <v>2296.60986328125</v>
      </c>
      <c r="BO29" s="112" t="n">
        <v>2296.8857421875</v>
      </c>
      <c r="BP29" s="112" t="n">
        <v>2195.277099609375</v>
      </c>
      <c r="BQ29" s="112" t="n">
        <v>2092.45947265625</v>
      </c>
      <c r="BR29" s="112" t="n">
        <v>2057.9853515625</v>
      </c>
      <c r="BS29" s="112" t="n">
        <v>2057.9853515625</v>
      </c>
      <c r="BT29" s="112" t="n">
        <v>2024.115966796875</v>
      </c>
      <c r="BU29" s="112" t="n">
        <v>1921.90283203125</v>
      </c>
      <c r="BV29" s="112" t="n">
        <v>1887.428833007812</v>
      </c>
      <c r="BW29" s="112" t="n">
        <v>1819.689697265625</v>
      </c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Q29" s="112" t="n"/>
      <c r="CR29" s="112" t="n"/>
      <c r="CS29" s="112" t="n"/>
    </row>
    <row r="30">
      <c r="A30" t="inlineStr">
        <is>
          <t>Lifestyle</t>
        </is>
      </c>
      <c r="B30" t="inlineStr">
        <is>
          <t>VN_Công ty TNHH Văn hóa và truyền thông AZ Việt Nam_Outright</t>
        </is>
      </c>
      <c r="C30" s="112" t="n">
        <v>13909.84680569556</v>
      </c>
      <c r="D30" s="112" t="n">
        <v>15528.51256510417</v>
      </c>
      <c r="E30" s="112" t="n">
        <v>15852.36363932292</v>
      </c>
      <c r="F30" s="60" t="n">
        <v>11540.0771484375</v>
      </c>
      <c r="G30" s="112" t="n">
        <v>12895.1123046875</v>
      </c>
      <c r="H30" s="112" t="n">
        <v>12761.330078125</v>
      </c>
      <c r="I30" s="112" t="n">
        <v>12651.08203125</v>
      </c>
      <c r="J30" s="112" t="n">
        <v>12522.513671875</v>
      </c>
      <c r="K30" s="112" t="n">
        <v>12332.9794921875</v>
      </c>
      <c r="L30" s="112" t="n">
        <v>12241.2353515625</v>
      </c>
      <c r="M30" s="112" t="n">
        <v>11952.001953125</v>
      </c>
      <c r="N30" s="112" t="n">
        <v>11707.7412109375</v>
      </c>
      <c r="O30" s="112" t="n">
        <v>11661.1142578125</v>
      </c>
      <c r="P30" s="112" t="n">
        <v>11633.2822265625</v>
      </c>
      <c r="Q30" s="112" t="n">
        <v>11497.1904296875</v>
      </c>
      <c r="R30" s="112" t="n">
        <v>16970.052734375</v>
      </c>
      <c r="S30" s="112" t="n">
        <v>16806.615234375</v>
      </c>
      <c r="T30" s="112" t="n">
        <v>16665.640625</v>
      </c>
      <c r="U30" s="112" t="n">
        <v>16625.587890625</v>
      </c>
      <c r="V30" s="112" t="n">
        <v>16573.271484375</v>
      </c>
      <c r="W30" s="112" t="n">
        <v>16513.529296875</v>
      </c>
      <c r="X30" s="112" t="n">
        <v>15509.890625</v>
      </c>
      <c r="Y30" s="112" t="n">
        <v>14528.1806640625</v>
      </c>
      <c r="Z30" s="112" t="n">
        <v>14393.7255859375</v>
      </c>
      <c r="AA30" s="112" t="n">
        <v>14270.451171875</v>
      </c>
      <c r="AB30" s="112" t="n">
        <v>14140.1083984375</v>
      </c>
      <c r="AC30" s="112" t="n">
        <v>14050.7021484375</v>
      </c>
      <c r="AD30" s="112" t="n">
        <v>13979.1025390625</v>
      </c>
      <c r="AE30" s="112" t="n">
        <v>13825.4580078125</v>
      </c>
      <c r="AF30" s="112" t="n">
        <v>13707.5859375</v>
      </c>
      <c r="AG30" s="112" t="n">
        <v>13604.9111328125</v>
      </c>
      <c r="AH30" s="112" t="n">
        <v>13514.119140625</v>
      </c>
      <c r="AI30" s="112" t="n">
        <v>13431.7734375</v>
      </c>
      <c r="AJ30" s="112" t="n">
        <v>16698.884765625</v>
      </c>
      <c r="AK30" s="112" t="n">
        <v>16525.533203125</v>
      </c>
      <c r="AL30" s="112" t="n">
        <v>16525.533203125</v>
      </c>
      <c r="AM30" s="112" t="n">
        <v>16290.9775390625</v>
      </c>
      <c r="AN30" s="112" t="n">
        <v>16049.341796875</v>
      </c>
      <c r="AO30" s="112" t="n">
        <v>15859.849609375</v>
      </c>
      <c r="AP30" s="112" t="n">
        <v>15665.14453125</v>
      </c>
      <c r="AQ30" s="112" t="n">
        <v>15558.423828125</v>
      </c>
      <c r="AR30" s="112" t="n">
        <v>15390.0849609375</v>
      </c>
      <c r="AS30" s="112" t="n">
        <v>15068.1025390625</v>
      </c>
      <c r="AT30" s="112" t="n">
        <v>15046.298828125</v>
      </c>
      <c r="AU30" s="112" t="n">
        <v>14503.833984375</v>
      </c>
      <c r="AV30" s="112" t="n">
        <v>13931.7294921875</v>
      </c>
      <c r="AW30" s="112" t="n">
        <v>19642.498046875</v>
      </c>
      <c r="AX30" s="112" t="n">
        <v>19398.470703125</v>
      </c>
      <c r="AY30" s="112" t="n">
        <v>19393.9453125</v>
      </c>
      <c r="AZ30" s="112" t="n">
        <v>19068.1015625</v>
      </c>
      <c r="BA30" s="112" t="n">
        <v>17615.5703125</v>
      </c>
      <c r="BB30" s="112" t="n">
        <v>16511.908203125</v>
      </c>
      <c r="BC30" s="112" t="n">
        <v>15826.1953125</v>
      </c>
      <c r="BD30" s="112" t="n">
        <v>14407.0224609375</v>
      </c>
      <c r="BE30" s="112" t="n">
        <v>13959.6904296875</v>
      </c>
      <c r="BF30" s="112" t="n">
        <v>13459.7197265625</v>
      </c>
      <c r="BG30" s="112" t="n">
        <v>12998.013671875</v>
      </c>
      <c r="BH30" s="112" t="n">
        <v>12818.3779296875</v>
      </c>
      <c r="BI30" s="112" t="n">
        <v>12590.0234375</v>
      </c>
      <c r="BJ30" s="112" t="n">
        <v>12499.7607421875</v>
      </c>
      <c r="BK30" s="112" t="n">
        <v>12438.7109375</v>
      </c>
      <c r="BL30" s="112" t="n">
        <v>14251.3818359375</v>
      </c>
      <c r="BM30" s="112" t="n">
        <v>14244.541015625</v>
      </c>
      <c r="BN30" s="112" t="n">
        <v>18316.591796875</v>
      </c>
      <c r="BO30" s="112" t="n">
        <v>18128.810546875</v>
      </c>
      <c r="BP30" s="112" t="n">
        <v>17777.59765625</v>
      </c>
      <c r="BQ30" s="112" t="n">
        <v>17344.35546875</v>
      </c>
      <c r="BR30" s="112" t="n">
        <v>16816.283203125</v>
      </c>
      <c r="BS30" s="112" t="n">
        <v>16568.4375</v>
      </c>
      <c r="BT30" s="112" t="n">
        <v>16391.158203125</v>
      </c>
      <c r="BU30" s="112" t="n">
        <v>15785.3076171875</v>
      </c>
      <c r="BV30" s="112" t="n">
        <v>15332.7841796875</v>
      </c>
      <c r="BW30" s="112" t="n">
        <v>18503.7890625</v>
      </c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Q30" s="112" t="n"/>
      <c r="CR30" s="112" t="n"/>
      <c r="CS30" s="112" t="n"/>
    </row>
    <row r="31">
      <c r="A31" t="inlineStr">
        <is>
          <t>Lifestyle</t>
        </is>
      </c>
      <c r="B31" t="inlineStr">
        <is>
          <t>VN_Công ty TNHH Văn hóa và truyền thông 1980 BOOKS_Outright</t>
        </is>
      </c>
      <c r="C31" s="112" t="n">
        <v>7013.309255292339</v>
      </c>
      <c r="D31" s="112" t="n">
        <v>7193.317350260417</v>
      </c>
      <c r="E31" s="112" t="n">
        <v>7230.598486328125</v>
      </c>
      <c r="F31" s="60" t="n">
        <v>6120.16015625</v>
      </c>
      <c r="G31" s="112" t="n">
        <v>6602.85546875</v>
      </c>
      <c r="H31" s="112" t="n">
        <v>6559.236328125</v>
      </c>
      <c r="I31" s="112" t="n">
        <v>6502.0927734375</v>
      </c>
      <c r="J31" s="112" t="n">
        <v>6416.734375</v>
      </c>
      <c r="K31" s="112" t="n">
        <v>6318.30517578125</v>
      </c>
      <c r="L31" s="112" t="n">
        <v>6254.85205078125</v>
      </c>
      <c r="M31" s="112" t="n">
        <v>6203.58935546875</v>
      </c>
      <c r="N31" s="112" t="n">
        <v>6099.2548828125</v>
      </c>
      <c r="O31" s="112" t="n">
        <v>6076.77880859375</v>
      </c>
      <c r="P31" s="112" t="n">
        <v>6052.349609375</v>
      </c>
      <c r="Q31" s="112" t="n">
        <v>6014.5400390625</v>
      </c>
      <c r="R31" s="112" t="n">
        <v>7464.31689453125</v>
      </c>
      <c r="S31" s="112" t="n">
        <v>7435.9833984375</v>
      </c>
      <c r="T31" s="112" t="n">
        <v>7395.697265625</v>
      </c>
      <c r="U31" s="112" t="n">
        <v>7337.07763671875</v>
      </c>
      <c r="V31" s="112" t="n">
        <v>7308.9345703125</v>
      </c>
      <c r="W31" s="112" t="n">
        <v>7282.17236328125</v>
      </c>
      <c r="X31" s="112" t="n">
        <v>6961.12109375</v>
      </c>
      <c r="Y31" s="112" t="n">
        <v>6589.3076171875</v>
      </c>
      <c r="Z31" s="112" t="n">
        <v>6549.1884765625</v>
      </c>
      <c r="AA31" s="112" t="n">
        <v>6492.9736328125</v>
      </c>
      <c r="AB31" s="112" t="n">
        <v>6429.54443359375</v>
      </c>
      <c r="AC31" s="112" t="n">
        <v>8346.1123046875</v>
      </c>
      <c r="AD31" s="112" t="n">
        <v>8296.8974609375</v>
      </c>
      <c r="AE31" s="112" t="n">
        <v>8226.5869140625</v>
      </c>
      <c r="AF31" s="112" t="n">
        <v>8118.37158203125</v>
      </c>
      <c r="AG31" s="112" t="n">
        <v>8053.46630859375</v>
      </c>
      <c r="AH31" s="112" t="n">
        <v>8010.08447265625</v>
      </c>
      <c r="AI31" s="112" t="n">
        <v>7973.6318359375</v>
      </c>
      <c r="AJ31" s="112" t="n">
        <v>7920.36962890625</v>
      </c>
      <c r="AK31" s="112" t="n">
        <v>7852.16015625</v>
      </c>
      <c r="AL31" s="112" t="n">
        <v>7852.16015625</v>
      </c>
      <c r="AM31" s="112" t="n">
        <v>7773.83203125</v>
      </c>
      <c r="AN31" s="112" t="n">
        <v>7714.59228515625</v>
      </c>
      <c r="AO31" s="112" t="n">
        <v>7667.91943359375</v>
      </c>
      <c r="AP31" s="112" t="n">
        <v>7618.81884765625</v>
      </c>
      <c r="AQ31" s="112" t="n">
        <v>7593.06640625</v>
      </c>
      <c r="AR31" s="112" t="n">
        <v>7561.41162109375</v>
      </c>
      <c r="AS31" s="112" t="n">
        <v>7390.8564453125</v>
      </c>
      <c r="AT31" s="112" t="n">
        <v>7374.41015625</v>
      </c>
      <c r="AU31" s="112" t="n">
        <v>7079.091796875</v>
      </c>
      <c r="AV31" s="112" t="n">
        <v>7023.30322265625</v>
      </c>
      <c r="AW31" s="112" t="n">
        <v>8089.5712890625</v>
      </c>
      <c r="AX31" s="112" t="n">
        <v>8093.75927734375</v>
      </c>
      <c r="AY31" s="112" t="n">
        <v>8093.75927734375</v>
      </c>
      <c r="AZ31" s="112" t="n">
        <v>7970.4482421875</v>
      </c>
      <c r="BA31" s="112" t="n">
        <v>7350.3232421875</v>
      </c>
      <c r="BB31" s="112" t="n">
        <v>6316.638671875</v>
      </c>
      <c r="BC31" s="112" t="n">
        <v>6090.39013671875</v>
      </c>
      <c r="BD31" s="112" t="n">
        <v>6858.1982421875</v>
      </c>
      <c r="BE31" s="112" t="n">
        <v>6760.2109375</v>
      </c>
      <c r="BF31" s="112" t="n">
        <v>6681.5263671875</v>
      </c>
      <c r="BG31" s="112" t="n">
        <v>6847.86865234375</v>
      </c>
      <c r="BH31" s="112" t="n">
        <v>6800.38671875</v>
      </c>
      <c r="BI31" s="112" t="n">
        <v>6689.57080078125</v>
      </c>
      <c r="BJ31" s="112" t="n">
        <v>6622.453125</v>
      </c>
      <c r="BK31" s="112" t="n">
        <v>6588.2041015625</v>
      </c>
      <c r="BL31" s="112" t="n">
        <v>6513.47021484375</v>
      </c>
      <c r="BM31" s="112" t="n">
        <v>6507.40087890625</v>
      </c>
      <c r="BN31" s="112" t="n">
        <v>6423.7177734375</v>
      </c>
      <c r="BO31" s="112" t="n">
        <v>6324.15771484375</v>
      </c>
      <c r="BP31" s="112" t="n">
        <v>6205.44970703125</v>
      </c>
      <c r="BQ31" s="112" t="n">
        <v>7171.39501953125</v>
      </c>
      <c r="BR31" s="112" t="n">
        <v>8391.7041015625</v>
      </c>
      <c r="BS31" s="112" t="n">
        <v>8351.380859375</v>
      </c>
      <c r="BT31" s="112" t="n">
        <v>8320.9599609375</v>
      </c>
      <c r="BU31" s="112" t="n">
        <v>8276.3525390625</v>
      </c>
      <c r="BV31" s="112" t="n">
        <v>8206.9658203125</v>
      </c>
      <c r="BW31" s="112" t="n">
        <v>8894.8857421875</v>
      </c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Q31" s="112" t="n"/>
      <c r="CR31" s="112" t="n"/>
      <c r="CS31" s="112" t="n"/>
    </row>
    <row r="32">
      <c r="A32" t="inlineStr">
        <is>
          <t>Lifestyle</t>
        </is>
      </c>
      <c r="B32" t="inlineStr">
        <is>
          <t>VN_Công ty TNHH Văn hóa Sáng tạo Trí Việt_Outright</t>
        </is>
      </c>
      <c r="C32" s="112" t="n">
        <v>13602.44172127016</v>
      </c>
      <c r="D32" s="112" t="n">
        <v>12606.32766927083</v>
      </c>
      <c r="E32" s="112" t="n">
        <v>13051.41598307292</v>
      </c>
      <c r="F32" s="60" t="n">
        <v>14883.3818359375</v>
      </c>
      <c r="G32" s="112" t="n">
        <v>14683.32421875</v>
      </c>
      <c r="H32" s="112" t="n">
        <v>14480.306640625</v>
      </c>
      <c r="I32" s="112" t="n">
        <v>14346.642578125</v>
      </c>
      <c r="J32" s="112" t="n">
        <v>14130.9453125</v>
      </c>
      <c r="K32" s="112" t="n">
        <v>15462.3056640625</v>
      </c>
      <c r="L32" s="112" t="n">
        <v>15252.6298828125</v>
      </c>
      <c r="M32" s="112" t="n">
        <v>14971.1083984375</v>
      </c>
      <c r="N32" s="112" t="n">
        <v>14736.861328125</v>
      </c>
      <c r="O32" s="112" t="n">
        <v>14611.912109375</v>
      </c>
      <c r="P32" s="112" t="n">
        <v>14547.23828125</v>
      </c>
      <c r="Q32" s="112" t="n">
        <v>14356.4931640625</v>
      </c>
      <c r="R32" s="112" t="n">
        <v>14237.759765625</v>
      </c>
      <c r="S32" s="112" t="n">
        <v>14083.8125</v>
      </c>
      <c r="T32" s="112" t="n">
        <v>13984.1865234375</v>
      </c>
      <c r="U32" s="112" t="n">
        <v>13899.2294921875</v>
      </c>
      <c r="V32" s="112" t="n">
        <v>13805.837890625</v>
      </c>
      <c r="W32" s="112" t="n">
        <v>13746.970703125</v>
      </c>
      <c r="X32" s="112" t="n">
        <v>13408.0947265625</v>
      </c>
      <c r="Y32" s="112" t="n">
        <v>12958.4521484375</v>
      </c>
      <c r="Z32" s="112" t="n">
        <v>12868.1328125</v>
      </c>
      <c r="AA32" s="112" t="n">
        <v>12734.841796875</v>
      </c>
      <c r="AB32" s="112" t="n">
        <v>12600.529296875</v>
      </c>
      <c r="AC32" s="112" t="n">
        <v>12508.015625</v>
      </c>
      <c r="AD32" s="112" t="n">
        <v>12434.26171875</v>
      </c>
      <c r="AE32" s="112" t="n">
        <v>12255.3583984375</v>
      </c>
      <c r="AF32" s="112" t="n">
        <v>12140.2451171875</v>
      </c>
      <c r="AG32" s="112" t="n">
        <v>12000.125</v>
      </c>
      <c r="AH32" s="112" t="n">
        <v>11950.0390625</v>
      </c>
      <c r="AI32" s="112" t="n">
        <v>11900.7744140625</v>
      </c>
      <c r="AJ32" s="112" t="n">
        <v>11695.876953125</v>
      </c>
      <c r="AK32" s="112" t="n">
        <v>11576.3642578125</v>
      </c>
      <c r="AL32" s="112" t="n">
        <v>11576.3642578125</v>
      </c>
      <c r="AM32" s="112" t="n">
        <v>11374.6103515625</v>
      </c>
      <c r="AN32" s="112" t="n">
        <v>15798.2001953125</v>
      </c>
      <c r="AO32" s="112" t="n">
        <v>15613.4384765625</v>
      </c>
      <c r="AP32" s="112" t="n">
        <v>15491.6005859375</v>
      </c>
      <c r="AQ32" s="112" t="n">
        <v>15371.9248046875</v>
      </c>
      <c r="AR32" s="112" t="n">
        <v>15209.8408203125</v>
      </c>
      <c r="AS32" s="112" t="n">
        <v>14988.3203125</v>
      </c>
      <c r="AT32" s="112" t="n">
        <v>14978.654296875</v>
      </c>
      <c r="AU32" s="112" t="n">
        <v>14457.77734375</v>
      </c>
      <c r="AV32" s="112" t="n">
        <v>13954.4091796875</v>
      </c>
      <c r="AW32" s="112" t="n">
        <v>13796.578125</v>
      </c>
      <c r="AX32" s="112" t="n">
        <v>13626.302734375</v>
      </c>
      <c r="AY32" s="112" t="n">
        <v>13626.302734375</v>
      </c>
      <c r="AZ32" s="112" t="n">
        <v>13338.1279296875</v>
      </c>
      <c r="BA32" s="112" t="n">
        <v>12493.1953125</v>
      </c>
      <c r="BB32" s="112" t="n">
        <v>11924.0068359375</v>
      </c>
      <c r="BC32" s="112" t="n">
        <v>11462.125</v>
      </c>
      <c r="BD32" s="112" t="n">
        <v>11284.392578125</v>
      </c>
      <c r="BE32" s="112" t="n">
        <v>11169.107421875</v>
      </c>
      <c r="BF32" s="112" t="n">
        <v>11035.41796875</v>
      </c>
      <c r="BG32" s="112" t="n">
        <v>10885.4443359375</v>
      </c>
      <c r="BH32" s="112" t="n">
        <v>10724.2841796875</v>
      </c>
      <c r="BI32" s="112" t="n">
        <v>10626.8125</v>
      </c>
      <c r="BJ32" s="112" t="n">
        <v>10565.5693359375</v>
      </c>
      <c r="BK32" s="112" t="n">
        <v>10459.0166015625</v>
      </c>
      <c r="BL32" s="112" t="n">
        <v>10322.146484375</v>
      </c>
      <c r="BM32" s="112" t="n">
        <v>10314.9111328125</v>
      </c>
      <c r="BN32" s="112" t="n">
        <v>10144.583984375</v>
      </c>
      <c r="BO32" s="112" t="n">
        <v>10026.2392578125</v>
      </c>
      <c r="BP32" s="112" t="n">
        <v>9925.19921875</v>
      </c>
      <c r="BQ32" s="112" t="n">
        <v>9815.068359375</v>
      </c>
      <c r="BR32" s="112" t="n">
        <v>9702.091796875</v>
      </c>
      <c r="BS32" s="112" t="n">
        <v>15189.2880859375</v>
      </c>
      <c r="BT32" s="112" t="n">
        <v>15079.4638671875</v>
      </c>
      <c r="BU32" s="112" t="n">
        <v>23739.142578125</v>
      </c>
      <c r="BV32" s="112" t="n">
        <v>23546.8515625</v>
      </c>
      <c r="BW32" s="112" t="n">
        <v>23329.96875</v>
      </c>
      <c r="BX32" s="112" t="n"/>
      <c r="BY32" s="112" t="n"/>
      <c r="BZ32" s="112" t="n"/>
      <c r="CA32" s="112" t="n"/>
      <c r="CB32" s="112" t="n"/>
      <c r="CC32" s="112" t="n"/>
      <c r="CD32" s="112" t="n"/>
      <c r="CE32" s="112" t="n"/>
      <c r="CF32" s="112" t="n"/>
      <c r="CG32" s="112" t="n"/>
      <c r="CH32" s="112" t="n"/>
      <c r="CI32" s="112" t="n"/>
      <c r="CJ32" s="112" t="n"/>
      <c r="CK32" s="112" t="n"/>
      <c r="CL32" s="112" t="n"/>
      <c r="CM32" s="112" t="n"/>
      <c r="CN32" s="112" t="n"/>
      <c r="CO32" s="112" t="n"/>
      <c r="CP32" s="112" t="n"/>
      <c r="CQ32" s="112" t="n"/>
      <c r="CR32" s="112" t="n"/>
      <c r="CS32" s="112" t="n"/>
    </row>
    <row r="33">
      <c r="A33" t="inlineStr">
        <is>
          <t>Lifestyle</t>
        </is>
      </c>
      <c r="B33" t="inlineStr">
        <is>
          <t>VN_Công ty TNHH VĂN HÓA VÀ TRUYỀN THÔNG TRÍ VIỆT_Outright</t>
        </is>
      </c>
      <c r="C33" s="112" t="n">
        <v>2802.507292716734</v>
      </c>
      <c r="D33" s="112" t="n">
        <v>2750.005973307292</v>
      </c>
      <c r="E33" s="112" t="n">
        <v>3207.567919921875</v>
      </c>
      <c r="F33" s="60" t="n">
        <v>3044.527099609375</v>
      </c>
      <c r="G33" s="112" t="n">
        <v>2979.90625</v>
      </c>
      <c r="H33" s="112" t="n">
        <v>2947.26220703125</v>
      </c>
      <c r="I33" s="112" t="n">
        <v>2939.585693359375</v>
      </c>
      <c r="J33" s="112" t="n">
        <v>2916.202880859375</v>
      </c>
      <c r="K33" s="112" t="n">
        <v>2907.83642578125</v>
      </c>
      <c r="L33" s="112" t="n">
        <v>2885.543701171875</v>
      </c>
      <c r="M33" s="112" t="n">
        <v>2843.314208984375</v>
      </c>
      <c r="N33" s="112" t="n">
        <v>2839.21728515625</v>
      </c>
      <c r="O33" s="112" t="n">
        <v>2835.99267578125</v>
      </c>
      <c r="P33" s="112" t="n">
        <v>2835.99267578125</v>
      </c>
      <c r="Q33" s="112" t="n">
        <v>2826.585693359375</v>
      </c>
      <c r="R33" s="112" t="n">
        <v>2824.42431640625</v>
      </c>
      <c r="S33" s="112" t="n">
        <v>2818.502685546875</v>
      </c>
      <c r="T33" s="112" t="n">
        <v>2810.6044921875</v>
      </c>
      <c r="U33" s="112" t="n">
        <v>2804.30712890625</v>
      </c>
      <c r="V33" s="112" t="n">
        <v>2802.22998046875</v>
      </c>
      <c r="W33" s="112" t="n">
        <v>2801.4169921875</v>
      </c>
      <c r="X33" s="112" t="n">
        <v>2772.828857421875</v>
      </c>
      <c r="Y33" s="112" t="n">
        <v>2758.48779296875</v>
      </c>
      <c r="Z33" s="112" t="n">
        <v>2754.052001953125</v>
      </c>
      <c r="AA33" s="112" t="n">
        <v>2751.207275390625</v>
      </c>
      <c r="AB33" s="112" t="n">
        <v>2737.976318359375</v>
      </c>
      <c r="AC33" s="112" t="n">
        <v>2731.755126953125</v>
      </c>
      <c r="AD33" s="112" t="n">
        <v>2715.83935546875</v>
      </c>
      <c r="AE33" s="112" t="n">
        <v>2681.91259765625</v>
      </c>
      <c r="AF33" s="112" t="n">
        <v>2669.8310546875</v>
      </c>
      <c r="AG33" s="112" t="n">
        <v>2664.31591796875</v>
      </c>
      <c r="AH33" s="112" t="n">
        <v>2659.8330078125</v>
      </c>
      <c r="AI33" s="112" t="n">
        <v>2658.1171875</v>
      </c>
      <c r="AJ33" s="112" t="n">
        <v>2658.1171875</v>
      </c>
      <c r="AK33" s="112" t="n">
        <v>2657.095947265625</v>
      </c>
      <c r="AL33" s="112" t="n">
        <v>2657.095947265625</v>
      </c>
      <c r="AM33" s="112" t="n">
        <v>2654.297119140625</v>
      </c>
      <c r="AN33" s="112" t="n">
        <v>2652.6025390625</v>
      </c>
      <c r="AO33" s="112" t="n">
        <v>2652.6025390625</v>
      </c>
      <c r="AP33" s="112" t="n">
        <v>2650.59375</v>
      </c>
      <c r="AQ33" s="112" t="n">
        <v>2652.021728515625</v>
      </c>
      <c r="AR33" s="112" t="n">
        <v>2652.021728515625</v>
      </c>
      <c r="AS33" s="112" t="n">
        <v>2647.846435546875</v>
      </c>
      <c r="AT33" s="112" t="n">
        <v>2647.846435546875</v>
      </c>
      <c r="AU33" s="112" t="n">
        <v>2633.781494140625</v>
      </c>
      <c r="AV33" s="112" t="n">
        <v>2623.2333984375</v>
      </c>
      <c r="AW33" s="112" t="n">
        <v>2621.630859375</v>
      </c>
      <c r="AX33" s="112" t="n">
        <v>2620.6376953125</v>
      </c>
      <c r="AY33" s="112" t="n">
        <v>2620.6376953125</v>
      </c>
      <c r="AZ33" s="112" t="n">
        <v>2620.6376953125</v>
      </c>
      <c r="BA33" s="112" t="n">
        <v>2609.461669921875</v>
      </c>
      <c r="BB33" s="112" t="n">
        <v>2585.6591796875</v>
      </c>
      <c r="BC33" s="112" t="n">
        <v>2538.435302734375</v>
      </c>
      <c r="BD33" s="112" t="n">
        <v>2529.323486328125</v>
      </c>
      <c r="BE33" s="112" t="n">
        <v>2519.130126953125</v>
      </c>
      <c r="BF33" s="112" t="n">
        <v>2505.520751953125</v>
      </c>
      <c r="BG33" s="112" t="n">
        <v>2489.17822265625</v>
      </c>
      <c r="BH33" s="112" t="n">
        <v>2466.69482421875</v>
      </c>
      <c r="BI33" s="112" t="n">
        <v>2454.084716796875</v>
      </c>
      <c r="BJ33" s="112" t="n">
        <v>2436.4189453125</v>
      </c>
      <c r="BK33" s="112" t="n">
        <v>2427.30078125</v>
      </c>
      <c r="BL33" s="112" t="n">
        <v>4238.30078125</v>
      </c>
      <c r="BM33" s="112" t="n">
        <v>4236.84814453125</v>
      </c>
      <c r="BN33" s="112" t="n">
        <v>4199.2392578125</v>
      </c>
      <c r="BO33" s="112" t="n">
        <v>4186.01123046875</v>
      </c>
      <c r="BP33" s="112" t="n">
        <v>4186.01123046875</v>
      </c>
      <c r="BQ33" s="112" t="n">
        <v>4185.19873046875</v>
      </c>
      <c r="BR33" s="112" t="n">
        <v>4183.59814453125</v>
      </c>
      <c r="BS33" s="112" t="n">
        <v>4180.91162109375</v>
      </c>
      <c r="BT33" s="112" t="n">
        <v>4180.91162109375</v>
      </c>
      <c r="BU33" s="112" t="n">
        <v>4175.2685546875</v>
      </c>
      <c r="BV33" s="112" t="n">
        <v>4161.99609375</v>
      </c>
      <c r="BW33" s="112" t="n">
        <v>4163.12890625</v>
      </c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112" t="n"/>
      <c r="CR33" s="112" t="n"/>
      <c r="CS33" s="112" t="n"/>
    </row>
    <row r="34">
      <c r="A34" t="inlineStr">
        <is>
          <t>Fashion</t>
        </is>
      </c>
      <c r="B34" t="inlineStr">
        <is>
          <t>VN_Công ty TNHH Vuông_Outright</t>
        </is>
      </c>
      <c r="C34" s="112" t="n">
        <v>458.319081952495</v>
      </c>
      <c r="D34" s="112" t="n">
        <v>295.7610026041667</v>
      </c>
      <c r="E34" s="112" t="n">
        <v>277.0808588663737</v>
      </c>
      <c r="F34" s="60" t="n">
        <v>631.661865234375</v>
      </c>
      <c r="G34" s="112" t="n">
        <v>597.5494384765625</v>
      </c>
      <c r="H34" s="112" t="n">
        <v>597.5494384765625</v>
      </c>
      <c r="I34" s="112" t="n">
        <v>573.2646484375</v>
      </c>
      <c r="J34" s="112" t="n">
        <v>580.9974975585938</v>
      </c>
      <c r="K34" s="112" t="n">
        <v>573.2647094726562</v>
      </c>
      <c r="L34" s="112" t="n">
        <v>503.6691284179688</v>
      </c>
      <c r="M34" s="112" t="n">
        <v>487.6603393554688</v>
      </c>
      <c r="N34" s="112" t="n">
        <v>479.927490234375</v>
      </c>
      <c r="O34" s="112" t="n">
        <v>479.927490234375</v>
      </c>
      <c r="P34" s="112" t="n">
        <v>472.1946411132812</v>
      </c>
      <c r="Q34" s="112" t="n">
        <v>472.1946411132812</v>
      </c>
      <c r="R34" s="112" t="n">
        <v>472.1946411132812</v>
      </c>
      <c r="S34" s="112" t="n">
        <v>472.1946411132812</v>
      </c>
      <c r="T34" s="112" t="n">
        <v>464.4617919921875</v>
      </c>
      <c r="U34" s="112" t="n">
        <v>464.4617919921875</v>
      </c>
      <c r="V34" s="112" t="n">
        <v>464.4617919921875</v>
      </c>
      <c r="W34" s="112" t="n">
        <v>464.4617919921875</v>
      </c>
      <c r="X34" s="112" t="n">
        <v>464.4617919921875</v>
      </c>
      <c r="Y34" s="112" t="n">
        <v>464.4617919921875</v>
      </c>
      <c r="Z34" s="112" t="n">
        <v>456.7289733886719</v>
      </c>
      <c r="AA34" s="112" t="n">
        <v>410.3319091796875</v>
      </c>
      <c r="AB34" s="112" t="n">
        <v>402.0559692382812</v>
      </c>
      <c r="AC34" s="112" t="n">
        <v>385.5040588378906</v>
      </c>
      <c r="AD34" s="112" t="n">
        <v>353.2537231445312</v>
      </c>
      <c r="AE34" s="112" t="n">
        <v>345.5209045410156</v>
      </c>
      <c r="AF34" s="112" t="n">
        <v>337.7880554199219</v>
      </c>
      <c r="AG34" s="112" t="n">
        <v>337.7880554199219</v>
      </c>
      <c r="AH34" s="112" t="n">
        <v>337.7880554199219</v>
      </c>
      <c r="AI34" s="112" t="n">
        <v>330.0552368164062</v>
      </c>
      <c r="AJ34" s="112" t="n">
        <v>330.0552368164062</v>
      </c>
      <c r="AK34" s="112" t="n">
        <v>329.9284057617188</v>
      </c>
      <c r="AL34" s="112" t="n">
        <v>329.9284057617188</v>
      </c>
      <c r="AM34" s="112" t="n">
        <v>329.9284057617188</v>
      </c>
      <c r="AN34" s="112" t="n">
        <v>320.8800659179688</v>
      </c>
      <c r="AO34" s="112" t="n">
        <v>320.8800659179688</v>
      </c>
      <c r="AP34" s="112" t="n">
        <v>320.8800659179688</v>
      </c>
      <c r="AQ34" s="112" t="n">
        <v>320.8800659179688</v>
      </c>
      <c r="AR34" s="112" t="n">
        <v>320.8800659179688</v>
      </c>
      <c r="AS34" s="112" t="n">
        <v>320.8800659179688</v>
      </c>
      <c r="AT34" s="112" t="n">
        <v>320.8800659179688</v>
      </c>
      <c r="AU34" s="112" t="n">
        <v>289.9605712890625</v>
      </c>
      <c r="AV34" s="112" t="n">
        <v>289.9605712890625</v>
      </c>
      <c r="AW34" s="112" t="n">
        <v>289.9605712890625</v>
      </c>
      <c r="AX34" s="112" t="n">
        <v>289.9605712890625</v>
      </c>
      <c r="AY34" s="112" t="n">
        <v>289.9605712890625</v>
      </c>
      <c r="AZ34" s="112" t="n">
        <v>289.9605712890625</v>
      </c>
      <c r="BA34" s="112" t="n">
        <v>289.9605712890625</v>
      </c>
      <c r="BB34" s="112" t="n">
        <v>289.9605712890625</v>
      </c>
      <c r="BC34" s="112" t="n">
        <v>289.9605712890625</v>
      </c>
      <c r="BD34" s="112" t="n">
        <v>274.5008544921875</v>
      </c>
      <c r="BE34" s="112" t="n">
        <v>274.5008544921875</v>
      </c>
      <c r="BF34" s="112" t="n">
        <v>274.5008544921875</v>
      </c>
      <c r="BG34" s="112" t="n">
        <v>274.5008544921875</v>
      </c>
      <c r="BH34" s="112" t="n">
        <v>274.5008544921875</v>
      </c>
      <c r="BI34" s="112" t="n">
        <v>274.5008544921875</v>
      </c>
      <c r="BJ34" s="112" t="n">
        <v>282.230712890625</v>
      </c>
      <c r="BK34" s="112" t="n">
        <v>274.5008544921875</v>
      </c>
      <c r="BL34" s="112" t="n">
        <v>274.5008544921875</v>
      </c>
      <c r="BM34" s="112" t="n">
        <v>274.5008544921875</v>
      </c>
      <c r="BN34" s="112" t="n">
        <v>274.5008544921875</v>
      </c>
      <c r="BO34" s="112" t="n">
        <v>274.5338134765625</v>
      </c>
      <c r="BP34" s="112" t="n">
        <v>266.8030090332031</v>
      </c>
      <c r="BQ34" s="112" t="n">
        <v>266.8030090332031</v>
      </c>
      <c r="BR34" s="112" t="n">
        <v>266.8030090332031</v>
      </c>
      <c r="BS34" s="112" t="n">
        <v>266.8030090332031</v>
      </c>
      <c r="BT34" s="112" t="n">
        <v>266.8030090332031</v>
      </c>
      <c r="BU34" s="112" t="n">
        <v>248.7041473388672</v>
      </c>
      <c r="BV34" s="112" t="n">
        <v>248.7041473388672</v>
      </c>
      <c r="BW34" s="112" t="n">
        <v>248.7041473388672</v>
      </c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  <c r="CQ34" s="112" t="n"/>
      <c r="CR34" s="112" t="n"/>
      <c r="CS34" s="112" t="n"/>
    </row>
    <row r="35">
      <c r="A35" t="inlineStr">
        <is>
          <t>EL</t>
        </is>
      </c>
      <c r="B35" t="inlineStr">
        <is>
          <t>VN_Công ty TNHH Tiross Miền Nam _Outright</t>
        </is>
      </c>
      <c r="C35" s="112" t="n">
        <v>5017.503008442541</v>
      </c>
      <c r="D35" s="112" t="n">
        <v>3540.558723958333</v>
      </c>
      <c r="E35" s="112" t="n">
        <v>2983.891625976562</v>
      </c>
      <c r="F35" s="60" t="n">
        <v>5803.94091796875</v>
      </c>
      <c r="G35" s="112" t="n">
        <v>5704.8017578125</v>
      </c>
      <c r="H35" s="112" t="n">
        <v>5612.12841796875</v>
      </c>
      <c r="I35" s="112" t="n">
        <v>5581.95556640625</v>
      </c>
      <c r="J35" s="112" t="n">
        <v>5551.78271484375</v>
      </c>
      <c r="K35" s="112" t="n">
        <v>5362.12548828125</v>
      </c>
      <c r="L35" s="112" t="n">
        <v>5185.3994140625</v>
      </c>
      <c r="M35" s="112" t="n">
        <v>5084.10546875</v>
      </c>
      <c r="N35" s="112" t="n">
        <v>5084.10546875</v>
      </c>
      <c r="O35" s="112" t="n">
        <v>5053.9326171875</v>
      </c>
      <c r="P35" s="112" t="n">
        <v>5053.9326171875</v>
      </c>
      <c r="Q35" s="112" t="n">
        <v>5053.9326171875</v>
      </c>
      <c r="R35" s="112" t="n">
        <v>5053.9326171875</v>
      </c>
      <c r="S35" s="112" t="n">
        <v>5021.60498046875</v>
      </c>
      <c r="T35" s="112" t="n">
        <v>4991.43212890625</v>
      </c>
      <c r="U35" s="112" t="n">
        <v>4991.43212890625</v>
      </c>
      <c r="V35" s="112" t="n">
        <v>4961.25927734375</v>
      </c>
      <c r="W35" s="112" t="n">
        <v>4928.931640625</v>
      </c>
      <c r="X35" s="112" t="n">
        <v>4898.7587890625</v>
      </c>
      <c r="Y35" s="112" t="n">
        <v>4898.7587890625</v>
      </c>
      <c r="Z35" s="112" t="n">
        <v>4829.79248046875</v>
      </c>
      <c r="AA35" s="112" t="n">
        <v>4799.61962890625</v>
      </c>
      <c r="AB35" s="112" t="n">
        <v>4739.2744140625</v>
      </c>
      <c r="AC35" s="112" t="n">
        <v>4773.75732421875</v>
      </c>
      <c r="AD35" s="112" t="n">
        <v>4743.5849609375</v>
      </c>
      <c r="AE35" s="112" t="n">
        <v>4713.412109375</v>
      </c>
      <c r="AF35" s="112" t="n">
        <v>4653.06640625</v>
      </c>
      <c r="AG35" s="112" t="n">
        <v>4653.06640625</v>
      </c>
      <c r="AH35" s="112" t="n">
        <v>4590.56591796875</v>
      </c>
      <c r="AI35" s="112" t="n">
        <v>4584.10009765625</v>
      </c>
      <c r="AJ35" s="112" t="n">
        <v>4584.10009765625</v>
      </c>
      <c r="AK35" s="112" t="n">
        <v>4552.177734375</v>
      </c>
      <c r="AL35" s="112" t="n">
        <v>4552.177734375</v>
      </c>
      <c r="AM35" s="112" t="n">
        <v>4552.177734375</v>
      </c>
      <c r="AN35" s="112" t="n">
        <v>4552.177734375</v>
      </c>
      <c r="AO35" s="112" t="n">
        <v>4461.6943359375</v>
      </c>
      <c r="AP35" s="112" t="n">
        <v>4392.75439453125</v>
      </c>
      <c r="AQ35" s="112" t="n">
        <v>4315.197265625</v>
      </c>
      <c r="AR35" s="112" t="n">
        <v>4315.197265625</v>
      </c>
      <c r="AS35" s="112" t="n">
        <v>4285.0361328125</v>
      </c>
      <c r="AT35" s="112" t="n">
        <v>4054.518798828125</v>
      </c>
      <c r="AU35" s="112" t="n">
        <v>3976.961669921875</v>
      </c>
      <c r="AV35" s="112" t="n">
        <v>3908.02197265625</v>
      </c>
      <c r="AW35" s="112" t="n">
        <v>3714.12890625</v>
      </c>
      <c r="AX35" s="112" t="n">
        <v>3567.6318359375</v>
      </c>
      <c r="AY35" s="112" t="n">
        <v>3490.07470703125</v>
      </c>
      <c r="AZ35" s="112" t="n">
        <v>3313.41650390625</v>
      </c>
      <c r="BA35" s="112" t="n">
        <v>3313.41650390625</v>
      </c>
      <c r="BB35" s="112" t="n">
        <v>3192.77197265625</v>
      </c>
      <c r="BC35" s="112" t="n">
        <v>3201.3896484375</v>
      </c>
      <c r="BD35" s="112" t="n">
        <v>3162.611083984375</v>
      </c>
      <c r="BE35" s="112" t="n">
        <v>3093.671142578125</v>
      </c>
      <c r="BF35" s="112" t="n">
        <v>3093.671142578125</v>
      </c>
      <c r="BG35" s="112" t="n">
        <v>2662.7978515625</v>
      </c>
      <c r="BH35" s="112" t="n">
        <v>2555.07958984375</v>
      </c>
      <c r="BI35" s="112" t="n">
        <v>2688.650146484375</v>
      </c>
      <c r="BJ35" s="112" t="n">
        <v>2649.87158203125</v>
      </c>
      <c r="BK35" s="112" t="n">
        <v>2649.87158203125</v>
      </c>
      <c r="BL35" s="112" t="n">
        <v>2649.87158203125</v>
      </c>
      <c r="BM35" s="112" t="n">
        <v>2649.87158203125</v>
      </c>
      <c r="BN35" s="112" t="n">
        <v>2649.87158203125</v>
      </c>
      <c r="BO35" s="112" t="n">
        <v>2650.189697265625</v>
      </c>
      <c r="BP35" s="112" t="n">
        <v>2617.870361328125</v>
      </c>
      <c r="BQ35" s="112" t="n">
        <v>2617.870361328125</v>
      </c>
      <c r="BR35" s="112" t="n">
        <v>2617.870361328125</v>
      </c>
      <c r="BS35" s="112" t="n">
        <v>2579.087158203125</v>
      </c>
      <c r="BT35" s="112" t="n">
        <v>2548.92236328125</v>
      </c>
      <c r="BU35" s="112" t="n">
        <v>2548.92236328125</v>
      </c>
      <c r="BV35" s="112" t="n">
        <v>2548.92236328125</v>
      </c>
      <c r="BW35" s="112" t="n">
        <v>2548.92236328125</v>
      </c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  <c r="CQ35" s="112" t="n"/>
      <c r="CR35" s="112" t="n"/>
      <c r="CS35" s="112" t="n"/>
    </row>
    <row r="36">
      <c r="A36" t="inlineStr">
        <is>
          <t>FMCG</t>
        </is>
      </c>
      <c r="B36" t="inlineStr">
        <is>
          <t>VN_Công ty TNHH Thực phẩm Pepsico Việt Nam_Outright</t>
        </is>
      </c>
      <c r="C36" s="112" t="n">
        <v>2343.204558341734</v>
      </c>
      <c r="D36" s="112" t="n">
        <v>5102.337845865885</v>
      </c>
      <c r="E36" s="112" t="n">
        <v>7482.792805989583</v>
      </c>
      <c r="F36" s="60" t="n">
        <v>2976.180419921875</v>
      </c>
      <c r="G36" s="112" t="n">
        <v>2824.630126953125</v>
      </c>
      <c r="H36" s="112" t="n">
        <v>2781.8994140625</v>
      </c>
      <c r="I36" s="112" t="n">
        <v>2727.89404296875</v>
      </c>
      <c r="J36" s="112" t="n">
        <v>2664.990478515625</v>
      </c>
      <c r="K36" s="112" t="n">
        <v>2615.322265625</v>
      </c>
      <c r="L36" s="112" t="n">
        <v>2466.638916015625</v>
      </c>
      <c r="M36" s="112" t="n">
        <v>2395.702392578125</v>
      </c>
      <c r="N36" s="112" t="n">
        <v>2285.86279296875</v>
      </c>
      <c r="O36" s="112" t="n">
        <v>2246.2509765625</v>
      </c>
      <c r="P36" s="112" t="n">
        <v>2227.6865234375</v>
      </c>
      <c r="Q36" s="112" t="n">
        <v>2203.25830078125</v>
      </c>
      <c r="R36" s="112" t="n">
        <v>2140.2421875</v>
      </c>
      <c r="S36" s="112" t="n">
        <v>2122.947509765625</v>
      </c>
      <c r="T36" s="112" t="n">
        <v>2111.919189453125</v>
      </c>
      <c r="U36" s="112" t="n">
        <v>2089.407958984375</v>
      </c>
      <c r="V36" s="112" t="n">
        <v>2723.683837890625</v>
      </c>
      <c r="W36" s="112" t="n">
        <v>2718.041259765625</v>
      </c>
      <c r="X36" s="112" t="n">
        <v>2667.330810546875</v>
      </c>
      <c r="Y36" s="112" t="n">
        <v>2629.964599609375</v>
      </c>
      <c r="Z36" s="112" t="n">
        <v>2585.412109375</v>
      </c>
      <c r="AA36" s="112" t="n">
        <v>2435.540771484375</v>
      </c>
      <c r="AB36" s="112" t="n">
        <v>2270.287109375</v>
      </c>
      <c r="AC36" s="112" t="n">
        <v>2156.86376953125</v>
      </c>
      <c r="AD36" s="112" t="n">
        <v>2113.00830078125</v>
      </c>
      <c r="AE36" s="112" t="n">
        <v>2043.315551757812</v>
      </c>
      <c r="AF36" s="112" t="n">
        <v>1989.818725585938</v>
      </c>
      <c r="AG36" s="112" t="n">
        <v>1919.080810546875</v>
      </c>
      <c r="AH36" s="112" t="n">
        <v>1860.461059570312</v>
      </c>
      <c r="AI36" s="112" t="n">
        <v>1838.9765625</v>
      </c>
      <c r="AJ36" s="112" t="n">
        <v>1806.722534179688</v>
      </c>
      <c r="AK36" s="112" t="n">
        <v>1784.52392578125</v>
      </c>
      <c r="AL36" s="112" t="n">
        <v>1784.52392578125</v>
      </c>
      <c r="AM36" s="112" t="n">
        <v>1762.411743164062</v>
      </c>
      <c r="AN36" s="112" t="n">
        <v>1748.76025390625</v>
      </c>
      <c r="AO36" s="112" t="n">
        <v>1734.373657226562</v>
      </c>
      <c r="AP36" s="112" t="n">
        <v>1724.200561523438</v>
      </c>
      <c r="AQ36" s="112" t="n">
        <v>1742.88525390625</v>
      </c>
      <c r="AR36" s="112" t="n">
        <v>5240.91357421875</v>
      </c>
      <c r="AS36" s="112" t="n">
        <v>5084.63525390625</v>
      </c>
      <c r="AT36" s="112" t="n">
        <v>5061.10986328125</v>
      </c>
      <c r="AU36" s="112" t="n">
        <v>4348.19189453125</v>
      </c>
      <c r="AV36" s="112" t="n">
        <v>3939.909423828125</v>
      </c>
      <c r="AW36" s="112" t="n">
        <v>3891.061767578125</v>
      </c>
      <c r="AX36" s="112" t="n">
        <v>4020.442626953125</v>
      </c>
      <c r="AY36" s="112" t="n">
        <v>4020.442626953125</v>
      </c>
      <c r="AZ36" s="112" t="n">
        <v>3883.189453125</v>
      </c>
      <c r="BA36" s="112" t="n">
        <v>4979.01708984375</v>
      </c>
      <c r="BB36" s="112" t="n">
        <v>4835.44189453125</v>
      </c>
      <c r="BC36" s="112" t="n">
        <v>5512.7265625</v>
      </c>
      <c r="BD36" s="112" t="n">
        <v>5431.33935546875</v>
      </c>
      <c r="BE36" s="112" t="n">
        <v>7191.162109375</v>
      </c>
      <c r="BF36" s="112" t="n">
        <v>6918.60693359375</v>
      </c>
      <c r="BG36" s="112" t="n">
        <v>6832.7119140625</v>
      </c>
      <c r="BH36" s="112" t="n">
        <v>12324.755859375</v>
      </c>
      <c r="BI36" s="112" t="n">
        <v>8514.685546875</v>
      </c>
      <c r="BJ36" s="112" t="n">
        <v>7887.62744140625</v>
      </c>
      <c r="BK36" s="112" t="n">
        <v>7793.90966796875</v>
      </c>
      <c r="BL36" s="112" t="n">
        <v>7736.91650390625</v>
      </c>
      <c r="BM36" s="112" t="n">
        <v>7736.91650390625</v>
      </c>
      <c r="BN36" s="112" t="n">
        <v>7602.7421875</v>
      </c>
      <c r="BO36" s="112" t="n">
        <v>7457.4423828125</v>
      </c>
      <c r="BP36" s="112" t="n">
        <v>7272.693359375</v>
      </c>
      <c r="BQ36" s="112" t="n">
        <v>7229.7509765625</v>
      </c>
      <c r="BR36" s="112" t="n">
        <v>7093.4873046875</v>
      </c>
      <c r="BS36" s="112" t="n">
        <v>11292.2265625</v>
      </c>
      <c r="BT36" s="112" t="n">
        <v>14941.251953125</v>
      </c>
      <c r="BU36" s="112" t="n">
        <v>14290.470703125</v>
      </c>
      <c r="BV36" s="112" t="n">
        <v>12649.880859375</v>
      </c>
      <c r="BW36" s="112" t="n">
        <v>11793.6728515625</v>
      </c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  <c r="CQ36" s="112" t="n"/>
      <c r="CR36" s="112" t="n"/>
      <c r="CS36" s="112" t="n"/>
    </row>
    <row r="37">
      <c r="A37" t="inlineStr">
        <is>
          <t>FMCG</t>
        </is>
      </c>
      <c r="B37" t="inlineStr">
        <is>
          <t>VN_Công ty TNHH Thực phẩm Orion Vina_Outright</t>
        </is>
      </c>
      <c r="C37" s="112" t="n">
        <v>1129.194566295993</v>
      </c>
      <c r="D37" s="112" t="n">
        <v>1395.750646972656</v>
      </c>
      <c r="E37" s="112" t="n">
        <v>1279.234464518229</v>
      </c>
      <c r="F37" s="60" t="n">
        <v>647.8314208984375</v>
      </c>
      <c r="G37" s="112" t="n">
        <v>616.923583984375</v>
      </c>
      <c r="H37" t="n">
        <v>607.35302734375</v>
      </c>
      <c r="I37" t="n">
        <v>599.5076293945312</v>
      </c>
      <c r="J37" t="n">
        <v>593.6724243164062</v>
      </c>
      <c r="K37" t="n">
        <v>587.7314453125</v>
      </c>
      <c r="L37" t="n">
        <v>580.5443725585938</v>
      </c>
      <c r="M37" t="n">
        <v>567.2393188476562</v>
      </c>
      <c r="N37" t="n">
        <v>563.4143676757812</v>
      </c>
      <c r="O37" t="n">
        <v>559.2881469726562</v>
      </c>
      <c r="P37" t="n">
        <v>559.2881469726562</v>
      </c>
      <c r="Q37" t="n">
        <v>559.2881469726562</v>
      </c>
      <c r="R37" t="n">
        <v>555.1619262695312</v>
      </c>
      <c r="S37" t="n">
        <v>1115.963134765625</v>
      </c>
      <c r="T37" t="n">
        <v>1094.482055664062</v>
      </c>
      <c r="U37" t="n">
        <v>1088.619873046875</v>
      </c>
      <c r="V37" t="n">
        <v>1066.530151367188</v>
      </c>
      <c r="W37" t="n">
        <v>1064.978393554688</v>
      </c>
      <c r="X37" t="n">
        <v>1042.634399414062</v>
      </c>
      <c r="Y37" t="n">
        <v>1029.746337890625</v>
      </c>
      <c r="Z37" t="n">
        <v>995.6517333984375</v>
      </c>
      <c r="AA37" t="n">
        <v>1968.6201171875</v>
      </c>
      <c r="AB37" t="n">
        <v>1939.160400390625</v>
      </c>
      <c r="AC37" t="n">
        <v>1930.551025390625</v>
      </c>
      <c r="AD37" t="n">
        <v>1923.214477539062</v>
      </c>
      <c r="AE37" t="n">
        <v>1908.968627929688</v>
      </c>
      <c r="AF37" t="n">
        <v>1894.955444335938</v>
      </c>
      <c r="AG37" t="n">
        <v>1870.416625976562</v>
      </c>
      <c r="AH37" t="n">
        <v>1842.610717773438</v>
      </c>
      <c r="AI37" t="n">
        <v>1823.03955078125</v>
      </c>
      <c r="AJ37" t="n">
        <v>1807.64453125</v>
      </c>
      <c r="AK37" t="n">
        <v>1778.477172851562</v>
      </c>
      <c r="AL37" t="n">
        <v>1778.477172851562</v>
      </c>
      <c r="AM37" t="n">
        <v>1713.756958007812</v>
      </c>
      <c r="AN37" t="n">
        <v>1667.239624023438</v>
      </c>
      <c r="AO37" t="n">
        <v>1617.07275390625</v>
      </c>
      <c r="AP37" t="n">
        <v>1589.317749023438</v>
      </c>
      <c r="AQ37" t="n">
        <v>1564.701049804688</v>
      </c>
      <c r="AR37" t="n">
        <v>1547.37548828125</v>
      </c>
      <c r="AS37" t="n">
        <v>1442.034912109375</v>
      </c>
      <c r="AT37" t="n">
        <v>1299.646484375</v>
      </c>
      <c r="AU37" t="n">
        <v>1279.775268554688</v>
      </c>
      <c r="AV37" t="n">
        <v>1228.473876953125</v>
      </c>
      <c r="AW37" t="n">
        <v>1225.5439453125</v>
      </c>
      <c r="AX37" t="n">
        <v>1212.365112304688</v>
      </c>
      <c r="AY37" t="n">
        <v>1212.365112304688</v>
      </c>
      <c r="AZ37" t="n">
        <v>1188.81689453125</v>
      </c>
      <c r="BA37" t="n">
        <v>1183.867797851562</v>
      </c>
      <c r="BB37" t="n">
        <v>1175.564697265625</v>
      </c>
      <c r="BC37" t="n">
        <v>1175.564697265625</v>
      </c>
      <c r="BD37" t="n">
        <v>1167.794189453125</v>
      </c>
      <c r="BE37" t="n">
        <v>1166.329223632812</v>
      </c>
      <c r="BF37" t="n">
        <v>1159.768188476562</v>
      </c>
      <c r="BG37" t="n">
        <v>1492.7607421875</v>
      </c>
      <c r="BH37" t="n">
        <v>1477.412841796875</v>
      </c>
      <c r="BI37" t="n">
        <v>1458.406372070312</v>
      </c>
      <c r="BJ37" t="n">
        <v>1437.333251953125</v>
      </c>
      <c r="BK37" t="n">
        <v>1433.685791015625</v>
      </c>
      <c r="BL37" t="n">
        <v>1408.880615234375</v>
      </c>
      <c r="BM37" t="n">
        <v>1408.880615234375</v>
      </c>
      <c r="BN37" t="n">
        <v>1380.830810546875</v>
      </c>
      <c r="BO37" t="n">
        <v>1338.4052734375</v>
      </c>
      <c r="BP37" t="n">
        <v>1320.473022460938</v>
      </c>
      <c r="BQ37" t="n">
        <v>1286.774169921875</v>
      </c>
      <c r="BR37" t="n">
        <v>1248.537231445312</v>
      </c>
      <c r="BS37" t="n">
        <v>1236.323852539062</v>
      </c>
      <c r="BT37" t="n">
        <v>1225.57763671875</v>
      </c>
      <c r="BU37" t="n">
        <v>1208.164794921875</v>
      </c>
      <c r="BV37" t="n">
        <v>1175.345825195312</v>
      </c>
      <c r="BW37" t="n">
        <v>1163.365600585938</v>
      </c>
    </row>
    <row r="38">
      <c r="A38" t="inlineStr">
        <is>
          <t>EL</t>
        </is>
      </c>
      <c r="B38" t="inlineStr">
        <is>
          <t>VN_Công ty TNHH Thời Trang và Mỹ Phẩm Duy Anh_Outright</t>
        </is>
      </c>
      <c r="C38" s="112" t="n">
        <v>2236.700768255419</v>
      </c>
      <c r="D38" s="112" t="n">
        <v>246.7729614257813</v>
      </c>
      <c r="E38" s="112" t="n">
        <v>123.3864807128906</v>
      </c>
      <c r="F38" s="60" t="n">
        <v>2350.33837890625</v>
      </c>
      <c r="G38" s="112" t="n">
        <v>2350.33837890625</v>
      </c>
      <c r="H38" s="112" t="n">
        <v>2350.33837890625</v>
      </c>
      <c r="I38" s="112" t="n">
        <v>2350.33837890625</v>
      </c>
      <c r="J38" s="112" t="n">
        <v>2350.33837890625</v>
      </c>
      <c r="K38" s="112" t="n">
        <v>2350.33837890625</v>
      </c>
      <c r="L38" s="112" t="n">
        <v>2350.33837890625</v>
      </c>
      <c r="M38" s="112" t="n">
        <v>2350.33837890625</v>
      </c>
      <c r="N38" s="112" t="n">
        <v>2350.33837890625</v>
      </c>
      <c r="O38" s="112" t="n">
        <v>2350.33837890625</v>
      </c>
      <c r="P38" s="112" t="n">
        <v>2350.33837890625</v>
      </c>
      <c r="Q38" s="112" t="n">
        <v>2761.78466796875</v>
      </c>
      <c r="R38" s="112" t="n">
        <v>2761.78466796875</v>
      </c>
      <c r="S38" s="112" t="n">
        <v>2761.78466796875</v>
      </c>
      <c r="T38" s="112" t="n">
        <v>2761.78466796875</v>
      </c>
      <c r="U38" s="112" t="n">
        <v>2761.78466796875</v>
      </c>
      <c r="V38" s="112" t="n">
        <v>2761.78466796875</v>
      </c>
      <c r="W38" s="112" t="n">
        <v>2761.78466796875</v>
      </c>
      <c r="X38" s="112" t="n">
        <v>2761.78466796875</v>
      </c>
      <c r="Y38" s="112" t="n">
        <v>2761.78466796875</v>
      </c>
      <c r="Z38" s="112" t="n">
        <v>2761.78466796875</v>
      </c>
      <c r="AA38" s="112" t="n">
        <v>2761.78466796875</v>
      </c>
      <c r="AB38" s="112" t="n">
        <v>2761.78466796875</v>
      </c>
      <c r="AC38" s="112" t="n">
        <v>2761.78466796875</v>
      </c>
      <c r="AD38" s="112" t="n">
        <v>1586.615478515625</v>
      </c>
      <c r="AE38" s="112" t="n">
        <v>1586.615478515625</v>
      </c>
      <c r="AF38" s="112" t="n">
        <v>1586.615478515625</v>
      </c>
      <c r="AG38" s="112" t="n">
        <v>1586.615478515625</v>
      </c>
      <c r="AH38" s="112" t="n">
        <v>411.4463500976562</v>
      </c>
      <c r="AI38" s="112" t="n">
        <v>411.4463500976562</v>
      </c>
      <c r="AJ38" s="112" t="n">
        <v>411.4463500976562</v>
      </c>
      <c r="AK38" s="112" t="n">
        <v>411.2882690429688</v>
      </c>
      <c r="AL38" s="112" t="n">
        <v>411.2882690429688</v>
      </c>
      <c r="AM38" s="112" t="n">
        <v>411.2882690429688</v>
      </c>
      <c r="AN38" s="112" t="n">
        <v>411.2882690429688</v>
      </c>
      <c r="AO38" s="112" t="n">
        <v>411.2882690429688</v>
      </c>
      <c r="AP38" s="112" t="n">
        <v>411.2882690429688</v>
      </c>
      <c r="AQ38" s="112" t="n">
        <v>411.2882690429688</v>
      </c>
      <c r="AR38" s="112" t="n">
        <v>411.2882690429688</v>
      </c>
      <c r="AS38" s="112" t="n">
        <v>411.2882690429688</v>
      </c>
      <c r="AT38" s="112" t="n">
        <v>411.2882690429688</v>
      </c>
      <c r="AU38" s="112" t="n">
        <v>411.2882690429688</v>
      </c>
      <c r="AV38" s="112" t="n">
        <v>411.2882690429688</v>
      </c>
      <c r="AW38" s="112" t="n">
        <v>411.2882690429688</v>
      </c>
      <c r="AX38" s="112" t="n">
        <v>411.2882690429688</v>
      </c>
      <c r="AY38" s="112" t="n">
        <v>411.2882690429688</v>
      </c>
      <c r="AZ38" s="112" t="n">
        <v>411.2882690429688</v>
      </c>
      <c r="BA38" s="112" t="n">
        <v>411.2882690429688</v>
      </c>
      <c r="BB38" s="112" t="n">
        <v>411.2882690429688</v>
      </c>
      <c r="BC38" s="112" t="n">
        <v>0</v>
      </c>
      <c r="BD38" s="112" t="n">
        <v>0</v>
      </c>
      <c r="BE38" s="112" t="n">
        <v>0</v>
      </c>
      <c r="BF38" s="112" t="n">
        <v>0</v>
      </c>
      <c r="BG38" s="112" t="n">
        <v>0</v>
      </c>
      <c r="BH38" s="112" t="n">
        <v>0</v>
      </c>
      <c r="BI38" s="112" t="n">
        <v>0</v>
      </c>
      <c r="BJ38" s="112" t="n">
        <v>0</v>
      </c>
      <c r="BK38" s="112" t="n">
        <v>0</v>
      </c>
      <c r="BL38" s="112" t="n">
        <v>0</v>
      </c>
      <c r="BM38" s="112" t="n">
        <v>0</v>
      </c>
      <c r="BN38" s="112" t="n">
        <v>0</v>
      </c>
      <c r="BO38" s="112" t="n">
        <v>0</v>
      </c>
      <c r="BP38" s="112" t="n">
        <v>0</v>
      </c>
      <c r="BQ38" s="112" t="n">
        <v>0</v>
      </c>
      <c r="BR38" s="112" t="n">
        <v>0</v>
      </c>
      <c r="BS38" s="112" t="n">
        <v>0</v>
      </c>
      <c r="BT38" s="112" t="n">
        <v>0</v>
      </c>
      <c r="BU38" s="112" t="n">
        <v>0</v>
      </c>
      <c r="BV38" s="112" t="n">
        <v>0</v>
      </c>
      <c r="BW38" s="112" t="n">
        <v>0</v>
      </c>
      <c r="BX38" s="112" t="n"/>
      <c r="BY38" s="112" t="n"/>
      <c r="BZ38" s="112" t="n"/>
      <c r="CA38" s="112" t="n"/>
      <c r="CB38" s="112" t="n"/>
      <c r="CC38" s="112" t="n"/>
      <c r="CD38" s="112" t="n"/>
      <c r="CE38" s="112" t="n"/>
      <c r="CF38" s="112" t="n"/>
      <c r="CG38" s="112" t="n"/>
      <c r="CH38" s="112" t="n"/>
      <c r="CI38" s="112" t="n"/>
      <c r="CJ38" s="112" t="n"/>
      <c r="CK38" s="112" t="n"/>
      <c r="CL38" s="112" t="n"/>
      <c r="CM38" s="112" t="n"/>
      <c r="CN38" s="112" t="n"/>
      <c r="CO38" s="112" t="n"/>
      <c r="CP38" s="112" t="n"/>
      <c r="CQ38" s="112" t="n"/>
      <c r="CR38" s="112" t="n"/>
      <c r="CS38" s="112" t="n"/>
    </row>
    <row r="39">
      <c r="A39" t="inlineStr">
        <is>
          <t>FMCG</t>
        </is>
      </c>
      <c r="B39" t="inlineStr">
        <is>
          <t>VN_Công ty TNHH Thương mại dịch vụ Thực Phẩm Nhà hàng Toàn Đức_Outright</t>
        </is>
      </c>
      <c r="C39" s="112" t="n">
        <v>0</v>
      </c>
      <c r="D39" s="112" t="n">
        <v>0</v>
      </c>
      <c r="E39" s="112" t="n">
        <v>0</v>
      </c>
      <c r="F39" s="60" t="n">
        <v>0</v>
      </c>
      <c r="G39" s="112" t="n">
        <v>0</v>
      </c>
      <c r="H39" s="112" t="n">
        <v>0</v>
      </c>
      <c r="I39" s="112" t="n">
        <v>0</v>
      </c>
      <c r="J39" s="112" t="n">
        <v>0</v>
      </c>
      <c r="K39" s="112" t="n">
        <v>0</v>
      </c>
      <c r="L39" s="112" t="n">
        <v>0</v>
      </c>
      <c r="M39" s="112" t="n">
        <v>0</v>
      </c>
      <c r="N39" s="112" t="n">
        <v>0</v>
      </c>
      <c r="O39" s="112" t="n">
        <v>0</v>
      </c>
      <c r="P39" s="112" t="n">
        <v>0</v>
      </c>
      <c r="Q39" s="112" t="n">
        <v>0</v>
      </c>
      <c r="R39" s="112" t="n">
        <v>0</v>
      </c>
      <c r="S39" s="112" t="n">
        <v>0</v>
      </c>
      <c r="T39" s="112" t="n">
        <v>0</v>
      </c>
      <c r="U39" s="112" t="n">
        <v>0</v>
      </c>
      <c r="V39" s="112" t="n">
        <v>0</v>
      </c>
      <c r="W39" s="112" t="n">
        <v>0</v>
      </c>
      <c r="X39" s="112" t="n">
        <v>0</v>
      </c>
      <c r="Y39" s="112" t="n">
        <v>0</v>
      </c>
      <c r="Z39" s="112" t="n">
        <v>0</v>
      </c>
      <c r="AA39" s="112" t="n">
        <v>0</v>
      </c>
      <c r="AB39" s="112" t="n">
        <v>0</v>
      </c>
      <c r="AC39" s="112" t="n">
        <v>0</v>
      </c>
      <c r="AD39" s="112" t="n">
        <v>0</v>
      </c>
      <c r="AE39" s="112" t="n">
        <v>0</v>
      </c>
      <c r="AF39" s="112" t="n">
        <v>0</v>
      </c>
      <c r="AG39" s="112" t="n">
        <v>0</v>
      </c>
      <c r="AH39" s="112" t="n">
        <v>0</v>
      </c>
      <c r="AI39" s="112" t="n">
        <v>0</v>
      </c>
      <c r="AJ39" s="112" t="n">
        <v>0</v>
      </c>
      <c r="AK39" s="112" t="n">
        <v>0</v>
      </c>
      <c r="AL39" s="112" t="n">
        <v>0</v>
      </c>
      <c r="AM39" s="112" t="n">
        <v>0</v>
      </c>
      <c r="AN39" s="112" t="n">
        <v>0</v>
      </c>
      <c r="AO39" s="112" t="n">
        <v>0</v>
      </c>
      <c r="AP39" s="112" t="n">
        <v>0</v>
      </c>
      <c r="AQ39" s="112" t="n">
        <v>0</v>
      </c>
      <c r="AR39" s="112" t="n">
        <v>0</v>
      </c>
      <c r="AS39" s="112" t="n">
        <v>0</v>
      </c>
      <c r="AT39" s="112" t="n">
        <v>0</v>
      </c>
      <c r="AU39" s="112" t="n">
        <v>0</v>
      </c>
      <c r="AV39" s="112" t="n">
        <v>0</v>
      </c>
      <c r="AW39" s="112" t="n">
        <v>0</v>
      </c>
      <c r="AX39" s="112" t="n">
        <v>0</v>
      </c>
      <c r="AY39" s="112" t="n">
        <v>0</v>
      </c>
      <c r="AZ39" s="112" t="n">
        <v>0</v>
      </c>
      <c r="BA39" s="112" t="n">
        <v>0</v>
      </c>
      <c r="BB39" s="112" t="n">
        <v>0</v>
      </c>
      <c r="BC39" s="112" t="n">
        <v>0</v>
      </c>
      <c r="BD39" s="112" t="n">
        <v>0</v>
      </c>
      <c r="BE39" s="112" t="n">
        <v>0</v>
      </c>
      <c r="BF39" s="112" t="n">
        <v>0</v>
      </c>
      <c r="BG39" s="112" t="n">
        <v>0</v>
      </c>
      <c r="BH39" s="112" t="n">
        <v>0</v>
      </c>
      <c r="BI39" s="112" t="n">
        <v>0</v>
      </c>
      <c r="BJ39" s="112" t="n">
        <v>0</v>
      </c>
      <c r="BK39" s="112" t="n">
        <v>0</v>
      </c>
      <c r="BL39" s="112" t="n">
        <v>0</v>
      </c>
      <c r="BM39" s="112" t="n">
        <v>0</v>
      </c>
      <c r="BN39" s="112" t="n">
        <v>0</v>
      </c>
      <c r="BO39" s="112" t="n">
        <v>0</v>
      </c>
      <c r="BP39" s="112" t="n">
        <v>0</v>
      </c>
      <c r="BQ39" s="112" t="n">
        <v>0</v>
      </c>
      <c r="BR39" s="112" t="n">
        <v>0</v>
      </c>
      <c r="BS39" s="112" t="n">
        <v>0</v>
      </c>
      <c r="BT39" s="112" t="n">
        <v>0</v>
      </c>
      <c r="BU39" s="112" t="n">
        <v>0</v>
      </c>
      <c r="BV39" s="112" t="n">
        <v>0</v>
      </c>
      <c r="BW39" s="112" t="n">
        <v>0</v>
      </c>
      <c r="BX39" s="112" t="n"/>
      <c r="BY39" s="112" t="n"/>
      <c r="BZ39" s="112" t="n"/>
      <c r="CA39" s="112" t="n"/>
      <c r="CB39" s="112" t="n"/>
      <c r="CC39" s="112" t="n"/>
      <c r="CD39" s="112" t="n"/>
      <c r="CE39" s="112" t="n"/>
      <c r="CF39" s="112" t="n"/>
      <c r="CG39" s="112" t="n"/>
      <c r="CH39" s="112" t="n"/>
      <c r="CI39" s="112" t="n"/>
      <c r="CJ39" s="112" t="n"/>
      <c r="CK39" s="112" t="n"/>
      <c r="CL39" s="112" t="n"/>
      <c r="CM39" s="112" t="n"/>
      <c r="CN39" s="112" t="n"/>
      <c r="CO39" s="112" t="n"/>
      <c r="CP39" s="112" t="n"/>
      <c r="CQ39" s="112" t="n"/>
      <c r="CR39" s="112" t="n"/>
      <c r="CS39" s="112" t="n"/>
    </row>
    <row r="40">
      <c r="A40" t="inlineStr">
        <is>
          <t>FMCG</t>
        </is>
      </c>
      <c r="B40" t="inlineStr">
        <is>
          <t>VN_Công ty TNHH Thương mại Dịch vụ Huệ Thiên Phú_Outright</t>
        </is>
      </c>
      <c r="C40" s="112" t="n">
        <v>8067.163899739583</v>
      </c>
      <c r="D40" s="112" t="n">
        <v>3459.417045084635</v>
      </c>
      <c r="E40" s="112" t="n">
        <v>2223.294868977865</v>
      </c>
      <c r="F40" s="60" t="n">
        <v/>
      </c>
      <c r="G40" s="112" t="n">
        <v/>
      </c>
      <c r="H40" s="112" t="n">
        <v/>
      </c>
      <c r="I40" s="112" t="n">
        <v/>
      </c>
      <c r="J40" s="112" t="n">
        <v/>
      </c>
      <c r="K40" s="112" t="n">
        <v/>
      </c>
      <c r="L40" s="112" t="n">
        <v/>
      </c>
      <c r="M40" s="112" t="n">
        <v/>
      </c>
      <c r="N40" s="112" t="n">
        <v/>
      </c>
      <c r="O40" s="112" t="n">
        <v/>
      </c>
      <c r="P40" s="112" t="n">
        <v/>
      </c>
      <c r="Q40" s="112" t="n">
        <v/>
      </c>
      <c r="R40" s="112" t="n">
        <v/>
      </c>
      <c r="S40" s="112" t="n">
        <v/>
      </c>
      <c r="T40" s="112" t="n">
        <v/>
      </c>
      <c r="U40" s="112" t="n">
        <v/>
      </c>
      <c r="V40" s="112" t="n">
        <v/>
      </c>
      <c r="W40" s="112" t="n">
        <v/>
      </c>
      <c r="X40" s="112" t="n">
        <v/>
      </c>
      <c r="Y40" s="112" t="n">
        <v/>
      </c>
      <c r="Z40" s="112" t="n">
        <v/>
      </c>
      <c r="AA40" s="112" t="n">
        <v/>
      </c>
      <c r="AB40" s="112" t="n">
        <v/>
      </c>
      <c r="AC40" s="112" t="n">
        <v/>
      </c>
      <c r="AD40" s="112" t="n">
        <v/>
      </c>
      <c r="AE40" s="112" t="n">
        <v/>
      </c>
      <c r="AF40" s="112" t="n">
        <v/>
      </c>
      <c r="AG40" s="112" t="n">
        <v/>
      </c>
      <c r="AH40" s="112" t="n">
        <v>8500.91015625</v>
      </c>
      <c r="AI40" s="112" t="n">
        <v>8076.80419921875</v>
      </c>
      <c r="AJ40" s="112" t="n">
        <v>7623.77734375</v>
      </c>
      <c r="AK40" s="112" t="n">
        <v>7220.412109375</v>
      </c>
      <c r="AL40" s="112" t="n">
        <v>7220.412109375</v>
      </c>
      <c r="AM40" s="112" t="n">
        <v>6615.28271484375</v>
      </c>
      <c r="AN40" s="112" t="n">
        <v>6202.4951171875</v>
      </c>
      <c r="AO40" s="112" t="n">
        <v>5794.7890625</v>
      </c>
      <c r="AP40" s="112" t="n">
        <v>5455.58203125</v>
      </c>
      <c r="AQ40" s="112" t="n">
        <v>5248.10498046875</v>
      </c>
      <c r="AR40" s="112" t="n">
        <v>4611.51953125</v>
      </c>
      <c r="AS40" s="112" t="n">
        <v>4104.6826171875</v>
      </c>
      <c r="AT40" s="112" t="n">
        <v>4042.09423828125</v>
      </c>
      <c r="AU40" s="112" t="n">
        <v>3557.02978515625</v>
      </c>
      <c r="AV40" s="112" t="n">
        <v>3404.878173828125</v>
      </c>
      <c r="AW40" s="112" t="n">
        <v>2987.093994140625</v>
      </c>
      <c r="AX40" s="112" t="n">
        <v>2744.1015625</v>
      </c>
      <c r="AY40" s="112" t="n">
        <v>2744.1015625</v>
      </c>
      <c r="AZ40" s="112" t="n">
        <v>2530.67431640625</v>
      </c>
      <c r="BA40" s="112" t="n">
        <v>2447.831298828125</v>
      </c>
      <c r="BB40" s="112" t="n">
        <v>2367.489501953125</v>
      </c>
      <c r="BC40" s="112" t="n">
        <v>2253.19677734375</v>
      </c>
      <c r="BD40" s="112" t="n">
        <v>2145.220458984375</v>
      </c>
      <c r="BE40" s="112" t="n">
        <v>2068.4482421875</v>
      </c>
      <c r="BF40" s="112" t="n">
        <v>1930.144653320312</v>
      </c>
      <c r="BG40" s="112" t="n">
        <v>1843.5205078125</v>
      </c>
      <c r="BH40" s="112" t="n">
        <v>1733.9345703125</v>
      </c>
      <c r="BI40" s="112" t="n">
        <v>1642.324340820312</v>
      </c>
      <c r="BJ40" s="112" t="n">
        <v>1520.826049804688</v>
      </c>
      <c r="BK40" s="112" t="n">
        <v>2461.046142578125</v>
      </c>
      <c r="BL40" s="112" t="n">
        <v>2357.791748046875</v>
      </c>
      <c r="BM40" s="112" t="n">
        <v>2357.791748046875</v>
      </c>
      <c r="BN40" s="112" t="n">
        <v>2169.69140625</v>
      </c>
      <c r="BO40" s="112" t="n">
        <v>2062.078125</v>
      </c>
      <c r="BP40" s="112" t="n">
        <v>1972.93701171875</v>
      </c>
      <c r="BQ40" s="112" t="n">
        <v>1872.105834960938</v>
      </c>
      <c r="BR40" s="112" t="n">
        <v>1783.445922851562</v>
      </c>
      <c r="BS40" s="112" t="n">
        <v>1749.0615234375</v>
      </c>
      <c r="BT40" s="112" t="n">
        <v>1629.072998046875</v>
      </c>
      <c r="BU40" s="112" t="n">
        <v>1516.949462890625</v>
      </c>
      <c r="BV40" s="112" t="n">
        <v>1446.143920898438</v>
      </c>
      <c r="BW40" s="112" t="n">
        <v>1357.820190429688</v>
      </c>
      <c r="BX40" s="112" t="n"/>
      <c r="BY40" s="112" t="n"/>
      <c r="BZ40" s="112" t="n"/>
      <c r="CA40" s="112" t="n"/>
      <c r="CB40" s="112" t="n"/>
      <c r="CC40" s="112" t="n"/>
      <c r="CD40" s="112" t="n"/>
      <c r="CE40" s="112" t="n"/>
      <c r="CF40" s="112" t="n"/>
      <c r="CG40" s="112" t="n"/>
      <c r="CH40" s="112" t="n"/>
      <c r="CI40" s="112" t="n"/>
      <c r="CJ40" s="112" t="n"/>
      <c r="CK40" s="112" t="n"/>
      <c r="CL40" s="112" t="n"/>
      <c r="CM40" s="112" t="n"/>
      <c r="CN40" s="112" t="n"/>
      <c r="CO40" s="112" t="n"/>
      <c r="CP40" s="112" t="n"/>
      <c r="CQ40" s="112" t="n"/>
      <c r="CR40" s="112" t="n"/>
      <c r="CS40" s="112" t="n"/>
    </row>
    <row r="41">
      <c r="A41" t="inlineStr">
        <is>
          <t>EL</t>
        </is>
      </c>
      <c r="B41" t="inlineStr">
        <is>
          <t>VN_Công ty TNHH Thương mại Dịch Vụ Hai Sáu Sáu_Outright</t>
        </is>
      </c>
      <c r="C41" s="112" t="n">
        <v>4738.958259828629</v>
      </c>
      <c r="D41" s="112" t="n">
        <v>4254.039388020833</v>
      </c>
      <c r="E41" s="112" t="n">
        <v>3868.108186848958</v>
      </c>
      <c r="F41" s="60" t="n">
        <v>4784.7294921875</v>
      </c>
      <c r="G41" s="112" t="n">
        <v>4784.7294921875</v>
      </c>
      <c r="H41" s="112" t="n">
        <v>4833.7109375</v>
      </c>
      <c r="I41" s="112" t="n">
        <v>4833.7109375</v>
      </c>
      <c r="J41" s="112" t="n">
        <v>4571.1689453125</v>
      </c>
      <c r="K41" s="112" t="n">
        <v>4370.73583984375</v>
      </c>
      <c r="L41" s="112" t="n">
        <v>4370.73583984375</v>
      </c>
      <c r="M41" s="112" t="n">
        <v>4370.73583984375</v>
      </c>
      <c r="N41" s="112" t="n">
        <v>4370.73583984375</v>
      </c>
      <c r="O41" s="112" t="n">
        <v>4370.73583984375</v>
      </c>
      <c r="P41" s="112" t="n">
        <v>3885.229248046875</v>
      </c>
      <c r="Q41" s="112" t="n">
        <v>3885.229248046875</v>
      </c>
      <c r="R41" s="112" t="n">
        <v>4116.4228515625</v>
      </c>
      <c r="S41" s="112" t="n">
        <v>4116.4228515625</v>
      </c>
      <c r="T41" s="112" t="n">
        <v>4116.4228515625</v>
      </c>
      <c r="U41" s="112" t="n">
        <v>5221.4501953125</v>
      </c>
      <c r="V41" s="112" t="n">
        <v>5221.4501953125</v>
      </c>
      <c r="W41" s="112" t="n">
        <v>4727.71484375</v>
      </c>
      <c r="X41" s="112" t="n">
        <v>4958.908203125</v>
      </c>
      <c r="Y41" s="112" t="n">
        <v>4958.908203125</v>
      </c>
      <c r="Z41" s="112" t="n">
        <v>4958.908203125</v>
      </c>
      <c r="AA41" s="112" t="n">
        <v>5221.4501953125</v>
      </c>
      <c r="AB41" s="112" t="n">
        <v>5221.4501953125</v>
      </c>
      <c r="AC41" s="112" t="n">
        <v>5166.19873046875</v>
      </c>
      <c r="AD41" s="112" t="n">
        <v>5166.19873046875</v>
      </c>
      <c r="AE41" s="112" t="n">
        <v>5166.19873046875</v>
      </c>
      <c r="AF41" s="112" t="n">
        <v>5166.19873046875</v>
      </c>
      <c r="AG41" s="112" t="n">
        <v>5166.19873046875</v>
      </c>
      <c r="AH41" s="112" t="n">
        <v>4935.00537109375</v>
      </c>
      <c r="AI41" s="112" t="n">
        <v>4935.00537109375</v>
      </c>
      <c r="AJ41" s="112" t="n">
        <v>4935.00537109375</v>
      </c>
      <c r="AK41" s="112" t="n">
        <v>4933.10888671875</v>
      </c>
      <c r="AL41" s="112" t="n">
        <v>4933.10888671875</v>
      </c>
      <c r="AM41" s="112" t="n">
        <v>4933.10888671875</v>
      </c>
      <c r="AN41" s="112" t="n">
        <v>4933.10888671875</v>
      </c>
      <c r="AO41" s="112" t="n">
        <v>4933.10888671875</v>
      </c>
      <c r="AP41" s="112" t="n">
        <v>4933.10888671875</v>
      </c>
      <c r="AQ41" s="112" t="n">
        <v>4933.10888671875</v>
      </c>
      <c r="AR41" s="112" t="n">
        <v>4933.10888671875</v>
      </c>
      <c r="AS41" s="112" t="n">
        <v>4933.10888671875</v>
      </c>
      <c r="AT41" s="112" t="n">
        <v>4877.87890625</v>
      </c>
      <c r="AU41" s="112" t="n">
        <v>4877.87890625</v>
      </c>
      <c r="AV41" s="112" t="n">
        <v>4560.20751953125</v>
      </c>
      <c r="AW41" s="112" t="n">
        <v>4297.7666015625</v>
      </c>
      <c r="AX41" s="112" t="n">
        <v>4297.7666015625</v>
      </c>
      <c r="AY41" s="112" t="n">
        <v>4297.7666015625</v>
      </c>
      <c r="AZ41" s="112" t="n">
        <v>4297.7666015625</v>
      </c>
      <c r="BA41" s="112" t="n">
        <v>4035.325439453125</v>
      </c>
      <c r="BB41" s="112" t="n">
        <v>3772.88427734375</v>
      </c>
      <c r="BC41" s="112" t="n">
        <v>3772.88427734375</v>
      </c>
      <c r="BD41" s="112" t="n">
        <v>3772.88427734375</v>
      </c>
      <c r="BE41" s="112" t="n">
        <v>3717.654296875</v>
      </c>
      <c r="BF41" s="112" t="n">
        <v>3717.654296875</v>
      </c>
      <c r="BG41" s="112" t="n">
        <v>3137.5419921875</v>
      </c>
      <c r="BH41" s="112" t="n">
        <v>3399.98291015625</v>
      </c>
      <c r="BI41" s="112" t="n">
        <v>3759.1748046875</v>
      </c>
      <c r="BJ41" s="112" t="n">
        <v>3759.1748046875</v>
      </c>
      <c r="BK41" s="112" t="n">
        <v>3759.1748046875</v>
      </c>
      <c r="BL41" s="112" t="n">
        <v>3703.944580078125</v>
      </c>
      <c r="BM41" s="112" t="n">
        <v>3703.944580078125</v>
      </c>
      <c r="BN41" s="112" t="n">
        <v>3703.944580078125</v>
      </c>
      <c r="BO41" s="112" t="n">
        <v>3704.389404296875</v>
      </c>
      <c r="BP41" s="112" t="n">
        <v>3704.389404296875</v>
      </c>
      <c r="BQ41" s="112" t="n">
        <v>3649.152587890625</v>
      </c>
      <c r="BR41" s="112" t="n">
        <v>3673.04931640625</v>
      </c>
      <c r="BS41" s="112" t="n">
        <v>3673.04931640625</v>
      </c>
      <c r="BT41" s="112" t="n">
        <v>3673.04931640625</v>
      </c>
      <c r="BU41" s="112" t="n">
        <v>3617.812744140625</v>
      </c>
      <c r="BV41" s="112" t="n">
        <v>3617.812744140625</v>
      </c>
      <c r="BW41" s="112" t="n">
        <v>3507.339111328125</v>
      </c>
      <c r="BX41" s="112" t="n"/>
      <c r="BY41" s="112" t="n"/>
      <c r="BZ41" s="112" t="n"/>
      <c r="CA41" s="112" t="n"/>
      <c r="CB41" s="112" t="n"/>
      <c r="CC41" s="112" t="n"/>
      <c r="CD41" s="112" t="n"/>
      <c r="CE41" s="112" t="n"/>
      <c r="CF41" s="112" t="n"/>
      <c r="CG41" s="112" t="n"/>
      <c r="CH41" s="112" t="n"/>
      <c r="CI41" s="112" t="n"/>
      <c r="CJ41" s="112" t="n"/>
      <c r="CK41" s="112" t="n"/>
      <c r="CL41" s="112" t="n"/>
      <c r="CM41" s="112" t="n"/>
      <c r="CN41" s="112" t="n"/>
      <c r="CO41" s="112" t="n"/>
      <c r="CP41" s="112" t="n"/>
      <c r="CQ41" s="112" t="n"/>
      <c r="CR41" s="112" t="n"/>
      <c r="CS41" s="112" t="n"/>
    </row>
    <row r="42">
      <c r="A42" t="inlineStr">
        <is>
          <t>EL</t>
        </is>
      </c>
      <c r="B42" t="inlineStr">
        <is>
          <t>VN_Công ty TNHH Thương mại -đầu tư Phương Linh_Outright</t>
        </is>
      </c>
      <c r="C42" s="112" t="n">
        <v>2471.377189390121</v>
      </c>
      <c r="D42" s="112" t="n">
        <v>17134.19191080729</v>
      </c>
      <c r="E42" s="112" t="n">
        <v>19624.12115885417</v>
      </c>
      <c r="F42" s="60" t="n">
        <v>3048.1435546875</v>
      </c>
      <c r="G42" s="112" t="n">
        <v>3003.374267578125</v>
      </c>
      <c r="H42" s="112" t="n">
        <v>2994.968994140625</v>
      </c>
      <c r="I42" s="112" t="n">
        <v>2986.563720703125</v>
      </c>
      <c r="J42" s="112" t="n">
        <v>2909.56640625</v>
      </c>
      <c r="K42" s="112" t="n">
        <v>2752.389892578125</v>
      </c>
      <c r="L42" s="112" t="n">
        <v>2727.428955078125</v>
      </c>
      <c r="M42" s="112" t="n">
        <v>2711.406005859375</v>
      </c>
      <c r="N42" s="112" t="n">
        <v>2662.248046875</v>
      </c>
      <c r="O42" s="112" t="n">
        <v>2637.286865234375</v>
      </c>
      <c r="P42" s="112" t="n">
        <v>2624.806396484375</v>
      </c>
      <c r="Q42" s="112" t="n">
        <v>2605.194091796875</v>
      </c>
      <c r="R42" s="112" t="n">
        <v>2505.859130859375</v>
      </c>
      <c r="S42" s="112" t="n">
        <v>2505.859130859375</v>
      </c>
      <c r="T42" s="112" t="n">
        <v>2505.859130859375</v>
      </c>
      <c r="U42" s="112" t="n">
        <v>2514.264404296875</v>
      </c>
      <c r="V42" s="112" t="n">
        <v>2452.7021484375</v>
      </c>
      <c r="W42" s="112" t="n">
        <v>2433.08984375</v>
      </c>
      <c r="X42" s="112" t="n">
        <v>2377.527099609375</v>
      </c>
      <c r="Y42" s="112" t="n">
        <v>2337.640380859375</v>
      </c>
      <c r="Z42" s="112" t="n">
        <v>2337.640380859375</v>
      </c>
      <c r="AA42" s="112" t="n">
        <v>2254.643798828125</v>
      </c>
      <c r="AB42" s="112" t="n">
        <v>2254.643798828125</v>
      </c>
      <c r="AC42" s="112" t="n">
        <v>2254.643798828125</v>
      </c>
      <c r="AD42" s="112" t="n">
        <v>2222.95849609375</v>
      </c>
      <c r="AE42" s="112" t="n">
        <v>2182.867919921875</v>
      </c>
      <c r="AF42" s="112" t="n">
        <v>2145.171630859375</v>
      </c>
      <c r="AG42" s="112" t="n">
        <v>2136.766357421875</v>
      </c>
      <c r="AH42" s="112" t="n">
        <v>2012.74072265625</v>
      </c>
      <c r="AI42" s="112" t="n">
        <v>1788.51806640625</v>
      </c>
      <c r="AJ42" s="112" t="n">
        <v>1725.91943359375</v>
      </c>
      <c r="AK42" s="112" t="n">
        <v>1725.25634765625</v>
      </c>
      <c r="AL42" s="112" t="n">
        <v>1725.25634765625</v>
      </c>
      <c r="AM42" s="112" t="n">
        <v>2578.44482421875</v>
      </c>
      <c r="AN42" s="112" t="n">
        <v>2570.042724609375</v>
      </c>
      <c r="AO42" s="112" t="n">
        <v>2533.671142578125</v>
      </c>
      <c r="AP42" s="112" t="n">
        <v>21741.234375</v>
      </c>
      <c r="AQ42" s="112" t="n">
        <v>21151.673828125</v>
      </c>
      <c r="AR42" s="112" t="n">
        <v>21108.779296875</v>
      </c>
      <c r="AS42" s="112" t="n">
        <v>21033.150390625</v>
      </c>
      <c r="AT42" s="112" t="n">
        <v>20975.52734375</v>
      </c>
      <c r="AU42" s="112" t="n">
        <v>20451.080078125</v>
      </c>
      <c r="AV42" s="112" t="n">
        <v>20337.48828125</v>
      </c>
      <c r="AW42" s="112" t="n">
        <v>20263.498046875</v>
      </c>
      <c r="AX42" s="112" t="n">
        <v>20233.03125</v>
      </c>
      <c r="AY42" s="112" t="n">
        <v>20233.03125</v>
      </c>
      <c r="AZ42" s="112" t="n">
        <v>20146.310546875</v>
      </c>
      <c r="BA42" s="112" t="n">
        <v>20136.70703125</v>
      </c>
      <c r="BB42" s="112" t="n">
        <v>20109.09765625</v>
      </c>
      <c r="BC42" s="112" t="n">
        <v>19941.138671875</v>
      </c>
      <c r="BD42" s="112" t="n">
        <v>19845.619140625</v>
      </c>
      <c r="BE42" s="112" t="n">
        <v>19845.619140625</v>
      </c>
      <c r="BF42" s="112" t="n">
        <v>19788.802734375</v>
      </c>
      <c r="BG42" s="112" t="n">
        <v>19631.740234375</v>
      </c>
      <c r="BH42" s="112" t="n">
        <v>19571.244140625</v>
      </c>
      <c r="BI42" s="112" t="n">
        <v>19574.30859375</v>
      </c>
      <c r="BJ42" s="112" t="n">
        <v>19487.916015625</v>
      </c>
      <c r="BK42" s="112" t="n">
        <v>19427.421875</v>
      </c>
      <c r="BL42" s="112" t="n">
        <v>19308.630859375</v>
      </c>
      <c r="BM42" s="112" t="n">
        <v>19308.630859375</v>
      </c>
      <c r="BN42" s="112" t="n">
        <v>19241.404296875</v>
      </c>
      <c r="BO42" s="112" t="n">
        <v>19129.373046875</v>
      </c>
      <c r="BP42" s="112" t="n">
        <v>19119.767578125</v>
      </c>
      <c r="BQ42" s="112" t="n">
        <v>19074.37890625</v>
      </c>
      <c r="BR42" s="112" t="n">
        <v>19037.162109375</v>
      </c>
      <c r="BS42" s="112" t="n">
        <v>19007.87890625</v>
      </c>
      <c r="BT42" s="112" t="n">
        <v>18953.640625</v>
      </c>
      <c r="BU42" s="112" t="n">
        <v>18875.609375</v>
      </c>
      <c r="BV42" s="112" t="n">
        <v>18857.6015625</v>
      </c>
      <c r="BW42" s="112" t="n">
        <v>18809.974609375</v>
      </c>
      <c r="BX42" s="112" t="n"/>
      <c r="BY42" s="112" t="n"/>
      <c r="BZ42" s="112" t="n"/>
      <c r="CA42" s="112" t="n"/>
      <c r="CB42" s="112" t="n"/>
      <c r="CC42" s="112" t="n"/>
      <c r="CD42" s="112" t="n"/>
      <c r="CE42" s="112" t="n"/>
      <c r="CF42" s="112" t="n"/>
      <c r="CG42" s="112" t="n"/>
      <c r="CH42" s="112" t="n"/>
      <c r="CI42" s="112" t="n"/>
      <c r="CJ42" s="112" t="n"/>
      <c r="CK42" s="112" t="n"/>
      <c r="CL42" s="112" t="n"/>
      <c r="CM42" s="112" t="n"/>
      <c r="CN42" s="112" t="n"/>
      <c r="CO42" s="112" t="n"/>
      <c r="CP42" s="112" t="n"/>
      <c r="CQ42" s="112" t="n"/>
      <c r="CR42" s="112" t="n"/>
      <c r="CS42" s="112" t="n"/>
    </row>
    <row r="43">
      <c r="A43" t="inlineStr">
        <is>
          <t>EL</t>
        </is>
      </c>
      <c r="B43" t="inlineStr">
        <is>
          <t>VN_Công ty TNHH Thương Mại điện tư R&amp;m_Outright</t>
        </is>
      </c>
      <c r="C43" s="112" t="n">
        <v>61146.28717237903</v>
      </c>
      <c r="D43" s="112" t="n">
        <v>21456.35930989583</v>
      </c>
      <c r="E43" s="112" t="n">
        <v>17799.56809895833</v>
      </c>
      <c r="F43" s="60" t="n">
        <v>74317.6875</v>
      </c>
      <c r="G43" s="112" t="n">
        <v>73660</v>
      </c>
      <c r="H43" s="112" t="n">
        <v>73447.8984375</v>
      </c>
      <c r="I43" s="112" t="n">
        <v>73447.8984375</v>
      </c>
      <c r="J43" s="112" t="n">
        <v>73181.921875</v>
      </c>
      <c r="K43" s="112" t="n">
        <v>73924.578125</v>
      </c>
      <c r="L43" s="112" t="n">
        <v>74030.625</v>
      </c>
      <c r="M43" s="112" t="n">
        <v>73627.515625</v>
      </c>
      <c r="N43" s="112" t="n">
        <v>72672.765625</v>
      </c>
      <c r="O43" s="112" t="n">
        <v>72672.765625</v>
      </c>
      <c r="P43" s="112" t="n">
        <v>72338.46875</v>
      </c>
      <c r="Q43" s="112" t="n">
        <v>71786.828125</v>
      </c>
      <c r="R43" s="112" t="n">
        <v>71341.234375</v>
      </c>
      <c r="S43" s="112" t="n">
        <v>71129.1328125</v>
      </c>
      <c r="T43" s="112" t="n">
        <v>70991.7734375</v>
      </c>
      <c r="U43" s="112" t="n">
        <v>70440.125</v>
      </c>
      <c r="V43" s="112" t="n">
        <v>70334.078125</v>
      </c>
      <c r="W43" s="112" t="n">
        <v>70079.5</v>
      </c>
      <c r="X43" s="112" t="n">
        <v>70116.7265625</v>
      </c>
      <c r="Y43" s="112" t="n">
        <v>69904.6328125</v>
      </c>
      <c r="Z43" s="112" t="n">
        <v>69904.6328125</v>
      </c>
      <c r="AA43" s="112" t="n">
        <v>69798.5859375</v>
      </c>
      <c r="AB43" s="112" t="n">
        <v>46330.70703125</v>
      </c>
      <c r="AC43" s="112" t="n">
        <v>46118.61328125</v>
      </c>
      <c r="AD43" s="112" t="n">
        <v>46012.56640625</v>
      </c>
      <c r="AE43" s="112" t="n">
        <v>45620.62109375</v>
      </c>
      <c r="AF43" s="112" t="n">
        <v>26589.6171875</v>
      </c>
      <c r="AG43" s="112" t="n">
        <v>26186.505859375</v>
      </c>
      <c r="AH43" s="112" t="n">
        <v>25528.814453125</v>
      </c>
      <c r="AI43" s="112" t="n">
        <v>25073.306640625</v>
      </c>
      <c r="AJ43" s="112" t="n">
        <v>24924.775390625</v>
      </c>
      <c r="AK43" s="112" t="n">
        <v>24703.185546875</v>
      </c>
      <c r="AL43" s="112" t="n">
        <v>24703.185546875</v>
      </c>
      <c r="AM43" s="112" t="n">
        <v>24048.123046875</v>
      </c>
      <c r="AN43" s="112" t="n">
        <v>23656.330078125</v>
      </c>
      <c r="AO43" s="112" t="n">
        <v>23476.548828125</v>
      </c>
      <c r="AP43" s="112" t="n">
        <v>23359.94140625</v>
      </c>
      <c r="AQ43" s="112" t="n">
        <v>23465.94921875</v>
      </c>
      <c r="AR43" s="112" t="n">
        <v>23349.341796875</v>
      </c>
      <c r="AS43" s="112" t="n">
        <v>23052.390625</v>
      </c>
      <c r="AT43" s="112" t="n">
        <v>23052.390625</v>
      </c>
      <c r="AU43" s="112" t="n">
        <v>23052.390625</v>
      </c>
      <c r="AV43" s="112" t="n">
        <v>21062.12109375</v>
      </c>
      <c r="AW43" s="112" t="n">
        <v>21062.12109375</v>
      </c>
      <c r="AX43" s="112" t="n">
        <v>20743.40625</v>
      </c>
      <c r="AY43" s="112" t="n">
        <v>20743.40625</v>
      </c>
      <c r="AZ43" s="112" t="n">
        <v>20743.40625</v>
      </c>
      <c r="BA43" s="112" t="n">
        <v>21040.35546875</v>
      </c>
      <c r="BB43" s="112" t="n">
        <v>20891.880859375</v>
      </c>
      <c r="BC43" s="112" t="n">
        <v>20637.400390625</v>
      </c>
      <c r="BD43" s="112" t="n">
        <v>20234.443359375</v>
      </c>
      <c r="BE43" s="112" t="n">
        <v>20234.443359375</v>
      </c>
      <c r="BF43" s="112" t="n">
        <v>20234.443359375</v>
      </c>
      <c r="BG43" s="112" t="n">
        <v>17868.14453125</v>
      </c>
      <c r="BH43" s="112" t="n">
        <v>17719.669921875</v>
      </c>
      <c r="BI43" s="112" t="n">
        <v>19651.70703125</v>
      </c>
      <c r="BJ43" s="112" t="n">
        <v>20180.810546875</v>
      </c>
      <c r="BK43" s="112" t="n">
        <v>20180.810546875</v>
      </c>
      <c r="BL43" s="112" t="n">
        <v>20180.810546875</v>
      </c>
      <c r="BM43" s="112" t="n">
        <v>20180.810546875</v>
      </c>
      <c r="BN43" s="112" t="n">
        <v>20180.810546875</v>
      </c>
      <c r="BO43" s="112" t="n">
        <v>19793.208984375</v>
      </c>
      <c r="BP43" s="112" t="n">
        <v>19793.208984375</v>
      </c>
      <c r="BQ43" s="112" t="n">
        <v>7568.03759765625</v>
      </c>
      <c r="BR43" s="112" t="n">
        <v>6974.06591796875</v>
      </c>
      <c r="BS43" s="112" t="n">
        <v>6974.06591796875</v>
      </c>
      <c r="BT43" s="112" t="n">
        <v>6974.06591796875</v>
      </c>
      <c r="BU43" s="112" t="n">
        <v>6546.8232421875</v>
      </c>
      <c r="BV43" s="112" t="n">
        <v>14623.125</v>
      </c>
      <c r="BW43" s="112" t="n">
        <v>14864.658203125</v>
      </c>
      <c r="BX43" s="112" t="n"/>
      <c r="BY43" s="112" t="n"/>
      <c r="BZ43" s="112" t="n"/>
      <c r="CA43" s="112" t="n"/>
      <c r="CB43" s="112" t="n"/>
      <c r="CC43" s="112" t="n"/>
      <c r="CD43" s="112" t="n"/>
      <c r="CE43" s="112" t="n"/>
      <c r="CF43" s="112" t="n"/>
      <c r="CG43" s="112" t="n"/>
      <c r="CH43" s="112" t="n"/>
      <c r="CI43" s="112" t="n"/>
      <c r="CJ43" s="112" t="n"/>
      <c r="CK43" s="112" t="n"/>
      <c r="CL43" s="112" t="n"/>
      <c r="CM43" s="112" t="n"/>
      <c r="CN43" s="112" t="n"/>
      <c r="CO43" s="112" t="n"/>
      <c r="CP43" s="112" t="n"/>
      <c r="CQ43" s="112" t="n"/>
      <c r="CR43" s="112" t="n"/>
      <c r="CS43" s="112" t="n"/>
    </row>
    <row r="44">
      <c r="A44" t="inlineStr">
        <is>
          <t>EL</t>
        </is>
      </c>
      <c r="B44" t="inlineStr">
        <is>
          <t>VN_Công ty TNHH Thương Mại dịch vụ xuất nhập khẩu Phan Lê_Outright</t>
        </is>
      </c>
      <c r="C44" s="112" t="n">
        <v>764.7419020129788</v>
      </c>
      <c r="D44" s="112" t="n">
        <v>1406.02646484375</v>
      </c>
      <c r="E44" s="112" t="n">
        <v>1247.637143961588</v>
      </c>
      <c r="F44" s="60" t="n">
        <v>724.6160888671875</v>
      </c>
      <c r="G44" s="112" t="n">
        <v>724.6160888671875</v>
      </c>
      <c r="H44" s="112" t="n">
        <v>724.6160888671875</v>
      </c>
      <c r="I44" s="112" t="n">
        <v>724.6160888671875</v>
      </c>
      <c r="J44" s="112" t="n">
        <v>707.68798828125</v>
      </c>
      <c r="K44" s="112" t="n">
        <v>682.2958984375</v>
      </c>
      <c r="L44" s="112" t="n">
        <v>673.8318481445312</v>
      </c>
      <c r="M44" s="112" t="n">
        <v>656.90380859375</v>
      </c>
      <c r="N44" s="112" t="n">
        <v>639.9757080078125</v>
      </c>
      <c r="O44" s="112" t="n">
        <v>639.9757080078125</v>
      </c>
      <c r="P44" s="112" t="n">
        <v>639.9757080078125</v>
      </c>
      <c r="Q44" s="112" t="n">
        <v>589.1914672851562</v>
      </c>
      <c r="R44" s="112" t="n">
        <v>589.1914672851562</v>
      </c>
      <c r="S44" s="112" t="n">
        <v>580.7274169921875</v>
      </c>
      <c r="T44" s="112" t="n">
        <v>580.7274169921875</v>
      </c>
      <c r="U44" s="112" t="n">
        <v>563.79931640625</v>
      </c>
      <c r="V44" s="112" t="n">
        <v>563.79931640625</v>
      </c>
      <c r="W44" s="112" t="n">
        <v>563.79931640625</v>
      </c>
      <c r="X44" s="112" t="n">
        <v>563.79931640625</v>
      </c>
      <c r="Y44" s="112" t="n">
        <v>572.2633666992188</v>
      </c>
      <c r="Z44" s="112" t="n">
        <v>563.79931640625</v>
      </c>
      <c r="AA44" s="112" t="n">
        <v>563.79931640625</v>
      </c>
      <c r="AB44" s="112" t="n">
        <v>546.8712768554688</v>
      </c>
      <c r="AC44" s="112" t="n">
        <v>861.0595703125</v>
      </c>
      <c r="AD44" s="112" t="n">
        <v>861.0595703125</v>
      </c>
      <c r="AE44" s="112" t="n">
        <v>861.0595703125</v>
      </c>
      <c r="AF44" s="112" t="n">
        <v>861.0595703125</v>
      </c>
      <c r="AG44" s="112" t="n">
        <v>844.1314697265625</v>
      </c>
      <c r="AH44" s="112" t="n">
        <v>1682.0712890625</v>
      </c>
      <c r="AI44" s="112" t="n">
        <v>1682.0712890625</v>
      </c>
      <c r="AJ44" s="112" t="n">
        <v>1673.607299804688</v>
      </c>
      <c r="AK44" s="112" t="n">
        <v>1664.503540039062</v>
      </c>
      <c r="AL44" s="112" t="n">
        <v>1664.503540039062</v>
      </c>
      <c r="AM44" s="112" t="n">
        <v>1664.503540039062</v>
      </c>
      <c r="AN44" s="112" t="n">
        <v>1639.12109375</v>
      </c>
      <c r="AO44" s="112" t="n">
        <v>1596.817138671875</v>
      </c>
      <c r="AP44" s="112" t="n">
        <v>1571.434814453125</v>
      </c>
      <c r="AQ44" s="112" t="n">
        <v>1571.434814453125</v>
      </c>
      <c r="AR44" s="112" t="n">
        <v>1571.434814453125</v>
      </c>
      <c r="AS44" s="112" t="n">
        <v>1537.591796875</v>
      </c>
      <c r="AT44" s="112" t="n">
        <v>1495.287841796875</v>
      </c>
      <c r="AU44" s="112" t="n">
        <v>1486.826904296875</v>
      </c>
      <c r="AV44" s="112" t="n">
        <v>1410.679931640625</v>
      </c>
      <c r="AW44" s="112" t="n">
        <v>1410.679931640625</v>
      </c>
      <c r="AX44" s="112" t="n">
        <v>1359.915161132812</v>
      </c>
      <c r="AY44" s="112" t="n">
        <v>1359.915161132812</v>
      </c>
      <c r="AZ44" s="112" t="n">
        <v>1342.99365234375</v>
      </c>
      <c r="BA44" s="112" t="n">
        <v>1342.99365234375</v>
      </c>
      <c r="BB44" s="112" t="n">
        <v>1342.99365234375</v>
      </c>
      <c r="BC44" s="112" t="n">
        <v>1342.99365234375</v>
      </c>
      <c r="BD44" s="112" t="n">
        <v>1342.99365234375</v>
      </c>
      <c r="BE44" s="112" t="n">
        <v>1342.99365234375</v>
      </c>
      <c r="BF44" s="112" t="n">
        <v>1342.99365234375</v>
      </c>
      <c r="BG44" s="112" t="n">
        <v>1283.76806640625</v>
      </c>
      <c r="BH44" s="112" t="n">
        <v>1283.76806640625</v>
      </c>
      <c r="BI44" s="112" t="n">
        <v>1221.017211914062</v>
      </c>
      <c r="BJ44" s="112" t="n">
        <v>1221.017211914062</v>
      </c>
      <c r="BK44" s="112" t="n">
        <v>1221.017211914062</v>
      </c>
      <c r="BL44" s="112" t="n">
        <v>1187.174072265625</v>
      </c>
      <c r="BM44" s="112" t="n">
        <v>1187.174072265625</v>
      </c>
      <c r="BN44" s="112" t="n">
        <v>1170.25244140625</v>
      </c>
      <c r="BO44" s="112" t="n">
        <v>1153.469360351562</v>
      </c>
      <c r="BP44" s="112" t="n">
        <v>1153.469360351562</v>
      </c>
      <c r="BQ44" s="112" t="n">
        <v>1153.469360351562</v>
      </c>
      <c r="BR44" s="112" t="n">
        <v>1111.160400390625</v>
      </c>
      <c r="BS44" s="112" t="n">
        <v>1060.389526367188</v>
      </c>
      <c r="BT44" s="112" t="n">
        <v>1060.389526367188</v>
      </c>
      <c r="BU44" s="112" t="n">
        <v>1035.004150390625</v>
      </c>
      <c r="BV44" s="112" t="n">
        <v>1009.618713378906</v>
      </c>
      <c r="BW44" s="112" t="n">
        <v>992.695068359375</v>
      </c>
      <c r="BX44" s="112" t="n"/>
      <c r="BY44" s="112" t="n"/>
      <c r="BZ44" s="112" t="n"/>
      <c r="CA44" s="112" t="n"/>
      <c r="CB44" s="112" t="n"/>
      <c r="CC44" s="112" t="n"/>
      <c r="CD44" s="112" t="n"/>
      <c r="CE44" s="112" t="n"/>
      <c r="CF44" s="112" t="n"/>
      <c r="CG44" s="112" t="n"/>
      <c r="CH44" s="112" t="n"/>
      <c r="CI44" s="112" t="n"/>
      <c r="CJ44" s="112" t="n"/>
      <c r="CK44" s="112" t="n"/>
      <c r="CL44" s="112" t="n"/>
      <c r="CM44" s="112" t="n"/>
      <c r="CN44" s="112" t="n"/>
      <c r="CO44" s="112" t="n"/>
      <c r="CP44" s="112" t="n"/>
      <c r="CQ44" s="112" t="n"/>
      <c r="CR44" s="112" t="n"/>
      <c r="CS44" s="112" t="n"/>
    </row>
    <row r="45">
      <c r="A45" t="inlineStr">
        <is>
          <t>EL</t>
        </is>
      </c>
      <c r="B45" t="inlineStr">
        <is>
          <t>VN_Công ty TNHH Thương Mại Dịch vụ A Kata_Outright</t>
        </is>
      </c>
      <c r="C45" s="112" t="n">
        <v>27.27300453186035</v>
      </c>
      <c r="D45" s="112" t="n">
        <v>27.26252555847168</v>
      </c>
      <c r="E45" s="112" t="n">
        <v>27.26350746154785</v>
      </c>
      <c r="F45" s="60" t="n">
        <v>27.27300453186035</v>
      </c>
      <c r="G45" s="112" t="n">
        <v>27.27300453186035</v>
      </c>
      <c r="H45" s="112" t="n">
        <v>27.27300453186035</v>
      </c>
      <c r="I45" s="112" t="n">
        <v>27.27300453186035</v>
      </c>
      <c r="J45" s="112" t="n">
        <v>27.27300453186035</v>
      </c>
      <c r="K45" s="112" t="n">
        <v>27.27300453186035</v>
      </c>
      <c r="L45" s="112" t="n">
        <v>27.27300453186035</v>
      </c>
      <c r="M45" s="112" t="n">
        <v>27.27300453186035</v>
      </c>
      <c r="N45" s="112" t="n">
        <v>27.27300453186035</v>
      </c>
      <c r="O45" s="112" t="n">
        <v>27.27300453186035</v>
      </c>
      <c r="P45" s="112" t="n">
        <v>27.27300453186035</v>
      </c>
      <c r="Q45" s="112" t="n">
        <v>27.27300453186035</v>
      </c>
      <c r="R45" s="112" t="n">
        <v>27.27300453186035</v>
      </c>
      <c r="S45" s="112" t="n">
        <v>27.27300453186035</v>
      </c>
      <c r="T45" s="112" t="n">
        <v>27.27300453186035</v>
      </c>
      <c r="U45" s="112" t="n">
        <v>27.27300453186035</v>
      </c>
      <c r="V45" s="112" t="n">
        <v>27.27300453186035</v>
      </c>
      <c r="W45" s="112" t="n">
        <v>27.27300453186035</v>
      </c>
      <c r="X45" s="112" t="n">
        <v>27.27300453186035</v>
      </c>
      <c r="Y45" s="112" t="n">
        <v>27.27300453186035</v>
      </c>
      <c r="Z45" s="112" t="n">
        <v>27.27300453186035</v>
      </c>
      <c r="AA45" s="112" t="n">
        <v>27.27300453186035</v>
      </c>
      <c r="AB45" s="112" t="n">
        <v>27.27300453186035</v>
      </c>
      <c r="AC45" s="112" t="n">
        <v>27.27300453186035</v>
      </c>
      <c r="AD45" s="112" t="n">
        <v>27.27300453186035</v>
      </c>
      <c r="AE45" s="112" t="n">
        <v>27.27300453186035</v>
      </c>
      <c r="AF45" s="112" t="n">
        <v>27.27300453186035</v>
      </c>
      <c r="AG45" s="112" t="n">
        <v>27.27300453186035</v>
      </c>
      <c r="AH45" s="112" t="n">
        <v>27.27300453186035</v>
      </c>
      <c r="AI45" s="112" t="n">
        <v>27.27300453186035</v>
      </c>
      <c r="AJ45" s="112" t="n">
        <v>27.27300453186035</v>
      </c>
      <c r="AK45" s="112" t="n">
        <v>27.26252555847168</v>
      </c>
      <c r="AL45" s="112" t="n">
        <v>27.26252555847168</v>
      </c>
      <c r="AM45" s="112" t="n">
        <v>27.26252555847168</v>
      </c>
      <c r="AN45" s="112" t="n">
        <v>27.26252555847168</v>
      </c>
      <c r="AO45" s="112" t="n">
        <v>27.26252555847168</v>
      </c>
      <c r="AP45" s="112" t="n">
        <v>27.26252555847168</v>
      </c>
      <c r="AQ45" s="112" t="n">
        <v>27.26252555847168</v>
      </c>
      <c r="AR45" s="112" t="n">
        <v>27.26252555847168</v>
      </c>
      <c r="AS45" s="112" t="n">
        <v>27.26252555847168</v>
      </c>
      <c r="AT45" s="112" t="n">
        <v>27.26252555847168</v>
      </c>
      <c r="AU45" s="112" t="n">
        <v>27.26252555847168</v>
      </c>
      <c r="AV45" s="112" t="n">
        <v>27.26252555847168</v>
      </c>
      <c r="AW45" s="112" t="n">
        <v>27.26252555847168</v>
      </c>
      <c r="AX45" s="112" t="n">
        <v>27.26252555847168</v>
      </c>
      <c r="AY45" s="112" t="n">
        <v>27.26252555847168</v>
      </c>
      <c r="AZ45" s="112" t="n">
        <v>27.26252555847168</v>
      </c>
      <c r="BA45" s="112" t="n">
        <v>27.26252555847168</v>
      </c>
      <c r="BB45" s="112" t="n">
        <v>27.26252555847168</v>
      </c>
      <c r="BC45" s="112" t="n">
        <v>27.26252555847168</v>
      </c>
      <c r="BD45" s="112" t="n">
        <v>27.26252555847168</v>
      </c>
      <c r="BE45" s="112" t="n">
        <v>27.26252555847168</v>
      </c>
      <c r="BF45" s="112" t="n">
        <v>27.26252555847168</v>
      </c>
      <c r="BG45" s="112" t="n">
        <v>27.26252555847168</v>
      </c>
      <c r="BH45" s="112" t="n">
        <v>27.26252555847168</v>
      </c>
      <c r="BI45" s="112" t="n">
        <v>27.26252555847168</v>
      </c>
      <c r="BJ45" s="112" t="n">
        <v>27.26252555847168</v>
      </c>
      <c r="BK45" s="112" t="n">
        <v>27.26252555847168</v>
      </c>
      <c r="BL45" s="112" t="n">
        <v>27.26252555847168</v>
      </c>
      <c r="BM45" s="112" t="n">
        <v>27.26252555847168</v>
      </c>
      <c r="BN45" s="112" t="n">
        <v>27.26252555847168</v>
      </c>
      <c r="BO45" s="112" t="n">
        <v>27.26579856872559</v>
      </c>
      <c r="BP45" s="112" t="n">
        <v>27.26579856872559</v>
      </c>
      <c r="BQ45" s="112" t="n">
        <v>27.26579856872559</v>
      </c>
      <c r="BR45" s="112" t="n">
        <v>27.26579856872559</v>
      </c>
      <c r="BS45" s="112" t="n">
        <v>27.26579856872559</v>
      </c>
      <c r="BT45" s="112" t="n">
        <v>27.26579856872559</v>
      </c>
      <c r="BU45" s="112" t="n">
        <v>27.26579856872559</v>
      </c>
      <c r="BV45" s="112" t="n">
        <v>27.26579856872559</v>
      </c>
      <c r="BW45" s="112" t="n">
        <v>27.26579856872559</v>
      </c>
      <c r="BX45" s="112" t="n"/>
      <c r="BY45" s="112" t="n"/>
      <c r="BZ45" s="112" t="n"/>
      <c r="CA45" s="112" t="n"/>
      <c r="CB45" s="112" t="n"/>
      <c r="CC45" s="112" t="n"/>
      <c r="CD45" s="112" t="n"/>
      <c r="CE45" s="112" t="n"/>
      <c r="CF45" s="112" t="n"/>
      <c r="CG45" s="112" t="n"/>
      <c r="CH45" s="112" t="n"/>
      <c r="CI45" s="112" t="n"/>
      <c r="CJ45" s="112" t="n"/>
      <c r="CK45" s="112" t="n"/>
      <c r="CL45" s="112" t="n"/>
      <c r="CM45" s="112" t="n"/>
      <c r="CN45" s="112" t="n"/>
      <c r="CO45" s="112" t="n"/>
      <c r="CP45" s="112" t="n"/>
      <c r="CQ45" s="112" t="n"/>
      <c r="CR45" s="112" t="n"/>
      <c r="CS45" s="112" t="n"/>
    </row>
    <row r="46">
      <c r="A46" t="inlineStr">
        <is>
          <t>Lifestyle</t>
        </is>
      </c>
      <c r="B46" t="inlineStr">
        <is>
          <t>VN_Công ty TNHH Thương Mại Bình Nga_Outright</t>
        </is>
      </c>
      <c r="C46" s="112" t="n">
        <v>539.8593277469759</v>
      </c>
      <c r="D46" s="112" t="n">
        <v>529.3789123535156</v>
      </c>
      <c r="E46" s="112" t="n">
        <v>525.4376607259114</v>
      </c>
      <c r="F46" s="60" t="n">
        <v>549.5747680664062</v>
      </c>
      <c r="G46" s="112" t="n">
        <v>549.5747680664062</v>
      </c>
      <c r="H46" s="112" t="n">
        <v>549.5747680664062</v>
      </c>
      <c r="I46" s="112" t="n">
        <v>549.5747680664062</v>
      </c>
      <c r="J46" s="112" t="n">
        <v>545.107666015625</v>
      </c>
      <c r="K46" s="112" t="n">
        <v>545.107666015625</v>
      </c>
      <c r="L46" s="112" t="n">
        <v>545.107666015625</v>
      </c>
      <c r="M46" s="112" t="n">
        <v>537.5840454101562</v>
      </c>
      <c r="N46" s="112" t="n">
        <v>537.5840454101562</v>
      </c>
      <c r="O46" s="112" t="n">
        <v>537.5840454101562</v>
      </c>
      <c r="P46" s="112" t="n">
        <v>537.5840454101562</v>
      </c>
      <c r="Q46" s="112" t="n">
        <v>537.5840454101562</v>
      </c>
      <c r="R46" s="112" t="n">
        <v>537.5840454101562</v>
      </c>
      <c r="S46" s="112" t="n">
        <v>537.5840454101562</v>
      </c>
      <c r="T46" s="112" t="n">
        <v>537.5840454101562</v>
      </c>
      <c r="U46" s="112" t="n">
        <v>537.5840454101562</v>
      </c>
      <c r="V46" s="112" t="n">
        <v>537.5840454101562</v>
      </c>
      <c r="W46" s="112" t="n">
        <v>537.5840454101562</v>
      </c>
      <c r="X46" s="112" t="n">
        <v>537.5840454101562</v>
      </c>
      <c r="Y46" s="112" t="n">
        <v>537.5840454101562</v>
      </c>
      <c r="Z46" s="112" t="n">
        <v>537.5840454101562</v>
      </c>
      <c r="AA46" s="112" t="n">
        <v>537.5840454101562</v>
      </c>
      <c r="AB46" s="112" t="n">
        <v>537.5840454101562</v>
      </c>
      <c r="AC46" s="112" t="n">
        <v>537.5840454101562</v>
      </c>
      <c r="AD46" s="112" t="n">
        <v>537.5840454101562</v>
      </c>
      <c r="AE46" s="112" t="n">
        <v>537.5840454101562</v>
      </c>
      <c r="AF46" s="112" t="n">
        <v>537.5840454101562</v>
      </c>
      <c r="AG46" s="112" t="n">
        <v>537.5840454101562</v>
      </c>
      <c r="AH46" s="112" t="n">
        <v>537.5840454101562</v>
      </c>
      <c r="AI46" s="112" t="n">
        <v>537.5840454101562</v>
      </c>
      <c r="AJ46" s="112" t="n">
        <v>537.5840454101562</v>
      </c>
      <c r="AK46" s="112" t="n">
        <v>537.3775024414062</v>
      </c>
      <c r="AL46" s="112" t="n">
        <v>537.3775024414062</v>
      </c>
      <c r="AM46" s="112" t="n">
        <v>537.3775024414062</v>
      </c>
      <c r="AN46" s="112" t="n">
        <v>537.3775024414062</v>
      </c>
      <c r="AO46" s="112" t="n">
        <v>537.3775024414062</v>
      </c>
      <c r="AP46" s="112" t="n">
        <v>537.3775024414062</v>
      </c>
      <c r="AQ46" s="112" t="n">
        <v>537.3775024414062</v>
      </c>
      <c r="AR46" s="112" t="n">
        <v>537.3775024414062</v>
      </c>
      <c r="AS46" s="112" t="n">
        <v>537.3775024414062</v>
      </c>
      <c r="AT46" s="112" t="n">
        <v>537.3775024414062</v>
      </c>
      <c r="AU46" s="112" t="n">
        <v>537.3775024414062</v>
      </c>
      <c r="AV46" s="112" t="n">
        <v>523.51123046875</v>
      </c>
      <c r="AW46" s="112" t="n">
        <v>523.51123046875</v>
      </c>
      <c r="AX46" s="112" t="n">
        <v>523.51123046875</v>
      </c>
      <c r="AY46" s="112" t="n">
        <v>523.51123046875</v>
      </c>
      <c r="AZ46" s="112" t="n">
        <v>523.51123046875</v>
      </c>
      <c r="BA46" s="112" t="n">
        <v>523.51123046875</v>
      </c>
      <c r="BB46" s="112" t="n">
        <v>523.51123046875</v>
      </c>
      <c r="BC46" s="112" t="n">
        <v>523.51123046875</v>
      </c>
      <c r="BD46" s="112" t="n">
        <v>523.51123046875</v>
      </c>
      <c r="BE46" s="112" t="n">
        <v>523.51123046875</v>
      </c>
      <c r="BF46" s="112" t="n">
        <v>523.51123046875</v>
      </c>
      <c r="BG46" s="112" t="n">
        <v>526.4489135742188</v>
      </c>
      <c r="BH46" s="112" t="n">
        <v>526.4489135742188</v>
      </c>
      <c r="BI46" s="112" t="n">
        <v>526.4489135742188</v>
      </c>
      <c r="BJ46" s="112" t="n">
        <v>526.4489135742188</v>
      </c>
      <c r="BK46" s="112" t="n">
        <v>526.4489135742188</v>
      </c>
      <c r="BL46" s="112" t="n">
        <v>526.4489135742188</v>
      </c>
      <c r="BM46" s="112" t="n">
        <v>526.4489135742188</v>
      </c>
      <c r="BN46" s="112" t="n">
        <v>526.4489135742188</v>
      </c>
      <c r="BO46" s="112" t="n">
        <v>526.5121459960938</v>
      </c>
      <c r="BP46" s="112" t="n">
        <v>526.5121459960938</v>
      </c>
      <c r="BQ46" s="112" t="n">
        <v>526.5121459960938</v>
      </c>
      <c r="BR46" s="112" t="n">
        <v>526.5121459960938</v>
      </c>
      <c r="BS46" s="112" t="n">
        <v>526.5121459960938</v>
      </c>
      <c r="BT46" s="112" t="n">
        <v>526.5121459960938</v>
      </c>
      <c r="BU46" s="112" t="n">
        <v>526.5121459960938</v>
      </c>
      <c r="BV46" s="112" t="n">
        <v>516.2874755859375</v>
      </c>
      <c r="BW46" s="112" t="n">
        <v>516.2874755859375</v>
      </c>
      <c r="BX46" s="112" t="n"/>
      <c r="BY46" s="112" t="n"/>
      <c r="BZ46" s="112" t="n"/>
      <c r="CA46" s="112" t="n"/>
      <c r="CB46" s="112" t="n"/>
      <c r="CC46" s="112" t="n"/>
      <c r="CD46" s="112" t="n"/>
      <c r="CE46" s="112" t="n"/>
      <c r="CF46" s="112" t="n"/>
      <c r="CG46" s="112" t="n"/>
      <c r="CH46" s="112" t="n"/>
      <c r="CI46" s="112" t="n"/>
      <c r="CJ46" s="112" t="n"/>
      <c r="CK46" s="112" t="n"/>
      <c r="CL46" s="112" t="n"/>
      <c r="CM46" s="112" t="n"/>
      <c r="CN46" s="112" t="n"/>
      <c r="CO46" s="112" t="n"/>
      <c r="CP46" s="112" t="n"/>
      <c r="CQ46" s="112" t="n"/>
      <c r="CR46" s="112" t="n"/>
      <c r="CS46" s="112" t="n"/>
    </row>
    <row r="47">
      <c r="A47" t="inlineStr">
        <is>
          <t>EL</t>
        </is>
      </c>
      <c r="B47" t="inlineStr">
        <is>
          <t>VN_Công ty TNHH Thiết bị Tin Học Hải Anh_Outright</t>
        </is>
      </c>
      <c r="C47" s="112" t="n">
        <v>3309.551923198085</v>
      </c>
      <c r="D47" s="112" t="n">
        <v>13277.70973307292</v>
      </c>
      <c r="E47" s="112" t="n">
        <v>13751.43805338542</v>
      </c>
      <c r="F47" s="60" t="n">
        <v>5939.9140625</v>
      </c>
      <c r="G47" s="112" t="n">
        <v>5939.9140625</v>
      </c>
      <c r="H47" s="112" t="n">
        <v>5939.9140625</v>
      </c>
      <c r="I47" s="112" t="n">
        <v>5939.9140625</v>
      </c>
      <c r="J47" s="112" t="n">
        <v>3964.971435546875</v>
      </c>
      <c r="K47" s="112" t="n">
        <v>3085.84765625</v>
      </c>
      <c r="L47" s="112" t="n">
        <v>2098.37646484375</v>
      </c>
      <c r="M47" s="112" t="n">
        <v>2098.37646484375</v>
      </c>
      <c r="N47" s="112" t="n">
        <v>2098.37646484375</v>
      </c>
      <c r="O47" s="112" t="n">
        <v>2098.37646484375</v>
      </c>
      <c r="P47" s="112" t="n">
        <v>1110.905151367188</v>
      </c>
      <c r="Q47" s="112" t="n">
        <v>1110.905151367188</v>
      </c>
      <c r="R47" s="112" t="n">
        <v>2080.742919921875</v>
      </c>
      <c r="S47" s="112" t="n">
        <v>2080.742919921875</v>
      </c>
      <c r="T47" s="112" t="n">
        <v>3068.21435546875</v>
      </c>
      <c r="U47" s="112" t="n">
        <v>3068.21435546875</v>
      </c>
      <c r="V47" s="112" t="n">
        <v>3068.21435546875</v>
      </c>
      <c r="W47" s="112" t="n">
        <v>3068.21435546875</v>
      </c>
      <c r="X47" s="112" t="n">
        <v>3068.21435546875</v>
      </c>
      <c r="Y47" s="112" t="n">
        <v>3068.21435546875</v>
      </c>
      <c r="Z47" s="112" t="n">
        <v>3068.21435546875</v>
      </c>
      <c r="AA47" s="112" t="n">
        <v>3068.21435546875</v>
      </c>
      <c r="AB47" s="112" t="n">
        <v>3068.21435546875</v>
      </c>
      <c r="AC47" s="112" t="n">
        <v>3068.21435546875</v>
      </c>
      <c r="AD47" s="112" t="n">
        <v>3068.21435546875</v>
      </c>
      <c r="AE47" s="112" t="n">
        <v>3068.21435546875</v>
      </c>
      <c r="AF47" s="112" t="n">
        <v>4038.052001953125</v>
      </c>
      <c r="AG47" s="112" t="n">
        <v>4038.052001953125</v>
      </c>
      <c r="AH47" s="112" t="n">
        <v>4038.052001953125</v>
      </c>
      <c r="AI47" s="112" t="n">
        <v>4038.052001953125</v>
      </c>
      <c r="AJ47" s="112" t="n">
        <v>4038.052001953125</v>
      </c>
      <c r="AK47" s="112" t="n">
        <v>4036.50048828125</v>
      </c>
      <c r="AL47" s="112" t="n">
        <v>4036.50048828125</v>
      </c>
      <c r="AM47" s="112" t="n">
        <v>4036.50048828125</v>
      </c>
      <c r="AN47" s="112" t="n">
        <v>4036.50048828125</v>
      </c>
      <c r="AO47" s="112" t="n">
        <v>16708.703125</v>
      </c>
      <c r="AP47" s="112" t="n">
        <v>16708.703125</v>
      </c>
      <c r="AQ47" s="112" t="n">
        <v>16708.703125</v>
      </c>
      <c r="AR47" s="112" t="n">
        <v>16708.703125</v>
      </c>
      <c r="AS47" s="112" t="n">
        <v>16708.703125</v>
      </c>
      <c r="AT47" s="112" t="n">
        <v>14628.759765625</v>
      </c>
      <c r="AU47" s="112" t="n">
        <v>14628.759765625</v>
      </c>
      <c r="AV47" s="112" t="n">
        <v>14628.759765625</v>
      </c>
      <c r="AW47" s="112" t="n">
        <v>14628.759765625</v>
      </c>
      <c r="AX47" s="112" t="n">
        <v>14628.759765625</v>
      </c>
      <c r="AY47" s="112" t="n">
        <v>14628.759765625</v>
      </c>
      <c r="AZ47" s="112" t="n">
        <v>14628.759765625</v>
      </c>
      <c r="BA47" s="112" t="n">
        <v>13641.66796875</v>
      </c>
      <c r="BB47" s="112" t="n">
        <v>13641.66796875</v>
      </c>
      <c r="BC47" s="112" t="n">
        <v>13641.66796875</v>
      </c>
      <c r="BD47" s="112" t="n">
        <v>13641.66796875</v>
      </c>
      <c r="BE47" s="112" t="n">
        <v>13641.66796875</v>
      </c>
      <c r="BF47" s="112" t="n">
        <v>13641.66796875</v>
      </c>
      <c r="BG47" s="112" t="n">
        <v>13641.66796875</v>
      </c>
      <c r="BH47" s="112" t="n">
        <v>13641.66796875</v>
      </c>
      <c r="BI47" s="112" t="n">
        <v>14668.9599609375</v>
      </c>
      <c r="BJ47" s="112" t="n">
        <v>14668.9599609375</v>
      </c>
      <c r="BK47" s="112" t="n">
        <v>14668.9599609375</v>
      </c>
      <c r="BL47" s="112" t="n">
        <v>14668.9599609375</v>
      </c>
      <c r="BM47" s="112" t="n">
        <v>14668.9599609375</v>
      </c>
      <c r="BN47" s="112" t="n">
        <v>13762.3125</v>
      </c>
      <c r="BO47" s="112" t="n">
        <v>12857.208984375</v>
      </c>
      <c r="BP47" s="112" t="n">
        <v>12857.208984375</v>
      </c>
      <c r="BQ47" s="112" t="n">
        <v>12857.208984375</v>
      </c>
      <c r="BR47" s="112" t="n">
        <v>12857.208984375</v>
      </c>
      <c r="BS47" s="112" t="n">
        <v>12857.208984375</v>
      </c>
      <c r="BT47" s="112" t="n">
        <v>12857.208984375</v>
      </c>
      <c r="BU47" s="112" t="n">
        <v>12857.208984375</v>
      </c>
      <c r="BV47" s="112" t="n">
        <v>11950.4521484375</v>
      </c>
      <c r="BW47" s="112" t="n">
        <v>11950.4521484375</v>
      </c>
      <c r="BX47" s="112" t="n"/>
      <c r="BY47" s="112" t="n"/>
      <c r="BZ47" s="112" t="n"/>
      <c r="CA47" s="112" t="n"/>
      <c r="CB47" s="112" t="n"/>
      <c r="CC47" s="112" t="n"/>
      <c r="CD47" s="112" t="n"/>
      <c r="CE47" s="112" t="n"/>
      <c r="CF47" s="112" t="n"/>
      <c r="CG47" s="112" t="n"/>
      <c r="CH47" s="112" t="n"/>
      <c r="CI47" s="112" t="n"/>
      <c r="CJ47" s="112" t="n"/>
      <c r="CK47" s="112" t="n"/>
      <c r="CL47" s="112" t="n"/>
      <c r="CM47" s="112" t="n"/>
      <c r="CN47" s="112" t="n"/>
      <c r="CO47" s="112" t="n"/>
      <c r="CP47" s="112" t="n"/>
      <c r="CQ47" s="112" t="n"/>
      <c r="CR47" s="112" t="n"/>
      <c r="CS47" s="112" t="n"/>
    </row>
    <row r="48">
      <c r="A48" t="inlineStr">
        <is>
          <t>EL</t>
        </is>
      </c>
      <c r="B48" t="inlineStr">
        <is>
          <t>VN_Công ty TNHH Thiết Bị Viễn Thông STac VN_Outright</t>
        </is>
      </c>
      <c r="C48" s="112" t="n">
        <v>20671.39695690524</v>
      </c>
      <c r="D48" s="112" t="n">
        <v>29426.78447265625</v>
      </c>
      <c r="E48" s="112" t="n">
        <v>22030.29213867187</v>
      </c>
      <c r="F48" s="60" t="n">
        <v>26069.3203125</v>
      </c>
      <c r="G48" s="112" t="n">
        <v>25561.478515625</v>
      </c>
      <c r="H48" s="112" t="n">
        <v>25139.05859375</v>
      </c>
      <c r="I48" s="112" t="n">
        <v>25010.1796875</v>
      </c>
      <c r="J48" s="112" t="n">
        <v>24775.849609375</v>
      </c>
      <c r="K48" s="112" t="n">
        <v>24494.107421875</v>
      </c>
      <c r="L48" s="112" t="n">
        <v>24220.59375</v>
      </c>
      <c r="M48" s="112" t="n">
        <v>23634.771484375</v>
      </c>
      <c r="N48" s="112" t="n">
        <v>23771.529296875</v>
      </c>
      <c r="O48" s="112" t="n">
        <v>23517.607421875</v>
      </c>
      <c r="P48" s="112" t="n">
        <v>23517.607421875</v>
      </c>
      <c r="Q48" s="112" t="n">
        <v>26220.927734375</v>
      </c>
      <c r="R48" s="112" t="n">
        <v>22237.34375</v>
      </c>
      <c r="S48" s="112" t="n">
        <v>21582.447265625</v>
      </c>
      <c r="T48" s="112" t="n">
        <v>21536.17578125</v>
      </c>
      <c r="U48" s="112" t="n">
        <v>20848.904296875</v>
      </c>
      <c r="V48" s="112" t="n">
        <v>20712.146484375</v>
      </c>
      <c r="W48" s="112" t="n">
        <v>20189.3671875</v>
      </c>
      <c r="X48" s="112" t="n">
        <v>19902.515625</v>
      </c>
      <c r="Y48" s="112" t="n">
        <v>19862.953125</v>
      </c>
      <c r="Z48" s="112" t="n">
        <v>18957.34765625</v>
      </c>
      <c r="AA48" s="112" t="n">
        <v>16354.609375</v>
      </c>
      <c r="AB48" s="112" t="n">
        <v>16427.1015625</v>
      </c>
      <c r="AC48" s="112" t="n">
        <v>16427.1015625</v>
      </c>
      <c r="AD48" s="112" t="n">
        <v>16427.1015625</v>
      </c>
      <c r="AE48" s="112" t="n">
        <v>16147.0205078125</v>
      </c>
      <c r="AF48" s="112" t="n">
        <v>16043.1953125</v>
      </c>
      <c r="AG48" s="112" t="n">
        <v>15775.5986328125</v>
      </c>
      <c r="AH48" s="112" t="n">
        <v>15391.173828125</v>
      </c>
      <c r="AI48" s="112" t="n">
        <v>15123.9140625</v>
      </c>
      <c r="AJ48" s="112" t="n">
        <v>14934.2568359375</v>
      </c>
      <c r="AK48" s="112" t="n">
        <v>14928.5185546875</v>
      </c>
      <c r="AL48" s="112" t="n">
        <v>14928.5185546875</v>
      </c>
      <c r="AM48" s="112" t="n">
        <v>14506.2626953125</v>
      </c>
      <c r="AN48" s="112" t="n">
        <v>14506.2626953125</v>
      </c>
      <c r="AO48" s="112" t="n">
        <v>42454.69140625</v>
      </c>
      <c r="AP48" s="112" t="n">
        <v>42218.48046875</v>
      </c>
      <c r="AQ48" s="112" t="n">
        <v>41865.34375</v>
      </c>
      <c r="AR48" s="112" t="n">
        <v>41715.3046875</v>
      </c>
      <c r="AS48" s="112" t="n">
        <v>41485.5546875</v>
      </c>
      <c r="AT48" s="112" t="n">
        <v>41485.5546875</v>
      </c>
      <c r="AU48" s="112" t="n">
        <v>41238.78125</v>
      </c>
      <c r="AV48" s="112" t="n">
        <v>38848.2109375</v>
      </c>
      <c r="AW48" s="112" t="n">
        <v>37812.15625</v>
      </c>
      <c r="AX48" s="112" t="n">
        <v>37485.6953125</v>
      </c>
      <c r="AY48" s="112" t="n">
        <v>37485.6953125</v>
      </c>
      <c r="AZ48" s="112" t="n">
        <v>37287.91015625</v>
      </c>
      <c r="BA48" s="112" t="n">
        <v>36955.296875</v>
      </c>
      <c r="BB48" s="112" t="n">
        <v>36503.6875</v>
      </c>
      <c r="BC48" s="112" t="n">
        <v>35735.93359375</v>
      </c>
      <c r="BD48" s="112" t="n">
        <v>35532.640625</v>
      </c>
      <c r="BE48" s="112" t="n">
        <v>35236.90625</v>
      </c>
      <c r="BF48" s="112" t="n">
        <v>34907.78125</v>
      </c>
      <c r="BG48" s="112" t="n">
        <v>34546.33203125</v>
      </c>
      <c r="BH48" s="112" t="n">
        <v>34460.15625</v>
      </c>
      <c r="BI48" s="112" t="n">
        <v>34460.15625</v>
      </c>
      <c r="BJ48" s="112" t="n">
        <v>5001.51611328125</v>
      </c>
      <c r="BK48" s="112" t="n">
        <v>4923.48876953125</v>
      </c>
      <c r="BL48" s="112" t="n">
        <v>4923.48876953125</v>
      </c>
      <c r="BM48" s="112" t="n">
        <v>4923.48876953125</v>
      </c>
      <c r="BN48" s="112" t="n">
        <v>4439.7197265625</v>
      </c>
      <c r="BO48" s="112" t="n">
        <v>4362.21630859375</v>
      </c>
      <c r="BP48" s="112" t="n">
        <v>4219.3056640625</v>
      </c>
      <c r="BQ48" s="112" t="n">
        <v>4391.67578125</v>
      </c>
      <c r="BR48" s="112" t="n">
        <v>4495.56787109375</v>
      </c>
      <c r="BS48" s="112" t="n">
        <v>4476.05859375</v>
      </c>
      <c r="BT48" s="112" t="n">
        <v>6201.13037109375</v>
      </c>
      <c r="BU48" s="112" t="n">
        <v>6210.88525390625</v>
      </c>
      <c r="BV48" s="112" t="n">
        <v>6233.64599609375</v>
      </c>
      <c r="BW48" s="112" t="n">
        <v>6123.681640625</v>
      </c>
      <c r="BX48" s="112" t="n"/>
      <c r="BY48" s="112" t="n"/>
      <c r="BZ48" s="112" t="n"/>
      <c r="CA48" s="112" t="n"/>
      <c r="CB48" s="112" t="n"/>
      <c r="CC48" s="112" t="n"/>
      <c r="CD48" s="112" t="n"/>
      <c r="CE48" s="112" t="n"/>
      <c r="CF48" s="112" t="n"/>
      <c r="CG48" s="112" t="n"/>
      <c r="CH48" s="112" t="n"/>
      <c r="CI48" s="112" t="n"/>
      <c r="CJ48" s="112" t="n"/>
      <c r="CK48" s="112" t="n"/>
      <c r="CL48" s="112" t="n"/>
      <c r="CM48" s="112" t="n"/>
      <c r="CN48" s="112" t="n"/>
      <c r="CO48" s="112" t="n"/>
      <c r="CP48" s="112" t="n"/>
      <c r="CQ48" s="112" t="n"/>
      <c r="CR48" s="112" t="n"/>
      <c r="CS48" s="112" t="n"/>
    </row>
    <row r="49">
      <c r="A49" t="inlineStr">
        <is>
          <t>EL</t>
        </is>
      </c>
      <c r="B49" t="inlineStr">
        <is>
          <t>VN_Công ty TNHH Taka Việt Nam_Outright</t>
        </is>
      </c>
      <c r="C49" s="112" t="n">
        <v>0</v>
      </c>
      <c r="D49" s="112" t="n">
        <v>0</v>
      </c>
      <c r="E49" s="112" t="n">
        <v>0</v>
      </c>
      <c r="F49" s="60" t="n">
        <v>0</v>
      </c>
      <c r="G49" s="112" t="n">
        <v>0</v>
      </c>
      <c r="H49" s="112" t="n">
        <v>0</v>
      </c>
      <c r="I49" s="112" t="n">
        <v>0</v>
      </c>
      <c r="J49" s="112" t="n">
        <v>0</v>
      </c>
      <c r="K49" s="112" t="n">
        <v>0</v>
      </c>
      <c r="L49" s="112" t="n">
        <v>0</v>
      </c>
      <c r="M49" s="112" t="n">
        <v>0</v>
      </c>
      <c r="N49" s="112" t="n">
        <v>0</v>
      </c>
      <c r="O49" s="112" t="n">
        <v>0</v>
      </c>
      <c r="P49" s="112" t="n">
        <v>0</v>
      </c>
      <c r="Q49" s="112" t="n">
        <v>0</v>
      </c>
      <c r="R49" s="112" t="n">
        <v>0</v>
      </c>
      <c r="S49" s="112" t="n">
        <v>0</v>
      </c>
      <c r="T49" s="112" t="n">
        <v>0</v>
      </c>
      <c r="U49" s="112" t="n">
        <v>0</v>
      </c>
      <c r="V49" s="112" t="n">
        <v>0</v>
      </c>
      <c r="W49" s="112" t="n">
        <v>0</v>
      </c>
      <c r="X49" s="112" t="n">
        <v>0</v>
      </c>
      <c r="Y49" s="112" t="n">
        <v>0</v>
      </c>
      <c r="Z49" s="112" t="n">
        <v>0</v>
      </c>
      <c r="AA49" s="112" t="n">
        <v>0</v>
      </c>
      <c r="AB49" s="112" t="n">
        <v>0</v>
      </c>
      <c r="AC49" s="112" t="n">
        <v>0</v>
      </c>
      <c r="AD49" s="112" t="n">
        <v>0</v>
      </c>
      <c r="AE49" s="112" t="n">
        <v>0</v>
      </c>
      <c r="AF49" s="112" t="n">
        <v>0</v>
      </c>
      <c r="AG49" s="112" t="n">
        <v>0</v>
      </c>
      <c r="AH49" s="112" t="n">
        <v>0</v>
      </c>
      <c r="AI49" s="112" t="n">
        <v>0</v>
      </c>
      <c r="AJ49" s="112" t="n">
        <v>0</v>
      </c>
      <c r="AK49" s="112" t="n">
        <v>0</v>
      </c>
      <c r="AL49" s="112" t="n">
        <v>0</v>
      </c>
      <c r="AM49" s="112" t="n">
        <v>0</v>
      </c>
      <c r="AN49" s="112" t="n">
        <v>0</v>
      </c>
      <c r="AO49" s="112" t="n">
        <v>0</v>
      </c>
      <c r="AP49" s="112" t="n">
        <v>0</v>
      </c>
      <c r="AQ49" s="112" t="n">
        <v>0</v>
      </c>
      <c r="AR49" s="112" t="n">
        <v>0</v>
      </c>
      <c r="AS49" s="112" t="n">
        <v>0</v>
      </c>
      <c r="AT49" s="112" t="n">
        <v>0</v>
      </c>
      <c r="AU49" s="112" t="n">
        <v>0</v>
      </c>
      <c r="AV49" s="112" t="n">
        <v>0</v>
      </c>
      <c r="AW49" s="112" t="n">
        <v>0</v>
      </c>
      <c r="AX49" s="112" t="n">
        <v>0</v>
      </c>
      <c r="AY49" s="112" t="n">
        <v>0</v>
      </c>
      <c r="AZ49" s="112" t="n">
        <v>0</v>
      </c>
      <c r="BA49" s="112" t="n">
        <v>0</v>
      </c>
      <c r="BB49" s="112" t="n">
        <v>0</v>
      </c>
      <c r="BC49" s="112" t="n">
        <v>0</v>
      </c>
      <c r="BD49" s="112" t="n">
        <v>0</v>
      </c>
      <c r="BE49" s="112" t="n">
        <v>0</v>
      </c>
      <c r="BF49" s="112" t="n">
        <v>0</v>
      </c>
      <c r="BG49" s="112" t="n">
        <v>0</v>
      </c>
      <c r="BH49" s="112" t="n">
        <v>0</v>
      </c>
      <c r="BI49" s="112" t="n">
        <v>0</v>
      </c>
      <c r="BJ49" s="112" t="n">
        <v>0</v>
      </c>
      <c r="BK49" s="112" t="n">
        <v>0</v>
      </c>
      <c r="BL49" s="112" t="n">
        <v>0</v>
      </c>
      <c r="BM49" s="112" t="n">
        <v>0</v>
      </c>
      <c r="BN49" s="112" t="n">
        <v>0</v>
      </c>
      <c r="BO49" s="112" t="n">
        <v>0</v>
      </c>
      <c r="BP49" s="112" t="n">
        <v>0</v>
      </c>
      <c r="BQ49" s="112" t="n">
        <v>0</v>
      </c>
      <c r="BR49" s="112" t="n">
        <v>0</v>
      </c>
      <c r="BS49" s="112" t="n">
        <v>0</v>
      </c>
      <c r="BT49" s="112" t="n">
        <v>0</v>
      </c>
      <c r="BU49" s="112" t="n">
        <v>0</v>
      </c>
      <c r="BV49" s="112" t="n">
        <v>0</v>
      </c>
      <c r="BW49" s="112" t="n">
        <v>0</v>
      </c>
      <c r="BX49" s="112" t="n"/>
      <c r="BY49" s="112" t="n"/>
      <c r="BZ49" s="112" t="n"/>
      <c r="CA49" s="112" t="n"/>
      <c r="CB49" s="112" t="n"/>
      <c r="CC49" s="112" t="n"/>
      <c r="CD49" s="112" t="n"/>
      <c r="CE49" s="112" t="n"/>
      <c r="CF49" s="112" t="n"/>
      <c r="CG49" s="112" t="n"/>
      <c r="CH49" s="112" t="n"/>
      <c r="CI49" s="112" t="n"/>
      <c r="CJ49" s="112" t="n"/>
      <c r="CK49" s="112" t="n"/>
      <c r="CL49" s="112" t="n"/>
      <c r="CM49" s="112" t="n"/>
      <c r="CN49" s="112" t="n"/>
      <c r="CO49" s="112" t="n"/>
      <c r="CP49" s="112" t="n"/>
      <c r="CQ49" s="112" t="n"/>
      <c r="CR49" s="112" t="n"/>
      <c r="CS49" s="112" t="n"/>
    </row>
    <row r="50">
      <c r="A50" t="inlineStr">
        <is>
          <t>FMCG</t>
        </is>
      </c>
      <c r="B50" t="inlineStr">
        <is>
          <t>VN_Công ty TNHH TM Tâm Lệ_Outright</t>
        </is>
      </c>
      <c r="C50" s="112" t="n">
        <v>895.5982498661165</v>
      </c>
      <c r="D50" s="112" t="n">
        <v>100.4646110534668</v>
      </c>
      <c r="E50" s="112" t="n">
        <v>108.1540092468262</v>
      </c>
      <c r="F50" s="60" t="n">
        <v>2065.934326171875</v>
      </c>
      <c r="G50" s="112" t="n">
        <v>2006.483276367188</v>
      </c>
      <c r="H50" s="112" t="n">
        <v>1931.109497070312</v>
      </c>
      <c r="I50" s="112" t="n">
        <v>1884.82421875</v>
      </c>
      <c r="J50" s="112" t="n">
        <v>1792.610961914062</v>
      </c>
      <c r="K50" s="112" t="n">
        <v>1736.082763671875</v>
      </c>
      <c r="L50" s="112" t="n">
        <v>1451.238403320312</v>
      </c>
      <c r="M50" s="112" t="n">
        <v>1379.381103515625</v>
      </c>
      <c r="N50" s="112" t="n">
        <v>1326.821899414062</v>
      </c>
      <c r="O50" s="112" t="n">
        <v>1306.885620117188</v>
      </c>
      <c r="P50" s="112" t="n">
        <v>1247.896240234375</v>
      </c>
      <c r="Q50" s="112" t="n">
        <v>1182.973388671875</v>
      </c>
      <c r="R50" s="112" t="n">
        <v>1143.920288085938</v>
      </c>
      <c r="S50" s="112" t="n">
        <v>1091.026123046875</v>
      </c>
      <c r="T50" s="112" t="n">
        <v>986.72705078125</v>
      </c>
      <c r="U50" s="112" t="n">
        <v>913.7349853515625</v>
      </c>
      <c r="V50" s="112" t="n">
        <v>841.8973999023438</v>
      </c>
      <c r="W50" s="112" t="n">
        <v>739.9071044921875</v>
      </c>
      <c r="X50" s="112" t="n">
        <v>467.148681640625</v>
      </c>
      <c r="Y50" s="112" t="n">
        <v>412.7770080566406</v>
      </c>
      <c r="Z50" s="112" t="n">
        <v>318.53271484375</v>
      </c>
      <c r="AA50" s="112" t="n">
        <v>271.4105834960938</v>
      </c>
      <c r="AB50" s="112" t="n">
        <v>149.98046875</v>
      </c>
      <c r="AC50" s="112" t="n">
        <v>142.7308959960938</v>
      </c>
      <c r="AD50" s="112" t="n">
        <v>142.7308959960938</v>
      </c>
      <c r="AE50" s="112" t="n">
        <v>142.7308959960938</v>
      </c>
      <c r="AF50" s="112" t="n">
        <v>142.7308959960938</v>
      </c>
      <c r="AG50" s="112" t="n">
        <v>142.7308959960938</v>
      </c>
      <c r="AH50" s="112" t="n">
        <v>142.7308959960938</v>
      </c>
      <c r="AI50" s="112" t="n">
        <v>128.9281311035156</v>
      </c>
      <c r="AJ50" s="112" t="n">
        <v>128.9281311035156</v>
      </c>
      <c r="AK50" s="112" t="n">
        <v>128.8785858154297</v>
      </c>
      <c r="AL50" s="112" t="n">
        <v>128.8785858154297</v>
      </c>
      <c r="AM50" s="112" t="n">
        <v>128.8785858154297</v>
      </c>
      <c r="AN50" s="112" t="n">
        <v>128.8785858154297</v>
      </c>
      <c r="AO50" s="112" t="n">
        <v>130.6902923583984</v>
      </c>
      <c r="AP50" s="112" t="n">
        <v>132.5019836425781</v>
      </c>
      <c r="AQ50" s="112" t="n">
        <v>134.3136749267578</v>
      </c>
      <c r="AR50" s="112" t="n">
        <v>130.6902923583984</v>
      </c>
      <c r="AS50" s="112" t="n">
        <v>128.8785858154297</v>
      </c>
      <c r="AT50" s="112" t="n">
        <v>128.8785858154297</v>
      </c>
      <c r="AU50" s="112" t="n">
        <v>128.8785858154297</v>
      </c>
      <c r="AV50" s="112" t="n">
        <v>83.34694671630859</v>
      </c>
      <c r="AW50" s="112" t="n">
        <v>83.34694671630859</v>
      </c>
      <c r="AX50" s="112" t="n">
        <v>83.34694671630859</v>
      </c>
      <c r="AY50" s="112" t="n">
        <v>83.34694671630859</v>
      </c>
      <c r="AZ50" s="112" t="n">
        <v>83.34694671630859</v>
      </c>
      <c r="BA50" s="112" t="n">
        <v>83.34694671630859</v>
      </c>
      <c r="BB50" s="112" t="n">
        <v>83.34694671630859</v>
      </c>
      <c r="BC50" s="112" t="n">
        <v>83.34694671630859</v>
      </c>
      <c r="BD50" s="112" t="n">
        <v>83.34694671630859</v>
      </c>
      <c r="BE50" s="112" t="n">
        <v>83.34694671630859</v>
      </c>
      <c r="BF50" s="112" t="n">
        <v>83.34694671630859</v>
      </c>
      <c r="BG50" s="112" t="n">
        <v>83.34694671630859</v>
      </c>
      <c r="BH50" s="112" t="n">
        <v>83.34694671630859</v>
      </c>
      <c r="BI50" s="112" t="n">
        <v>83.34694671630859</v>
      </c>
      <c r="BJ50" s="112" t="n">
        <v>83.34694671630859</v>
      </c>
      <c r="BK50" s="112" t="n">
        <v>83.34694671630859</v>
      </c>
      <c r="BL50" s="112" t="n">
        <v>83.34694671630859</v>
      </c>
      <c r="BM50" s="112" t="n">
        <v>83.34694671630859</v>
      </c>
      <c r="BN50" s="112" t="n">
        <v>83.34694671630859</v>
      </c>
      <c r="BO50" s="112" t="n">
        <v>83.35695648193359</v>
      </c>
      <c r="BP50" s="112" t="n">
        <v>83.35695648193359</v>
      </c>
      <c r="BQ50" s="112" t="n">
        <v>83.35695648193359</v>
      </c>
      <c r="BR50" s="112" t="n">
        <v>83.35695648193359</v>
      </c>
      <c r="BS50" s="112" t="n">
        <v>83.35695648193359</v>
      </c>
      <c r="BT50" s="112" t="n">
        <v>83.35695648193359</v>
      </c>
      <c r="BU50" s="112" t="n">
        <v>83.35695648193359</v>
      </c>
      <c r="BV50" s="112" t="n">
        <v>83.35695648193359</v>
      </c>
      <c r="BW50" s="112" t="n">
        <v>736.4154663085938</v>
      </c>
      <c r="BX50" s="112" t="n"/>
      <c r="BY50" s="112" t="n"/>
      <c r="BZ50" s="112" t="n"/>
      <c r="CA50" s="112" t="n"/>
      <c r="CB50" s="112" t="n"/>
      <c r="CC50" s="112" t="n"/>
      <c r="CD50" s="112" t="n"/>
      <c r="CE50" s="112" t="n"/>
      <c r="CF50" s="112" t="n"/>
      <c r="CG50" s="112" t="n"/>
      <c r="CH50" s="112" t="n"/>
      <c r="CI50" s="112" t="n"/>
      <c r="CJ50" s="112" t="n"/>
      <c r="CK50" s="112" t="n"/>
      <c r="CL50" s="112" t="n"/>
      <c r="CM50" s="112" t="n"/>
      <c r="CN50" s="112" t="n"/>
      <c r="CO50" s="112" t="n"/>
      <c r="CP50" s="112" t="n"/>
      <c r="CQ50" s="112" t="n"/>
      <c r="CR50" s="112" t="n"/>
      <c r="CS50" s="112" t="n"/>
    </row>
    <row r="51">
      <c r="A51" t="inlineStr">
        <is>
          <t>EL</t>
        </is>
      </c>
      <c r="B51" t="inlineStr">
        <is>
          <t>VN_Công ty TNHH TM DV XNK Dĩnh Khang_Outright</t>
        </is>
      </c>
      <c r="C51" s="112" t="n">
        <v>0</v>
      </c>
      <c r="D51" s="112" t="n">
        <v>0</v>
      </c>
      <c r="E51" s="112" t="n">
        <v>0</v>
      </c>
      <c r="F51" s="60" t="n">
        <v>0</v>
      </c>
      <c r="G51" s="112" t="n">
        <v>0</v>
      </c>
      <c r="H51" s="112" t="n">
        <v>0</v>
      </c>
      <c r="I51" s="112" t="n">
        <v>0</v>
      </c>
      <c r="J51" s="112" t="n">
        <v>0</v>
      </c>
      <c r="K51" s="112" t="n">
        <v>0</v>
      </c>
      <c r="L51" s="112" t="n">
        <v>0</v>
      </c>
      <c r="M51" s="112" t="n">
        <v>0</v>
      </c>
      <c r="N51" s="112" t="n">
        <v>0</v>
      </c>
      <c r="O51" s="112" t="n">
        <v>0</v>
      </c>
      <c r="P51" s="112" t="n">
        <v>0</v>
      </c>
      <c r="Q51" s="112" t="n">
        <v>0</v>
      </c>
      <c r="R51" s="112" t="n">
        <v>0</v>
      </c>
      <c r="S51" s="112" t="n">
        <v>0</v>
      </c>
      <c r="T51" s="112" t="n">
        <v>0</v>
      </c>
      <c r="U51" s="112" t="n">
        <v>0</v>
      </c>
      <c r="V51" s="112" t="n">
        <v>0</v>
      </c>
      <c r="W51" s="112" t="n">
        <v>0</v>
      </c>
      <c r="X51" s="112" t="n">
        <v>0</v>
      </c>
      <c r="Y51" s="112" t="n">
        <v>0</v>
      </c>
      <c r="Z51" s="112" t="n">
        <v>0</v>
      </c>
      <c r="AA51" s="112" t="n">
        <v>0</v>
      </c>
      <c r="AB51" s="112" t="n">
        <v>0</v>
      </c>
      <c r="AC51" s="112" t="n">
        <v>0</v>
      </c>
      <c r="AD51" s="112" t="n">
        <v>0</v>
      </c>
      <c r="AE51" s="112" t="n">
        <v>0</v>
      </c>
      <c r="AF51" s="112" t="n">
        <v>0</v>
      </c>
      <c r="AG51" s="112" t="n">
        <v>0</v>
      </c>
      <c r="AH51" s="112" t="n">
        <v>0</v>
      </c>
      <c r="AI51" s="112" t="n">
        <v>0</v>
      </c>
      <c r="AJ51" s="112" t="n">
        <v>0</v>
      </c>
      <c r="AK51" s="112" t="n">
        <v>0</v>
      </c>
      <c r="AL51" s="112" t="n">
        <v>0</v>
      </c>
      <c r="AM51" s="112" t="n">
        <v>0</v>
      </c>
      <c r="AN51" s="112" t="n">
        <v>0</v>
      </c>
      <c r="AO51" s="112" t="n">
        <v>0</v>
      </c>
      <c r="AP51" s="112" t="n">
        <v>0</v>
      </c>
      <c r="AQ51" s="112" t="n">
        <v>0</v>
      </c>
      <c r="AR51" s="112" t="n">
        <v>0</v>
      </c>
      <c r="AS51" s="112" t="n">
        <v>0</v>
      </c>
      <c r="AT51" s="112" t="n">
        <v>0</v>
      </c>
      <c r="AU51" s="112" t="n">
        <v>0</v>
      </c>
      <c r="AV51" s="112" t="n">
        <v>0</v>
      </c>
      <c r="AW51" s="112" t="n">
        <v>0</v>
      </c>
      <c r="AX51" s="112" t="n">
        <v>0</v>
      </c>
      <c r="AY51" s="112" t="n">
        <v>0</v>
      </c>
      <c r="AZ51" s="112" t="n">
        <v>0</v>
      </c>
      <c r="BA51" s="112" t="n">
        <v>0</v>
      </c>
      <c r="BB51" s="112" t="n">
        <v>0</v>
      </c>
      <c r="BC51" s="112" t="n">
        <v>0</v>
      </c>
      <c r="BD51" s="112" t="n">
        <v>0</v>
      </c>
      <c r="BE51" s="112" t="n">
        <v>0</v>
      </c>
      <c r="BF51" s="112" t="n">
        <v>0</v>
      </c>
      <c r="BG51" s="112" t="n">
        <v>0</v>
      </c>
      <c r="BH51" s="112" t="n">
        <v>0</v>
      </c>
      <c r="BI51" s="112" t="n">
        <v>0</v>
      </c>
      <c r="BJ51" s="112" t="n">
        <v>0</v>
      </c>
      <c r="BK51" s="112" t="n">
        <v>0</v>
      </c>
      <c r="BL51" s="112" t="n">
        <v>0</v>
      </c>
      <c r="BM51" s="112" t="n">
        <v>0</v>
      </c>
      <c r="BN51" s="112" t="n">
        <v>0</v>
      </c>
      <c r="BO51" s="112" t="n">
        <v>0</v>
      </c>
      <c r="BP51" s="112" t="n">
        <v>0</v>
      </c>
      <c r="BQ51" s="112" t="n">
        <v>0</v>
      </c>
      <c r="BR51" s="112" t="n">
        <v>0</v>
      </c>
      <c r="BS51" s="112" t="n">
        <v>0</v>
      </c>
      <c r="BT51" s="112" t="n">
        <v>0</v>
      </c>
      <c r="BU51" s="112" t="n">
        <v>0</v>
      </c>
      <c r="BV51" s="112" t="n">
        <v>0</v>
      </c>
      <c r="BW51" s="112" t="n">
        <v>0</v>
      </c>
      <c r="BX51" s="112" t="n"/>
      <c r="BY51" s="112" t="n"/>
      <c r="BZ51" s="112" t="n"/>
      <c r="CA51" s="112" t="n"/>
      <c r="CB51" s="112" t="n"/>
      <c r="CC51" s="112" t="n"/>
      <c r="CD51" s="112" t="n"/>
      <c r="CE51" s="112" t="n"/>
      <c r="CF51" s="112" t="n"/>
      <c r="CG51" s="112" t="n"/>
      <c r="CH51" s="112" t="n"/>
      <c r="CI51" s="112" t="n"/>
      <c r="CJ51" s="112" t="n"/>
      <c r="CK51" s="112" t="n"/>
      <c r="CL51" s="112" t="n"/>
      <c r="CM51" s="112" t="n"/>
      <c r="CN51" s="112" t="n"/>
      <c r="CO51" s="112" t="n"/>
      <c r="CP51" s="112" t="n"/>
      <c r="CQ51" s="112" t="n"/>
      <c r="CR51" s="112" t="n"/>
      <c r="CS51" s="112" t="n"/>
    </row>
    <row r="52">
      <c r="A52" t="inlineStr">
        <is>
          <t>Lifestyle</t>
        </is>
      </c>
      <c r="B52" t="inlineStr">
        <is>
          <t>VN_Công ty TNHH TM CÔNG NGHIỆP GIẤY VĨNH THỊNH_Outright</t>
        </is>
      </c>
      <c r="C52" s="112" t="n">
        <v>1791.495833858367</v>
      </c>
      <c r="D52" s="112" t="n">
        <v>1558.816955566406</v>
      </c>
      <c r="E52" s="112" t="n">
        <v>1326.786938476562</v>
      </c>
      <c r="F52" s="60" t="n">
        <v>1578.363525390625</v>
      </c>
      <c r="G52" s="112" t="n">
        <v>1535.325073242188</v>
      </c>
      <c r="H52" s="112" t="n">
        <v>1439.268920898438</v>
      </c>
      <c r="I52" s="112" t="n">
        <v>1437.3486328125</v>
      </c>
      <c r="J52" s="112" t="n">
        <v>1425.460571289062</v>
      </c>
      <c r="K52" s="112" t="n">
        <v>1378.989990234375</v>
      </c>
      <c r="L52" s="112" t="n">
        <v>1362.53515625</v>
      </c>
      <c r="M52" s="112" t="n">
        <v>1182.417236328125</v>
      </c>
      <c r="N52" s="112" t="n">
        <v>502.9453735351562</v>
      </c>
      <c r="O52" s="112" t="n">
        <v>465.3902587890625</v>
      </c>
      <c r="P52" s="112" t="n">
        <v>465.3902587890625</v>
      </c>
      <c r="Q52" s="112" t="n">
        <v>458.8106079101562</v>
      </c>
      <c r="R52" s="112" t="n">
        <v>1074.016235351562</v>
      </c>
      <c r="S52" s="112" t="n">
        <v>1052.134155273438</v>
      </c>
      <c r="T52" s="112" t="n">
        <v>2212.699462890625</v>
      </c>
      <c r="U52" s="112" t="n">
        <v>2121.806884765625</v>
      </c>
      <c r="V52" s="112" t="n">
        <v>3792.58642578125</v>
      </c>
      <c r="W52" s="112" t="n">
        <v>3595.931640625</v>
      </c>
      <c r="X52" s="112" t="n">
        <v>2651.46435546875</v>
      </c>
      <c r="Y52" s="112" t="n">
        <v>2447.496337890625</v>
      </c>
      <c r="Z52" s="112" t="n">
        <v>2411.927734375</v>
      </c>
      <c r="AA52" s="112" t="n">
        <v>2381.96484375</v>
      </c>
      <c r="AB52" s="112" t="n">
        <v>2315.032470703125</v>
      </c>
      <c r="AC52" s="112" t="n">
        <v>2262.44482421875</v>
      </c>
      <c r="AD52" s="112" t="n">
        <v>2219.6552734375</v>
      </c>
      <c r="AE52" s="112" t="n">
        <v>2145.466064453125</v>
      </c>
      <c r="AF52" s="112" t="n">
        <v>1982.797119140625</v>
      </c>
      <c r="AG52" s="112" t="n">
        <v>1929.707885742188</v>
      </c>
      <c r="AH52" s="112" t="n">
        <v>1906.910766601562</v>
      </c>
      <c r="AI52" s="112" t="n">
        <v>1903.634643554688</v>
      </c>
      <c r="AJ52" s="112" t="n">
        <v>1896.448120117188</v>
      </c>
      <c r="AK52" s="112" t="n">
        <v>1874.927856445312</v>
      </c>
      <c r="AL52" s="112" t="n">
        <v>1874.927856445312</v>
      </c>
      <c r="AM52" s="112" t="n">
        <v>1867.048095703125</v>
      </c>
      <c r="AN52" s="112" t="n">
        <v>1865.9560546875</v>
      </c>
      <c r="AO52" s="112" t="n">
        <v>1835.93603515625</v>
      </c>
      <c r="AP52" s="112" t="n">
        <v>1823.436889648438</v>
      </c>
      <c r="AQ52" s="112" t="n">
        <v>1787.336547851562</v>
      </c>
      <c r="AR52" s="112" t="n">
        <v>1784.933959960938</v>
      </c>
      <c r="AS52" s="112" t="n">
        <v>1772.289794921875</v>
      </c>
      <c r="AT52" s="112" t="n">
        <v>1770.844360351562</v>
      </c>
      <c r="AU52" s="112" t="n">
        <v>1737.693115234375</v>
      </c>
      <c r="AV52" s="112" t="n">
        <v>1716.667358398438</v>
      </c>
      <c r="AW52" s="112" t="n">
        <v>1709.2744140625</v>
      </c>
      <c r="AX52" s="112" t="n">
        <v>1700.025634765625</v>
      </c>
      <c r="AY52" s="112" t="n">
        <v>1700.025634765625</v>
      </c>
      <c r="AZ52" s="112" t="n">
        <v>1692.095458984375</v>
      </c>
      <c r="BA52" s="112" t="n">
        <v>1639.1923828125</v>
      </c>
      <c r="BB52" s="112" t="n">
        <v>1502.16357421875</v>
      </c>
      <c r="BC52" s="112" t="n">
        <v>1417.164794921875</v>
      </c>
      <c r="BD52" s="112" t="n">
        <v>1373.610717773438</v>
      </c>
      <c r="BE52" s="112" t="n">
        <v>1315.479125976562</v>
      </c>
      <c r="BF52" s="112" t="n">
        <v>1296.856079101562</v>
      </c>
      <c r="BG52" s="112" t="n">
        <v>1273.127807617188</v>
      </c>
      <c r="BH52" s="112" t="n">
        <v>1259.956787109375</v>
      </c>
      <c r="BI52" s="112" t="n">
        <v>1244.096313476562</v>
      </c>
      <c r="BJ52" s="112" t="n">
        <v>1224.79052734375</v>
      </c>
      <c r="BK52" s="112" t="n">
        <v>1200.3642578125</v>
      </c>
      <c r="BL52" s="112" t="n">
        <v>1176.86767578125</v>
      </c>
      <c r="BM52" s="112" t="n">
        <v>1176.86767578125</v>
      </c>
      <c r="BN52" s="112" t="n">
        <v>1150.551879882812</v>
      </c>
      <c r="BO52" s="112" t="n">
        <v>1118.482666015625</v>
      </c>
      <c r="BP52" s="112" t="n">
        <v>1111.779052734375</v>
      </c>
      <c r="BQ52" s="112" t="n">
        <v>1010.393005371094</v>
      </c>
      <c r="BR52" s="112" t="n">
        <v>1003.247436523438</v>
      </c>
      <c r="BS52" s="112" t="n">
        <v>1003.247436523438</v>
      </c>
      <c r="BT52" s="112" t="n">
        <v>999.7977905273438</v>
      </c>
      <c r="BU52" s="112" t="n">
        <v>1097.943359375</v>
      </c>
      <c r="BV52" s="112" t="n">
        <v>1092.343139648438</v>
      </c>
      <c r="BW52" s="112" t="n">
        <v>1088.65869140625</v>
      </c>
      <c r="BX52" s="112" t="n"/>
      <c r="BY52" s="112" t="n"/>
      <c r="BZ52" s="112" t="n"/>
      <c r="CA52" s="112" t="n"/>
      <c r="CB52" s="112" t="n"/>
      <c r="CC52" s="112" t="n"/>
      <c r="CD52" s="112" t="n"/>
      <c r="CE52" s="112" t="n"/>
      <c r="CF52" s="112" t="n"/>
      <c r="CG52" s="112" t="n"/>
      <c r="CH52" s="112" t="n"/>
      <c r="CI52" s="112" t="n"/>
      <c r="CJ52" s="112" t="n"/>
      <c r="CK52" s="112" t="n"/>
      <c r="CL52" s="112" t="n"/>
      <c r="CM52" s="112" t="n"/>
      <c r="CN52" s="112" t="n"/>
      <c r="CO52" s="112" t="n"/>
      <c r="CP52" s="112" t="n"/>
      <c r="CQ52" s="112" t="n"/>
      <c r="CR52" s="112" t="n"/>
      <c r="CS52" s="112" t="n"/>
    </row>
    <row r="53">
      <c r="A53" t="inlineStr">
        <is>
          <t>EL</t>
        </is>
      </c>
      <c r="B53" t="inlineStr">
        <is>
          <t>VN_Công ty TNHH THương mại điện tử DNG_Outright</t>
        </is>
      </c>
      <c r="C53" s="112" t="n">
        <v>16570.99508568548</v>
      </c>
      <c r="D53" s="112" t="n">
        <v>17555.89443359375</v>
      </c>
      <c r="E53" s="112" t="n">
        <v>16540.3380859375</v>
      </c>
      <c r="F53" s="60" t="n">
        <v>9968.5224609375</v>
      </c>
      <c r="G53" s="112" t="n">
        <v>9820.4013671875</v>
      </c>
      <c r="H53" s="112" t="n">
        <v>9731.529296875</v>
      </c>
      <c r="I53" s="112" t="n">
        <v>9672.28125</v>
      </c>
      <c r="J53" s="112" t="n">
        <v>9450.099609375</v>
      </c>
      <c r="K53" s="112" t="n">
        <v>9850.025390625</v>
      </c>
      <c r="L53" s="112" t="n">
        <v>9716.716796875</v>
      </c>
      <c r="M53" s="112" t="n">
        <v>9346.4150390625</v>
      </c>
      <c r="N53" s="112" t="n">
        <v>9109.421875</v>
      </c>
      <c r="O53" s="112" t="n">
        <v>9050.173828125</v>
      </c>
      <c r="P53" s="112" t="n">
        <v>9020.5498046875</v>
      </c>
      <c r="Q53" s="112" t="n">
        <v>21705.63671875</v>
      </c>
      <c r="R53" s="112" t="n">
        <v>21661.201171875</v>
      </c>
      <c r="S53" s="112" t="n">
        <v>21142.77734375</v>
      </c>
      <c r="T53" s="112" t="n">
        <v>21083.53125</v>
      </c>
      <c r="U53" s="112" t="n">
        <v>20972.94921875</v>
      </c>
      <c r="V53" s="112" t="n">
        <v>20921.6171875</v>
      </c>
      <c r="W53" s="112" t="n">
        <v>20862.3671875</v>
      </c>
      <c r="X53" s="112" t="n">
        <v>20736.974609375</v>
      </c>
      <c r="Y53" s="112" t="n">
        <v>20633.2890625</v>
      </c>
      <c r="Z53" s="112" t="n">
        <v>20592.8125</v>
      </c>
      <c r="AA53" s="112" t="n">
        <v>20463.4609375</v>
      </c>
      <c r="AB53" s="112" t="n">
        <v>20389.400390625</v>
      </c>
      <c r="AC53" s="112" t="n">
        <v>20245.23828125</v>
      </c>
      <c r="AD53" s="112" t="n">
        <v>20230.42578125</v>
      </c>
      <c r="AE53" s="112" t="n">
        <v>20215.61328125</v>
      </c>
      <c r="AF53" s="112" t="n">
        <v>19593.505859375</v>
      </c>
      <c r="AG53" s="112" t="n">
        <v>19589.548828125</v>
      </c>
      <c r="AH53" s="112" t="n">
        <v>19485.865234375</v>
      </c>
      <c r="AI53" s="112" t="n">
        <v>19293.30859375</v>
      </c>
      <c r="AJ53" s="112" t="n">
        <v>19145.1875</v>
      </c>
      <c r="AK53" s="112" t="n">
        <v>19078.60546875</v>
      </c>
      <c r="AL53" s="112" t="n">
        <v>19078.60546875</v>
      </c>
      <c r="AM53" s="112" t="n">
        <v>18915.734375</v>
      </c>
      <c r="AN53" s="112" t="n">
        <v>18841.703125</v>
      </c>
      <c r="AO53" s="112" t="n">
        <v>18693.638671875</v>
      </c>
      <c r="AP53" s="112" t="n">
        <v>18623.564453125</v>
      </c>
      <c r="AQ53" s="112" t="n">
        <v>18564.337890625</v>
      </c>
      <c r="AR53" s="112" t="n">
        <v>18549.53125</v>
      </c>
      <c r="AS53" s="112" t="n">
        <v>18327.4375</v>
      </c>
      <c r="AT53" s="112" t="n">
        <v>17987.908203125</v>
      </c>
      <c r="AU53" s="112" t="n">
        <v>17807.29296875</v>
      </c>
      <c r="AV53" s="112" t="n">
        <v>17822.099609375</v>
      </c>
      <c r="AW53" s="112" t="n">
        <v>17614.810546875</v>
      </c>
      <c r="AX53" s="112" t="n">
        <v>17508.228515625</v>
      </c>
      <c r="AY53" s="112" t="n">
        <v>17449.00390625</v>
      </c>
      <c r="AZ53" s="112" t="n">
        <v>17349.314453125</v>
      </c>
      <c r="BA53" s="112" t="n">
        <v>17441.646484375</v>
      </c>
      <c r="BB53" s="112" t="n">
        <v>17301.494140625</v>
      </c>
      <c r="BC53" s="112" t="n">
        <v>17112.96875</v>
      </c>
      <c r="BD53" s="112" t="n">
        <v>16954.0546875</v>
      </c>
      <c r="BE53" s="112" t="n">
        <v>16983.66796875</v>
      </c>
      <c r="BF53" s="112" t="n">
        <v>16939.248046875</v>
      </c>
      <c r="BG53" s="112" t="n">
        <v>16858.322265625</v>
      </c>
      <c r="BH53" s="112" t="n">
        <v>16754.677734375</v>
      </c>
      <c r="BI53" s="112" t="n">
        <v>16658.9453125</v>
      </c>
      <c r="BJ53" s="112" t="n">
        <v>16441.82421875</v>
      </c>
      <c r="BK53" s="112" t="n">
        <v>16382.599609375</v>
      </c>
      <c r="BL53" s="112" t="n">
        <v>16290.8232421875</v>
      </c>
      <c r="BM53" s="112" t="n">
        <v>16187.1787109375</v>
      </c>
      <c r="BN53" s="112" t="n">
        <v>16157.5654296875</v>
      </c>
      <c r="BO53" s="112" t="n">
        <v>16030.1884765625</v>
      </c>
      <c r="BP53" s="112" t="n">
        <v>15841.6396484375</v>
      </c>
      <c r="BQ53" s="112" t="n">
        <v>15638.2822265625</v>
      </c>
      <c r="BR53" s="112" t="n">
        <v>15490.201171875</v>
      </c>
      <c r="BS53" s="112" t="n">
        <v>15331.267578125</v>
      </c>
      <c r="BT53" s="112" t="n">
        <v>15331.267578125</v>
      </c>
      <c r="BU53" s="112" t="n">
        <v>15005.48828125</v>
      </c>
      <c r="BV53" s="112" t="n">
        <v>14865.3193359375</v>
      </c>
      <c r="BW53" s="112" t="n">
        <v>14672.8134765625</v>
      </c>
      <c r="BX53" s="112" t="n"/>
      <c r="BY53" s="112" t="n"/>
      <c r="BZ53" s="112" t="n"/>
      <c r="CA53" s="112" t="n"/>
      <c r="CB53" s="112" t="n"/>
      <c r="CC53" s="112" t="n"/>
      <c r="CD53" s="112" t="n"/>
      <c r="CE53" s="112" t="n"/>
      <c r="CF53" s="112" t="n"/>
      <c r="CG53" s="112" t="n"/>
      <c r="CH53" s="112" t="n"/>
      <c r="CI53" s="112" t="n"/>
      <c r="CJ53" s="112" t="n"/>
      <c r="CK53" s="112" t="n"/>
      <c r="CL53" s="112" t="n"/>
      <c r="CM53" s="112" t="n"/>
      <c r="CN53" s="112" t="n"/>
      <c r="CO53" s="112" t="n"/>
      <c r="CP53" s="112" t="n"/>
      <c r="CQ53" s="112" t="n"/>
      <c r="CR53" s="112" t="n"/>
      <c r="CS53" s="112" t="n"/>
    </row>
    <row r="54">
      <c r="A54" t="inlineStr">
        <is>
          <t>EL</t>
        </is>
      </c>
      <c r="B54" t="inlineStr">
        <is>
          <t>VN_Công ty TNHH THương mại Gia Thành_Outright</t>
        </is>
      </c>
      <c r="C54" s="112" t="n">
        <v>2525.901390814012</v>
      </c>
      <c r="D54" s="112" t="n">
        <v>2730.87578531901</v>
      </c>
      <c r="E54" s="112" t="n">
        <v>2323.427526855469</v>
      </c>
      <c r="F54" s="60" t="n">
        <v>2391.091064453125</v>
      </c>
      <c r="G54" s="112" t="n">
        <v>2391.091064453125</v>
      </c>
      <c r="H54" s="112" t="n">
        <v>2391.091064453125</v>
      </c>
      <c r="I54" s="112" t="n">
        <v>2391.091064453125</v>
      </c>
      <c r="J54" s="112" t="n">
        <v>2391.091064453125</v>
      </c>
      <c r="K54" s="112" t="n">
        <v>2391.091064453125</v>
      </c>
      <c r="L54" s="112" t="n">
        <v>2391.091064453125</v>
      </c>
      <c r="M54" s="112" t="n">
        <v>2391.091064453125</v>
      </c>
      <c r="N54" s="112" t="n">
        <v>2391.091064453125</v>
      </c>
      <c r="O54" s="112" t="n">
        <v>2391.091064453125</v>
      </c>
      <c r="P54" s="112" t="n">
        <v>2391.091064453125</v>
      </c>
      <c r="Q54" s="112" t="n">
        <v>2391.091064453125</v>
      </c>
      <c r="R54" s="112" t="n">
        <v>2391.091064453125</v>
      </c>
      <c r="S54" s="112" t="n">
        <v>2391.091064453125</v>
      </c>
      <c r="T54" s="112" t="n">
        <v>2391.091064453125</v>
      </c>
      <c r="U54" s="112" t="n">
        <v>2391.091064453125</v>
      </c>
      <c r="V54" s="112" t="n">
        <v>2391.091064453125</v>
      </c>
      <c r="W54" s="112" t="n">
        <v>2391.091064453125</v>
      </c>
      <c r="X54" s="112" t="n">
        <v>2391.091064453125</v>
      </c>
      <c r="Y54" s="112" t="n">
        <v>2391.091064453125</v>
      </c>
      <c r="Z54" s="112" t="n">
        <v>2391.091064453125</v>
      </c>
      <c r="AA54" s="112" t="n">
        <v>2391.091064453125</v>
      </c>
      <c r="AB54" s="112" t="n">
        <v>2391.091064453125</v>
      </c>
      <c r="AC54" s="112" t="n">
        <v>2779.0263671875</v>
      </c>
      <c r="AD54" s="112" t="n">
        <v>2779.0263671875</v>
      </c>
      <c r="AE54" s="112" t="n">
        <v>2698.6962890625</v>
      </c>
      <c r="AF54" s="112" t="n">
        <v>2698.6962890625</v>
      </c>
      <c r="AG54" s="112" t="n">
        <v>2698.6962890625</v>
      </c>
      <c r="AH54" s="112" t="n">
        <v>3217.90234375</v>
      </c>
      <c r="AI54" s="112" t="n">
        <v>3217.90234375</v>
      </c>
      <c r="AJ54" s="112" t="n">
        <v>3217.90234375</v>
      </c>
      <c r="AK54" s="112" t="n">
        <v>3216.666015625</v>
      </c>
      <c r="AL54" s="112" t="n">
        <v>3216.666015625</v>
      </c>
      <c r="AM54" s="112" t="n">
        <v>3216.666015625</v>
      </c>
      <c r="AN54" s="112" t="n">
        <v>3216.666015625</v>
      </c>
      <c r="AO54" s="112" t="n">
        <v>3216.666015625</v>
      </c>
      <c r="AP54" s="112" t="n">
        <v>3216.666015625</v>
      </c>
      <c r="AQ54" s="112" t="n">
        <v>3216.666015625</v>
      </c>
      <c r="AR54" s="112" t="n">
        <v>3216.666015625</v>
      </c>
      <c r="AS54" s="112" t="n">
        <v>3136.366943359375</v>
      </c>
      <c r="AT54" s="112" t="n">
        <v>2891.16064453125</v>
      </c>
      <c r="AU54" s="112" t="n">
        <v>2943.061279296875</v>
      </c>
      <c r="AV54" s="112" t="n">
        <v>2881.95556640625</v>
      </c>
      <c r="AW54" s="112" t="n">
        <v>2881.95556640625</v>
      </c>
      <c r="AX54" s="112" t="n">
        <v>2881.95556640625</v>
      </c>
      <c r="AY54" s="112" t="n">
        <v>2881.95556640625</v>
      </c>
      <c r="AZ54" s="112" t="n">
        <v>2832.992919921875</v>
      </c>
      <c r="BA54" s="112" t="n">
        <v>2832.992919921875</v>
      </c>
      <c r="BB54" s="112" t="n">
        <v>2832.992919921875</v>
      </c>
      <c r="BC54" s="112" t="n">
        <v>2771.88720703125</v>
      </c>
      <c r="BD54" s="112" t="n">
        <v>2501.22021484375</v>
      </c>
      <c r="BE54" s="112" t="n">
        <v>2501.22021484375</v>
      </c>
      <c r="BF54" s="112" t="n">
        <v>2440.114501953125</v>
      </c>
      <c r="BG54" s="112" t="n">
        <v>2327.108154296875</v>
      </c>
      <c r="BH54" s="112" t="n">
        <v>2327.108154296875</v>
      </c>
      <c r="BI54" s="112" t="n">
        <v>2166.510009765625</v>
      </c>
      <c r="BJ54" s="112" t="n">
        <v>2166.510009765625</v>
      </c>
      <c r="BK54" s="112" t="n">
        <v>2044.298461914062</v>
      </c>
      <c r="BL54" s="112" t="n">
        <v>1983.19287109375</v>
      </c>
      <c r="BM54" s="112" t="n">
        <v>1983.19287109375</v>
      </c>
      <c r="BN54" s="112" t="n">
        <v>1983.19287109375</v>
      </c>
      <c r="BO54" s="112" t="n">
        <v>1903.122192382812</v>
      </c>
      <c r="BP54" s="112" t="n">
        <v>1903.122192382812</v>
      </c>
      <c r="BQ54" s="112" t="n">
        <v>1903.122192382812</v>
      </c>
      <c r="BR54" s="112" t="n">
        <v>1903.122192382812</v>
      </c>
      <c r="BS54" s="112" t="n">
        <v>1822.8134765625</v>
      </c>
      <c r="BT54" s="112" t="n">
        <v>1822.8134765625</v>
      </c>
      <c r="BU54" s="112" t="n">
        <v>1822.8134765625</v>
      </c>
      <c r="BV54" s="112" t="n">
        <v>1822.8134765625</v>
      </c>
      <c r="BW54" s="112" t="n">
        <v>1742.504638671875</v>
      </c>
      <c r="BX54" s="112" t="n"/>
      <c r="BY54" s="112" t="n"/>
      <c r="BZ54" s="112" t="n"/>
      <c r="CA54" s="112" t="n"/>
      <c r="CB54" s="112" t="n"/>
      <c r="CC54" s="112" t="n"/>
      <c r="CD54" s="112" t="n"/>
      <c r="CE54" s="112" t="n"/>
      <c r="CF54" s="112" t="n"/>
      <c r="CG54" s="112" t="n"/>
      <c r="CH54" s="112" t="n"/>
      <c r="CI54" s="112" t="n"/>
      <c r="CJ54" s="112" t="n"/>
      <c r="CK54" s="112" t="n"/>
      <c r="CL54" s="112" t="n"/>
      <c r="CM54" s="112" t="n"/>
      <c r="CN54" s="112" t="n"/>
      <c r="CO54" s="112" t="n"/>
      <c r="CP54" s="112" t="n"/>
      <c r="CQ54" s="112" t="n"/>
      <c r="CR54" s="112" t="n"/>
      <c r="CS54" s="112" t="n"/>
    </row>
    <row r="55">
      <c r="A55" t="inlineStr">
        <is>
          <t>FMCG</t>
        </is>
      </c>
      <c r="B55" t="inlineStr">
        <is>
          <t>VN_Công ty TNHH Sản xuất Thương mại dịch vụ Tiến Thành_Outright</t>
        </is>
      </c>
      <c r="C55" s="112" t="n">
        <v>453073.7268145161</v>
      </c>
      <c r="D55" s="112" t="n">
        <v>418789.43125</v>
      </c>
      <c r="E55" s="112" t="n">
        <v>393061.23125</v>
      </c>
      <c r="F55" s="60" t="n">
        <v>379172.21875</v>
      </c>
      <c r="G55" s="112" t="n">
        <v>385763.25</v>
      </c>
      <c r="H55" s="112" t="n">
        <v>394520.90625</v>
      </c>
      <c r="I55" s="112" t="n">
        <v>426862.5</v>
      </c>
      <c r="J55" s="112" t="n">
        <v>436562.375</v>
      </c>
      <c r="K55" s="112" t="n">
        <v>443024.4375</v>
      </c>
      <c r="L55" s="112" t="n">
        <v>440414.78125</v>
      </c>
      <c r="M55" s="112" t="n">
        <v>438694.9375</v>
      </c>
      <c r="N55" s="112" t="n">
        <v>435581.65625</v>
      </c>
      <c r="O55" s="112" t="n">
        <v>434626.4375</v>
      </c>
      <c r="P55" s="112" t="n">
        <v>433480.25</v>
      </c>
      <c r="Q55" s="112" t="n">
        <v>432185.3125</v>
      </c>
      <c r="R55" s="112" t="n">
        <v>430466.65625</v>
      </c>
      <c r="S55" s="112" t="n">
        <v>435224.15625</v>
      </c>
      <c r="T55" s="112" t="n">
        <v>462143.1875</v>
      </c>
      <c r="U55" s="112" t="n">
        <v>489143.90625</v>
      </c>
      <c r="V55" s="112" t="n">
        <v>487601.59375</v>
      </c>
      <c r="W55" s="112" t="n">
        <v>486029.46875</v>
      </c>
      <c r="X55" s="112" t="n">
        <v>482606.5</v>
      </c>
      <c r="Y55" s="112" t="n">
        <v>469011.78125</v>
      </c>
      <c r="Z55" s="112" t="n">
        <v>465528.78125</v>
      </c>
      <c r="AA55" s="112" t="n">
        <v>482223.15625</v>
      </c>
      <c r="AB55" s="112" t="n">
        <v>475314.5625</v>
      </c>
      <c r="AC55" s="112" t="n">
        <v>470411.46875</v>
      </c>
      <c r="AD55" s="112" t="n">
        <v>480426.375</v>
      </c>
      <c r="AE55" s="112" t="n">
        <v>468643.625</v>
      </c>
      <c r="AF55" s="112" t="n">
        <v>461940.34375</v>
      </c>
      <c r="AG55" s="112" t="n">
        <v>468668.96875</v>
      </c>
      <c r="AH55" s="112" t="n">
        <v>468161.15625</v>
      </c>
      <c r="AI55" s="112" t="n">
        <v>494077.25</v>
      </c>
      <c r="AJ55" s="112" t="n">
        <v>486773.53125</v>
      </c>
      <c r="AK55" s="112" t="n">
        <v>482857.28125</v>
      </c>
      <c r="AL55" s="112" t="n">
        <v>482857.28125</v>
      </c>
      <c r="AM55" s="112" t="n">
        <v>472005.84375</v>
      </c>
      <c r="AN55" s="112" t="n">
        <v>501830.46875</v>
      </c>
      <c r="AO55" s="112" t="n">
        <v>494218.34375</v>
      </c>
      <c r="AP55" s="112" t="n">
        <v>487762.90625</v>
      </c>
      <c r="AQ55" s="112" t="n">
        <v>479833.65625</v>
      </c>
      <c r="AR55" s="112" t="n">
        <v>476893.5625</v>
      </c>
      <c r="AS55" s="112" t="n">
        <v>447223.78125</v>
      </c>
      <c r="AT55" s="112" t="n">
        <v>408734.1875</v>
      </c>
      <c r="AU55" s="112" t="n">
        <v>392594.90625</v>
      </c>
      <c r="AV55" s="112" t="n">
        <v>375144.4375</v>
      </c>
      <c r="AW55" s="112" t="n">
        <v>363641.90625</v>
      </c>
      <c r="AX55" s="112" t="n">
        <v>363154.28125</v>
      </c>
      <c r="AY55" s="112" t="n">
        <v>377522.0625</v>
      </c>
      <c r="AZ55" s="112" t="n">
        <v>368123.65625</v>
      </c>
      <c r="BA55" s="112" t="n">
        <v>363595.40625</v>
      </c>
      <c r="BB55" s="112" t="n">
        <v>372125.59375</v>
      </c>
      <c r="BC55" s="112" t="n">
        <v>369615.375</v>
      </c>
      <c r="BD55" s="112" t="n">
        <v>383175.75</v>
      </c>
      <c r="BE55" s="112" t="n">
        <v>386633.0625</v>
      </c>
      <c r="BF55" s="112" t="n">
        <v>385155.40625</v>
      </c>
      <c r="BG55" s="112" t="n">
        <v>396701.21875</v>
      </c>
      <c r="BH55" s="112" t="n">
        <v>396151.75</v>
      </c>
      <c r="BI55" s="112" t="n">
        <v>420338.09375</v>
      </c>
      <c r="BJ55" s="112" t="n">
        <v>401072.09375</v>
      </c>
      <c r="BK55" s="112" t="n">
        <v>428248.625</v>
      </c>
      <c r="BL55" s="112" t="n">
        <v>433399.0625</v>
      </c>
      <c r="BM55" s="112" t="n">
        <v>433325.46875</v>
      </c>
      <c r="BN55" s="112" t="n">
        <v>419747.46875</v>
      </c>
      <c r="BO55" s="112" t="n">
        <v>412756.90625</v>
      </c>
      <c r="BP55" s="112" t="n">
        <v>407466.5</v>
      </c>
      <c r="BQ55" s="112" t="n">
        <v>409584.1875</v>
      </c>
      <c r="BR55" s="112" t="n">
        <v>398458.375</v>
      </c>
      <c r="BS55" s="112" t="n">
        <v>393951.78125</v>
      </c>
      <c r="BT55" s="112" t="n">
        <v>387716.125</v>
      </c>
      <c r="BU55" s="112" t="n">
        <v>375224.5625</v>
      </c>
      <c r="BV55" s="112" t="n">
        <v>388313.875</v>
      </c>
      <c r="BW55" s="112" t="n">
        <v>380164.8125</v>
      </c>
      <c r="BX55" s="112" t="n"/>
      <c r="BY55" s="112" t="n"/>
      <c r="BZ55" s="112" t="n"/>
      <c r="CA55" s="112" t="n"/>
      <c r="CB55" s="112" t="n"/>
      <c r="CC55" s="112" t="n"/>
      <c r="CD55" s="112" t="n"/>
      <c r="CE55" s="112" t="n"/>
      <c r="CF55" s="112" t="n"/>
      <c r="CG55" s="112" t="n"/>
      <c r="CH55" s="112" t="n"/>
      <c r="CI55" s="112" t="n"/>
      <c r="CJ55" s="112" t="n"/>
      <c r="CK55" s="112" t="n"/>
      <c r="CL55" s="112" t="n"/>
      <c r="CM55" s="112" t="n"/>
      <c r="CN55" s="112" t="n"/>
      <c r="CO55" s="112" t="n"/>
      <c r="CP55" s="112" t="n"/>
      <c r="CQ55" s="112" t="n"/>
      <c r="CR55" s="112" t="n"/>
      <c r="CS55" s="112" t="n"/>
    </row>
    <row r="56">
      <c r="A56" t="inlineStr">
        <is>
          <t>EL</t>
        </is>
      </c>
      <c r="B56" t="inlineStr">
        <is>
          <t>VN_Công ty TNHH Sản xuất Thương mại Dịch vụ Gia Hưng Phát_Outright</t>
        </is>
      </c>
      <c r="C56" s="112" t="n">
        <v>769.9680195470011</v>
      </c>
      <c r="D56" s="112" t="n">
        <v>1944.615247599284</v>
      </c>
      <c r="E56" s="112" t="n">
        <v>2768.456148274739</v>
      </c>
      <c r="F56" s="60" t="n">
        <v>1639.197143554688</v>
      </c>
      <c r="G56" s="112" t="n">
        <v>1481.202880859375</v>
      </c>
      <c r="H56" s="112" t="n">
        <v>1365.528564453125</v>
      </c>
      <c r="I56" s="112" t="n">
        <v>1283.710205078125</v>
      </c>
      <c r="J56" s="112" t="n">
        <v>1148.286743164062</v>
      </c>
      <c r="K56" s="112" t="n">
        <v>1021.3271484375</v>
      </c>
      <c r="L56" s="112" t="n">
        <v>809.727783203125</v>
      </c>
      <c r="M56" s="112" t="n">
        <v>677.1256103515625</v>
      </c>
      <c r="N56" s="112" t="n">
        <v>530.416748046875</v>
      </c>
      <c r="O56" s="112" t="n">
        <v>530.416748046875</v>
      </c>
      <c r="P56" s="112" t="n">
        <v>519.13134765625</v>
      </c>
      <c r="Q56" s="112" t="n">
        <v>524.7739868164062</v>
      </c>
      <c r="R56" s="112" t="n">
        <v>530.4166259765625</v>
      </c>
      <c r="S56" s="112" t="n">
        <v>516.3099975585938</v>
      </c>
      <c r="T56" s="112" t="n">
        <v>513.4886474609375</v>
      </c>
      <c r="U56" s="112" t="n">
        <v>1242.33642578125</v>
      </c>
      <c r="V56" s="112" t="n">
        <v>1242.33642578125</v>
      </c>
      <c r="W56" s="112" t="n">
        <v>1126.19091796875</v>
      </c>
      <c r="X56" s="112" t="n">
        <v>1004.75537109375</v>
      </c>
      <c r="Y56" s="112" t="n">
        <v>869.9185791015625</v>
      </c>
      <c r="Z56" s="112" t="n">
        <v>644.798583984375</v>
      </c>
      <c r="AA56" s="112" t="n">
        <v>547.6971435546875</v>
      </c>
      <c r="AB56" s="112" t="n">
        <v>471.1681213378906</v>
      </c>
      <c r="AC56" s="112" t="n">
        <v>471.1681213378906</v>
      </c>
      <c r="AD56" s="112" t="n">
        <v>471.1681213378906</v>
      </c>
      <c r="AE56" s="112" t="n">
        <v>454.2399291992188</v>
      </c>
      <c r="AF56" s="112" t="n">
        <v>456.7085571289062</v>
      </c>
      <c r="AG56" s="112" t="n">
        <v>449.4200744628906</v>
      </c>
      <c r="AH56" s="112" t="n">
        <v>445.7758483886719</v>
      </c>
      <c r="AI56" s="112" t="n">
        <v>445.7758483886719</v>
      </c>
      <c r="AJ56" s="112" t="n">
        <v>434.4903564453125</v>
      </c>
      <c r="AK56" s="112" t="n">
        <v>428.682861328125</v>
      </c>
      <c r="AL56" s="112" t="n">
        <v>428.682861328125</v>
      </c>
      <c r="AM56" s="112" t="n">
        <v>428.682861328125</v>
      </c>
      <c r="AN56" s="112" t="n">
        <v>435.9685363769531</v>
      </c>
      <c r="AO56" s="112" t="n">
        <v>423.0422973632812</v>
      </c>
      <c r="AP56" s="112" t="n">
        <v>414.5814514160156</v>
      </c>
      <c r="AQ56" s="112" t="n">
        <v>375.0975036621094</v>
      </c>
      <c r="AR56" s="112" t="n">
        <v>375.0975036621094</v>
      </c>
      <c r="AS56" s="112" t="n">
        <v>375.0975036621094</v>
      </c>
      <c r="AT56" s="112" t="n">
        <v>372.2772216796875</v>
      </c>
      <c r="AU56" s="112" t="n">
        <v>242.5442504882812</v>
      </c>
      <c r="AV56" s="112" t="n">
        <v>236.9036865234375</v>
      </c>
      <c r="AW56" s="112" t="n">
        <v>76.14761352539062</v>
      </c>
      <c r="AX56" s="112" t="n">
        <v>70.50704956054688</v>
      </c>
      <c r="AY56" s="112" t="n">
        <v>70.50704956054688</v>
      </c>
      <c r="AZ56" s="112" t="n">
        <v>70.50704956054688</v>
      </c>
      <c r="BA56" s="112" t="n">
        <v>4259.771484375</v>
      </c>
      <c r="BB56" s="112" t="n">
        <v>4250.8408203125</v>
      </c>
      <c r="BC56" s="112" t="n">
        <v>4163.060546875</v>
      </c>
      <c r="BD56" s="112" t="n">
        <v>4093.84619140625</v>
      </c>
      <c r="BE56" s="112" t="n">
        <v>4035.560791015625</v>
      </c>
      <c r="BF56" s="112" t="n">
        <v>3953.42041015625</v>
      </c>
      <c r="BG56" s="112" t="n">
        <v>3857.0615234375</v>
      </c>
      <c r="BH56" s="112" t="n">
        <v>3765.99072265625</v>
      </c>
      <c r="BI56" s="112" t="n">
        <v>3662.81591796875</v>
      </c>
      <c r="BJ56" s="112" t="n">
        <v>3614.283935546875</v>
      </c>
      <c r="BK56" s="112" t="n">
        <v>3545.070068359375</v>
      </c>
      <c r="BL56" s="112" t="n">
        <v>3483.61181640625</v>
      </c>
      <c r="BM56" s="112" t="n">
        <v>3483.61181640625</v>
      </c>
      <c r="BN56" s="112" t="n">
        <v>3345.18408203125</v>
      </c>
      <c r="BO56" s="112" t="n">
        <v>3283.297119140625</v>
      </c>
      <c r="BP56" s="112" t="n">
        <v>3224.652099609375</v>
      </c>
      <c r="BQ56" s="112" t="n">
        <v>3183.400634765625</v>
      </c>
      <c r="BR56" s="112" t="n">
        <v>3077.74560546875</v>
      </c>
      <c r="BS56" s="112" t="n">
        <v>3077.74560546875</v>
      </c>
      <c r="BT56" s="112" t="n">
        <v>3281.5732421875</v>
      </c>
      <c r="BU56" s="112" t="n">
        <v>3185.12451171875</v>
      </c>
      <c r="BV56" s="112" t="n">
        <v>3086.755859375</v>
      </c>
      <c r="BW56" s="112" t="n">
        <v>2999.86572265625</v>
      </c>
      <c r="BX56" s="112" t="n"/>
      <c r="BY56" s="112" t="n"/>
      <c r="BZ56" s="112" t="n"/>
      <c r="CA56" s="112" t="n"/>
      <c r="CB56" s="112" t="n"/>
      <c r="CC56" s="112" t="n"/>
      <c r="CD56" s="112" t="n"/>
      <c r="CE56" s="112" t="n"/>
      <c r="CF56" s="112" t="n"/>
      <c r="CG56" s="112" t="n"/>
      <c r="CH56" s="112" t="n"/>
      <c r="CI56" s="112" t="n"/>
      <c r="CJ56" s="112" t="n"/>
      <c r="CK56" s="112" t="n"/>
      <c r="CL56" s="112" t="n"/>
      <c r="CM56" s="112" t="n"/>
      <c r="CN56" s="112" t="n"/>
      <c r="CO56" s="112" t="n"/>
      <c r="CP56" s="112" t="n"/>
      <c r="CQ56" s="112" t="n"/>
      <c r="CR56" s="112" t="n"/>
      <c r="CS56" s="112" t="n"/>
    </row>
    <row r="57">
      <c r="A57" t="inlineStr">
        <is>
          <t>EL</t>
        </is>
      </c>
      <c r="B57" t="inlineStr">
        <is>
          <t>VN_Công ty TNHH Sony Electronics Việt Nam_Outright</t>
        </is>
      </c>
      <c r="C57" s="112" t="n">
        <v>107349.1892641129</v>
      </c>
      <c r="D57" s="112" t="n">
        <v>148654.8625</v>
      </c>
      <c r="E57" s="112" t="n">
        <v>159208.9458333333</v>
      </c>
      <c r="F57" s="60" t="n">
        <v>82272.5</v>
      </c>
      <c r="G57" s="112" t="n">
        <v>97827.4921875</v>
      </c>
      <c r="H57" s="112" t="n">
        <v>97716.5625</v>
      </c>
      <c r="I57" s="112" t="n">
        <v>97626.390625</v>
      </c>
      <c r="J57" s="112" t="n">
        <v>97547.984375</v>
      </c>
      <c r="K57" s="112" t="n">
        <v>97415.3359375</v>
      </c>
      <c r="L57" s="112" t="n">
        <v>95928.2890625</v>
      </c>
      <c r="M57" s="112" t="n">
        <v>95059.078125</v>
      </c>
      <c r="N57" s="112" t="n">
        <v>103393.390625</v>
      </c>
      <c r="O57" s="112" t="n">
        <v>103307.0625</v>
      </c>
      <c r="P57" s="112" t="n">
        <v>102808.15625</v>
      </c>
      <c r="Q57" s="112" t="n">
        <v>102533.9375</v>
      </c>
      <c r="R57" s="112" t="n">
        <v>101701.625</v>
      </c>
      <c r="S57" s="112" t="n">
        <v>101000.265625</v>
      </c>
      <c r="T57" s="112" t="n">
        <v>100713.4765625</v>
      </c>
      <c r="U57" s="112" t="n">
        <v>112576.671875</v>
      </c>
      <c r="V57" s="112" t="n">
        <v>112446.34375</v>
      </c>
      <c r="W57" s="112" t="n">
        <v>112232.5859375</v>
      </c>
      <c r="X57" s="112" t="n">
        <v>112267.359375</v>
      </c>
      <c r="Y57" s="112" t="n">
        <v>112347.5625</v>
      </c>
      <c r="Z57" s="112" t="n">
        <v>112348.734375</v>
      </c>
      <c r="AA57" s="112" t="n">
        <v>110410.0859375</v>
      </c>
      <c r="AB57" s="112" t="n">
        <v>110466.25</v>
      </c>
      <c r="AC57" s="112" t="n">
        <v>110456.84375</v>
      </c>
      <c r="AD57" s="112" t="n">
        <v>110408.890625</v>
      </c>
      <c r="AE57" s="112" t="n">
        <v>114861.734375</v>
      </c>
      <c r="AF57" s="112" t="n">
        <v>111275.71875</v>
      </c>
      <c r="AG57" s="112" t="n">
        <v>118290.71875</v>
      </c>
      <c r="AH57" s="112" t="n">
        <v>117881.5078125</v>
      </c>
      <c r="AI57" s="112" t="n">
        <v>136468.4375</v>
      </c>
      <c r="AJ57" s="112" t="n">
        <v>136233.875</v>
      </c>
      <c r="AK57" s="112" t="n">
        <v>136015.546875</v>
      </c>
      <c r="AL57" s="112" t="n">
        <v>136015.546875</v>
      </c>
      <c r="AM57" s="112" t="n">
        <v>134657.03125</v>
      </c>
      <c r="AN57" s="112" t="n">
        <v>134214.78125</v>
      </c>
      <c r="AO57" s="112" t="n">
        <v>163756.984375</v>
      </c>
      <c r="AP57" s="112" t="n">
        <v>161440.828125</v>
      </c>
      <c r="AQ57" s="112" t="n">
        <v>161699.265625</v>
      </c>
      <c r="AR57" s="112" t="n">
        <v>161113.890625</v>
      </c>
      <c r="AS57" s="112" t="n">
        <v>153456.4375</v>
      </c>
      <c r="AT57" s="112" t="n">
        <v>153074.484375</v>
      </c>
      <c r="AU57" s="112" t="n">
        <v>146627.734375</v>
      </c>
      <c r="AV57" s="112" t="n">
        <v>138459.75</v>
      </c>
      <c r="AW57" s="112" t="n">
        <v>139918.421875</v>
      </c>
      <c r="AX57" s="112" t="n">
        <v>139658.828125</v>
      </c>
      <c r="AY57" s="112" t="n">
        <v>139658.828125</v>
      </c>
      <c r="AZ57" s="112" t="n">
        <v>138751.140625</v>
      </c>
      <c r="BA57" s="112" t="n">
        <v>137981.15625</v>
      </c>
      <c r="BB57" s="112" t="n">
        <v>137248.125</v>
      </c>
      <c r="BC57" s="112" t="n">
        <v>136768.5625</v>
      </c>
      <c r="BD57" s="112" t="n">
        <v>136056.34375</v>
      </c>
      <c r="BE57" s="112" t="n">
        <v>135257.578125</v>
      </c>
      <c r="BF57" s="112" t="n">
        <v>134897.671875</v>
      </c>
      <c r="BG57" s="112" t="n">
        <v>134592.046875</v>
      </c>
      <c r="BH57" s="112" t="n">
        <v>133923.28125</v>
      </c>
      <c r="BI57" s="112" t="n">
        <v>143533.78125</v>
      </c>
      <c r="BJ57" s="112" t="n">
        <v>143125.8125</v>
      </c>
      <c r="BK57" s="112" t="n">
        <v>176311.203125</v>
      </c>
      <c r="BL57" s="112" t="n">
        <v>190731.359375</v>
      </c>
      <c r="BM57" s="112" t="n">
        <v>190731.359375</v>
      </c>
      <c r="BN57" s="112" t="n">
        <v>189968.09375</v>
      </c>
      <c r="BO57" s="112" t="n">
        <v>189323.109375</v>
      </c>
      <c r="BP57" s="112" t="n">
        <v>185253.375</v>
      </c>
      <c r="BQ57" s="112" t="n">
        <v>185284.75</v>
      </c>
      <c r="BR57" s="112" t="n">
        <v>184806.609375</v>
      </c>
      <c r="BS57" s="112" t="n">
        <v>183920.984375</v>
      </c>
      <c r="BT57" s="112" t="n">
        <v>183413.21875</v>
      </c>
      <c r="BU57" s="112" t="n">
        <v>182510.828125</v>
      </c>
      <c r="BV57" s="112" t="n">
        <v>182206.453125</v>
      </c>
      <c r="BW57" s="112" t="n">
        <v>182273.484375</v>
      </c>
      <c r="BX57" s="112" t="n"/>
      <c r="BY57" s="112" t="n"/>
      <c r="BZ57" s="112" t="n"/>
      <c r="CA57" s="112" t="n"/>
      <c r="CB57" s="112" t="n"/>
      <c r="CC57" s="112" t="n"/>
      <c r="CD57" s="112" t="n"/>
      <c r="CE57" s="112" t="n"/>
      <c r="CF57" s="112" t="n"/>
      <c r="CG57" s="112" t="n"/>
      <c r="CH57" s="112" t="n"/>
      <c r="CI57" s="112" t="n"/>
      <c r="CJ57" s="112" t="n"/>
      <c r="CK57" s="112" t="n"/>
      <c r="CL57" s="112" t="n"/>
      <c r="CM57" s="112" t="n"/>
      <c r="CN57" s="112" t="n"/>
      <c r="CO57" s="112" t="n"/>
      <c r="CP57" s="112" t="n"/>
      <c r="CQ57" s="112" t="n"/>
      <c r="CR57" s="112" t="n"/>
      <c r="CS57" s="112" t="n"/>
    </row>
    <row r="58">
      <c r="A58" t="inlineStr">
        <is>
          <t>FMCG</t>
        </is>
      </c>
      <c r="B58" t="inlineStr">
        <is>
          <t>VN_Công ty TNHH SNO_Outright</t>
        </is>
      </c>
      <c r="C58" s="112" t="n">
        <v>855.9600948210685</v>
      </c>
      <c r="D58" s="112" t="n">
        <v>511.1725626627604</v>
      </c>
      <c r="E58" s="112" t="n">
        <v>458.1939168294271</v>
      </c>
      <c r="F58" s="60" t="n">
        <v>955.7310791015625</v>
      </c>
      <c r="G58" s="112" t="n">
        <v>948.677734375</v>
      </c>
      <c r="H58" s="112" t="n">
        <v>941.6243896484375</v>
      </c>
      <c r="I58" s="112" t="n">
        <v>941.6243896484375</v>
      </c>
      <c r="J58" s="112" t="n">
        <v>938.09765625</v>
      </c>
      <c r="K58" s="112" t="n">
        <v>931.0443115234375</v>
      </c>
      <c r="L58" s="112" t="n">
        <v>913.410888671875</v>
      </c>
      <c r="M58" s="112" t="n">
        <v>906.3575439453125</v>
      </c>
      <c r="N58" s="112" t="n">
        <v>895.7774658203125</v>
      </c>
      <c r="O58" s="112" t="n">
        <v>895.7774658203125</v>
      </c>
      <c r="P58" s="112" t="n">
        <v>892.2507934570312</v>
      </c>
      <c r="Q58" s="112" t="n">
        <v>885.1974487304688</v>
      </c>
      <c r="R58" s="112" t="n">
        <v>881.6707763671875</v>
      </c>
      <c r="S58" s="112" t="n">
        <v>878.14404296875</v>
      </c>
      <c r="T58" s="112" t="n">
        <v>871.0906982421875</v>
      </c>
      <c r="U58" s="112" t="n">
        <v>856.9840087890625</v>
      </c>
      <c r="V58" s="112" t="n">
        <v>849.9306030273438</v>
      </c>
      <c r="W58" s="112" t="n">
        <v>842.8772583007812</v>
      </c>
      <c r="X58" s="112" t="n">
        <v>832.2971801757812</v>
      </c>
      <c r="Y58" s="112" t="n">
        <v>828.7705078125</v>
      </c>
      <c r="Z58" s="112" t="n">
        <v>828.7705078125</v>
      </c>
      <c r="AA58" s="112" t="n">
        <v>825.2438354492188</v>
      </c>
      <c r="AB58" s="112" t="n">
        <v>825.2438354492188</v>
      </c>
      <c r="AC58" s="112" t="n">
        <v>818.1904296875</v>
      </c>
      <c r="AD58" s="112" t="n">
        <v>800.5570068359375</v>
      </c>
      <c r="AE58" s="112" t="n">
        <v>779.39697265625</v>
      </c>
      <c r="AF58" s="112" t="n">
        <v>765.2902221679688</v>
      </c>
      <c r="AG58" s="112" t="n">
        <v>754.7101440429688</v>
      </c>
      <c r="AH58" s="112" t="n">
        <v>754.7101440429688</v>
      </c>
      <c r="AI58" s="112" t="n">
        <v>751.1834716796875</v>
      </c>
      <c r="AJ58" s="112" t="n">
        <v>744.130126953125</v>
      </c>
      <c r="AK58" s="112" t="n">
        <v>729.7428588867188</v>
      </c>
      <c r="AL58" s="112" t="n">
        <v>729.7428588867188</v>
      </c>
      <c r="AM58" s="112" t="n">
        <v>708.5908813476562</v>
      </c>
      <c r="AN58" s="112" t="n">
        <v>701.540283203125</v>
      </c>
      <c r="AO58" s="112" t="n">
        <v>698.0149536132812</v>
      </c>
      <c r="AP58" s="112" t="n">
        <v>698.0149536132812</v>
      </c>
      <c r="AQ58" s="112" t="n">
        <v>673.337646484375</v>
      </c>
      <c r="AR58" s="112" t="n">
        <v>676.8629760742188</v>
      </c>
      <c r="AS58" s="112" t="n">
        <v>666.2869873046875</v>
      </c>
      <c r="AT58" s="112" t="n">
        <v>641.6096801757812</v>
      </c>
      <c r="AU58" s="112" t="n">
        <v>627.5083618164062</v>
      </c>
      <c r="AV58" s="112" t="n">
        <v>620.4577026367188</v>
      </c>
      <c r="AW58" s="112" t="n">
        <v>616.932373046875</v>
      </c>
      <c r="AX58" s="112" t="n">
        <v>602.8311157226562</v>
      </c>
      <c r="AY58" s="112" t="n">
        <v>602.8311157226562</v>
      </c>
      <c r="AZ58" s="112" t="n">
        <v>599.3057861328125</v>
      </c>
      <c r="BA58" s="112" t="n">
        <v>595.7804565429688</v>
      </c>
      <c r="BB58" s="112" t="n">
        <v>592.255126953125</v>
      </c>
      <c r="BC58" s="112" t="n">
        <v>592.255126953125</v>
      </c>
      <c r="BD58" s="112" t="n">
        <v>592.255126953125</v>
      </c>
      <c r="BE58" s="112" t="n">
        <v>592.255126953125</v>
      </c>
      <c r="BF58" s="112" t="n">
        <v>592.255126953125</v>
      </c>
      <c r="BG58" s="112" t="n">
        <v>592.255126953125</v>
      </c>
      <c r="BH58" s="112" t="n">
        <v>592.255126953125</v>
      </c>
      <c r="BI58" s="112" t="n">
        <v>0</v>
      </c>
      <c r="BJ58" s="112" t="n">
        <v>0</v>
      </c>
      <c r="BK58" s="112" t="n">
        <v>0</v>
      </c>
      <c r="BL58" s="112" t="n">
        <v>0</v>
      </c>
      <c r="BM58" s="112" t="n">
        <v>0</v>
      </c>
      <c r="BN58" s="112" t="n">
        <v>0</v>
      </c>
      <c r="BO58" s="112" t="n">
        <v>0</v>
      </c>
      <c r="BP58" s="112" t="n">
        <v>592.3262329101562</v>
      </c>
      <c r="BQ58" s="112" t="n">
        <v>592.3262329101562</v>
      </c>
      <c r="BR58" s="112" t="n">
        <v>592.3262329101562</v>
      </c>
      <c r="BS58" s="112" t="n">
        <v>592.3262329101562</v>
      </c>
      <c r="BT58" s="112" t="n">
        <v>581.7489624023438</v>
      </c>
      <c r="BU58" s="112" t="n">
        <v>581.7489624023438</v>
      </c>
      <c r="BV58" s="112" t="n">
        <v>581.7489624023438</v>
      </c>
      <c r="BW58" s="112" t="n">
        <v>578.2232055664062</v>
      </c>
      <c r="BX58" s="112" t="n"/>
      <c r="BY58" s="112" t="n"/>
      <c r="BZ58" s="112" t="n"/>
      <c r="CA58" s="112" t="n"/>
      <c r="CB58" s="112" t="n"/>
      <c r="CC58" s="112" t="n"/>
      <c r="CD58" s="112" t="n"/>
      <c r="CE58" s="112" t="n"/>
      <c r="CF58" s="112" t="n"/>
      <c r="CG58" s="112" t="n"/>
      <c r="CH58" s="112" t="n"/>
      <c r="CI58" s="112" t="n"/>
      <c r="CJ58" s="112" t="n"/>
      <c r="CK58" s="112" t="n"/>
      <c r="CL58" s="112" t="n"/>
      <c r="CM58" s="112" t="n"/>
      <c r="CN58" s="112" t="n"/>
      <c r="CO58" s="112" t="n"/>
      <c r="CP58" s="112" t="n"/>
      <c r="CQ58" s="112" t="n"/>
      <c r="CR58" s="112" t="n"/>
      <c r="CS58" s="112" t="n"/>
    </row>
    <row r="59">
      <c r="A59" t="inlineStr">
        <is>
          <t>Fashion</t>
        </is>
      </c>
      <c r="B59" t="inlineStr">
        <is>
          <t>VN_Công ty TNHH S-Trading</t>
        </is>
      </c>
      <c r="C59" s="112" t="n">
        <v>0</v>
      </c>
      <c r="D59" s="112" t="n">
        <v>0</v>
      </c>
      <c r="E59" s="112" t="n">
        <v>0</v>
      </c>
      <c r="F59" s="60" t="n">
        <v>0</v>
      </c>
      <c r="G59" s="112" t="n">
        <v>0</v>
      </c>
      <c r="H59" s="112" t="n">
        <v>0</v>
      </c>
      <c r="I59" s="112" t="n">
        <v>0</v>
      </c>
      <c r="J59" s="112" t="n">
        <v>0</v>
      </c>
      <c r="K59" s="112" t="n">
        <v>0</v>
      </c>
      <c r="L59" s="112" t="n">
        <v>0</v>
      </c>
      <c r="M59" s="112" t="n">
        <v>0</v>
      </c>
      <c r="N59" s="112" t="n">
        <v>0</v>
      </c>
      <c r="O59" s="112" t="n">
        <v>0</v>
      </c>
      <c r="P59" s="112" t="n">
        <v>0</v>
      </c>
      <c r="Q59" s="112" t="n">
        <v>0</v>
      </c>
      <c r="R59" s="112" t="n">
        <v>0</v>
      </c>
      <c r="S59" s="112" t="n">
        <v>0</v>
      </c>
      <c r="T59" s="112" t="n">
        <v>0</v>
      </c>
      <c r="U59" s="112" t="n">
        <v>0</v>
      </c>
      <c r="V59" s="112" t="n">
        <v>0</v>
      </c>
      <c r="W59" s="112" t="n">
        <v>0</v>
      </c>
      <c r="X59" s="112" t="n">
        <v>0</v>
      </c>
      <c r="Y59" s="112" t="n">
        <v>0</v>
      </c>
      <c r="Z59" s="112" t="n">
        <v>0</v>
      </c>
      <c r="AA59" s="112" t="n">
        <v>0</v>
      </c>
      <c r="AB59" s="112" t="n">
        <v>0</v>
      </c>
      <c r="AC59" s="112" t="n">
        <v>0</v>
      </c>
      <c r="AD59" s="112" t="n">
        <v>0</v>
      </c>
      <c r="AE59" s="112" t="n">
        <v>0</v>
      </c>
      <c r="AF59" s="112" t="n">
        <v>0</v>
      </c>
      <c r="AG59" s="112" t="n">
        <v>0</v>
      </c>
      <c r="AH59" s="112" t="n">
        <v>0</v>
      </c>
      <c r="AI59" s="112" t="n">
        <v>0</v>
      </c>
      <c r="AJ59" s="112" t="n">
        <v>0</v>
      </c>
      <c r="AK59" s="112" t="n">
        <v>0</v>
      </c>
      <c r="AL59" s="112" t="n">
        <v>0</v>
      </c>
      <c r="AM59" s="112" t="n">
        <v>0</v>
      </c>
      <c r="AN59" s="112" t="n">
        <v>0</v>
      </c>
      <c r="AO59" s="112" t="n">
        <v>0</v>
      </c>
      <c r="AP59" s="112" t="n">
        <v>0</v>
      </c>
      <c r="AQ59" s="112" t="n">
        <v>0</v>
      </c>
      <c r="AR59" s="112" t="n">
        <v>0</v>
      </c>
      <c r="AS59" s="112" t="n">
        <v>0</v>
      </c>
      <c r="AT59" s="112" t="n">
        <v>0</v>
      </c>
      <c r="AU59" s="112" t="n">
        <v>0</v>
      </c>
      <c r="AV59" s="112" t="n">
        <v>0</v>
      </c>
      <c r="AW59" s="112" t="n">
        <v>0</v>
      </c>
      <c r="AX59" s="112" t="n">
        <v>0</v>
      </c>
      <c r="AY59" s="112" t="n">
        <v>0</v>
      </c>
      <c r="AZ59" s="112" t="n">
        <v>0</v>
      </c>
      <c r="BA59" s="112" t="n">
        <v>0</v>
      </c>
      <c r="BB59" s="112" t="n">
        <v>0</v>
      </c>
      <c r="BC59" s="112" t="n">
        <v>0</v>
      </c>
      <c r="BD59" s="112" t="n">
        <v>0</v>
      </c>
      <c r="BE59" s="112" t="n">
        <v>0</v>
      </c>
      <c r="BF59" s="112" t="n">
        <v>0</v>
      </c>
      <c r="BG59" s="112" t="n">
        <v>0</v>
      </c>
      <c r="BH59" s="112" t="n">
        <v>0</v>
      </c>
      <c r="BI59" s="112" t="n">
        <v>0</v>
      </c>
      <c r="BJ59" s="112" t="n">
        <v>0</v>
      </c>
      <c r="BK59" s="112" t="n">
        <v>0</v>
      </c>
      <c r="BL59" s="112" t="n">
        <v>0</v>
      </c>
      <c r="BM59" s="112" t="n">
        <v>0</v>
      </c>
      <c r="BN59" s="112" t="n">
        <v>0</v>
      </c>
      <c r="BO59" s="112" t="n">
        <v>0</v>
      </c>
      <c r="BP59" s="112" t="n">
        <v>0</v>
      </c>
      <c r="BQ59" s="112" t="n">
        <v>0</v>
      </c>
      <c r="BR59" s="112" t="n">
        <v>0</v>
      </c>
      <c r="BS59" s="112" t="n">
        <v>0</v>
      </c>
      <c r="BT59" s="112" t="n">
        <v>0</v>
      </c>
      <c r="BU59" s="112" t="n">
        <v>0</v>
      </c>
      <c r="BV59" s="112" t="n">
        <v>0</v>
      </c>
      <c r="BW59" s="112" t="n">
        <v>0</v>
      </c>
      <c r="BX59" s="112" t="n"/>
      <c r="BY59" s="112" t="n"/>
      <c r="BZ59" s="112" t="n"/>
      <c r="CA59" s="112" t="n"/>
      <c r="CB59" s="112" t="n"/>
      <c r="CC59" s="112" t="n"/>
      <c r="CD59" s="112" t="n"/>
      <c r="CE59" s="112" t="n"/>
      <c r="CF59" s="112" t="n"/>
      <c r="CG59" s="112" t="n"/>
      <c r="CH59" s="112" t="n"/>
      <c r="CI59" s="112" t="n"/>
      <c r="CJ59" s="112" t="n"/>
      <c r="CK59" s="112" t="n"/>
      <c r="CL59" s="112" t="n"/>
      <c r="CM59" s="112" t="n"/>
      <c r="CN59" s="112" t="n"/>
      <c r="CO59" s="112" t="n"/>
      <c r="CP59" s="112" t="n"/>
      <c r="CQ59" s="112" t="n"/>
      <c r="CR59" s="112" t="n"/>
      <c r="CS59" s="112" t="n"/>
    </row>
    <row r="60">
      <c r="A60" t="inlineStr">
        <is>
          <t>EL</t>
        </is>
      </c>
      <c r="B60" t="inlineStr">
        <is>
          <t>VN_Công ty TNHH Phân Phối Và Xuất Nhập Khẩu Vũ Tuấn Minh_Outright</t>
        </is>
      </c>
      <c r="C60" s="112" t="n">
        <v>1403.985981602823</v>
      </c>
      <c r="D60" s="112" t="n">
        <v>718.7295878092448</v>
      </c>
      <c r="E60" s="112" t="n">
        <v>532.6016703287761</v>
      </c>
      <c r="F60" s="60" t="n">
        <v>1427.320556640625</v>
      </c>
      <c r="G60" s="112" t="n">
        <v>1427.320556640625</v>
      </c>
      <c r="H60" s="112" t="n">
        <v>1427.320556640625</v>
      </c>
      <c r="I60" s="112" t="n">
        <v>1427.320556640625</v>
      </c>
      <c r="J60" s="112" t="n">
        <v>1427.320556640625</v>
      </c>
      <c r="K60" s="112" t="n">
        <v>1427.320556640625</v>
      </c>
      <c r="L60" s="112" t="n">
        <v>1427.320556640625</v>
      </c>
      <c r="M60" s="112" t="n">
        <v>1427.320556640625</v>
      </c>
      <c r="N60" s="112" t="n">
        <v>1427.320556640625</v>
      </c>
      <c r="O60" s="112" t="n">
        <v>1427.320556640625</v>
      </c>
      <c r="P60" s="112" t="n">
        <v>1427.320556640625</v>
      </c>
      <c r="Q60" s="112" t="n">
        <v>1427.320556640625</v>
      </c>
      <c r="R60" s="112" t="n">
        <v>1427.320556640625</v>
      </c>
      <c r="S60" s="112" t="n">
        <v>1427.320556640625</v>
      </c>
      <c r="T60" s="112" t="n">
        <v>1427.320556640625</v>
      </c>
      <c r="U60" s="112" t="n">
        <v>1427.320556640625</v>
      </c>
      <c r="V60" s="112" t="n">
        <v>1427.320556640625</v>
      </c>
      <c r="W60" s="112" t="n">
        <v>1427.320556640625</v>
      </c>
      <c r="X60" s="112" t="n">
        <v>1427.320556640625</v>
      </c>
      <c r="Y60" s="112" t="n">
        <v>1427.320556640625</v>
      </c>
      <c r="Z60" s="112" t="n">
        <v>1427.320556640625</v>
      </c>
      <c r="AA60" s="112" t="n">
        <v>1427.320556640625</v>
      </c>
      <c r="AB60" s="112" t="n">
        <v>1427.320556640625</v>
      </c>
      <c r="AC60" s="112" t="n">
        <v>1427.320556640625</v>
      </c>
      <c r="AD60" s="112" t="n">
        <v>1427.320556640625</v>
      </c>
      <c r="AE60" s="112" t="n">
        <v>1427.320556640625</v>
      </c>
      <c r="AF60" s="112" t="n">
        <v>1427.320556640625</v>
      </c>
      <c r="AG60" s="112" t="n">
        <v>1323.981689453125</v>
      </c>
      <c r="AH60" s="112" t="n">
        <v>1323.981689453125</v>
      </c>
      <c r="AI60" s="112" t="n">
        <v>1220.642944335938</v>
      </c>
      <c r="AJ60" s="112" t="n">
        <v>1117.304077148438</v>
      </c>
      <c r="AK60" s="112" t="n">
        <v>1116.874755859375</v>
      </c>
      <c r="AL60" s="112" t="n">
        <v>1116.874755859375</v>
      </c>
      <c r="AM60" s="112" t="n">
        <v>1116.874755859375</v>
      </c>
      <c r="AN60" s="112" t="n">
        <v>1116.874755859375</v>
      </c>
      <c r="AO60" s="112" t="n">
        <v>1116.874755859375</v>
      </c>
      <c r="AP60" s="112" t="n">
        <v>1116.874755859375</v>
      </c>
      <c r="AQ60" s="112" t="n">
        <v>1116.874755859375</v>
      </c>
      <c r="AR60" s="112" t="n">
        <v>1116.874755859375</v>
      </c>
      <c r="AS60" s="112" t="n">
        <v>1116.874755859375</v>
      </c>
      <c r="AT60" s="112" t="n">
        <v>1116.874755859375</v>
      </c>
      <c r="AU60" s="112" t="n">
        <v>1116.874755859375</v>
      </c>
      <c r="AV60" s="112" t="n">
        <v>651.51025390625</v>
      </c>
      <c r="AW60" s="112" t="n">
        <v>496.3887939453125</v>
      </c>
      <c r="AX60" s="112" t="n">
        <v>496.3887939453125</v>
      </c>
      <c r="AY60" s="112" t="n">
        <v>496.3887939453125</v>
      </c>
      <c r="AZ60" s="112" t="n">
        <v>496.3887939453125</v>
      </c>
      <c r="BA60" s="112" t="n">
        <v>496.3887939453125</v>
      </c>
      <c r="BB60" s="112" t="n">
        <v>496.3887939453125</v>
      </c>
      <c r="BC60" s="112" t="n">
        <v>496.3887939453125</v>
      </c>
      <c r="BD60" s="112" t="n">
        <v>496.3887939453125</v>
      </c>
      <c r="BE60" s="112" t="n">
        <v>496.3887939453125</v>
      </c>
      <c r="BF60" s="112" t="n">
        <v>496.3887939453125</v>
      </c>
      <c r="BG60" s="112" t="n">
        <v>341.2672729492188</v>
      </c>
      <c r="BH60" s="112" t="n">
        <v>341.2672729492188</v>
      </c>
      <c r="BI60" s="112" t="n">
        <v>496.3887634277344</v>
      </c>
      <c r="BJ60" s="112" t="n">
        <v>496.3887634277344</v>
      </c>
      <c r="BK60" s="112" t="n">
        <v>496.3887634277344</v>
      </c>
      <c r="BL60" s="112" t="n">
        <v>496.3887634277344</v>
      </c>
      <c r="BM60" s="112" t="n">
        <v>496.3887634277344</v>
      </c>
      <c r="BN60" s="112" t="n">
        <v>496.3887634277344</v>
      </c>
      <c r="BO60" s="112" t="n">
        <v>496.4483642578125</v>
      </c>
      <c r="BP60" s="112" t="n">
        <v>496.4483642578125</v>
      </c>
      <c r="BQ60" s="112" t="n">
        <v>496.4483642578125</v>
      </c>
      <c r="BR60" s="112" t="n">
        <v>496.4483642578125</v>
      </c>
      <c r="BS60" s="112" t="n">
        <v>496.4483642578125</v>
      </c>
      <c r="BT60" s="112" t="n">
        <v>496.4483642578125</v>
      </c>
      <c r="BU60" s="112" t="n">
        <v>496.4483642578125</v>
      </c>
      <c r="BV60" s="112" t="n">
        <v>496.4483642578125</v>
      </c>
      <c r="BW60" s="112" t="n">
        <v>496.4483642578125</v>
      </c>
      <c r="BX60" s="112" t="n"/>
      <c r="BY60" s="112" t="n"/>
      <c r="BZ60" s="112" t="n"/>
      <c r="CA60" s="112" t="n"/>
      <c r="CB60" s="112" t="n"/>
      <c r="CC60" s="112" t="n"/>
      <c r="CD60" s="112" t="n"/>
      <c r="CE60" s="112" t="n"/>
      <c r="CF60" s="112" t="n"/>
      <c r="CG60" s="112" t="n"/>
      <c r="CH60" s="112" t="n"/>
      <c r="CI60" s="112" t="n"/>
      <c r="CJ60" s="112" t="n"/>
      <c r="CK60" s="112" t="n"/>
      <c r="CL60" s="112" t="n"/>
      <c r="CM60" s="112" t="n"/>
      <c r="CN60" s="112" t="n"/>
      <c r="CO60" s="112" t="n"/>
      <c r="CP60" s="112" t="n"/>
      <c r="CQ60" s="112" t="n"/>
      <c r="CR60" s="112" t="n"/>
      <c r="CS60" s="112" t="n"/>
    </row>
    <row r="61">
      <c r="A61" t="inlineStr">
        <is>
          <t>FMCG</t>
        </is>
      </c>
      <c r="B61" t="inlineStr">
        <is>
          <t>VN_Công ty TNHH PERFETTTI VAN MELLE VIỆT NAM_Outright</t>
        </is>
      </c>
      <c r="C61" s="112" t="n">
        <v>10142.54252772177</v>
      </c>
      <c r="D61" s="112" t="n">
        <v>6898.591341145833</v>
      </c>
      <c r="E61" s="112" t="n">
        <v>7286.716536458333</v>
      </c>
      <c r="F61" s="60" t="n">
        <v>4604.70703125</v>
      </c>
      <c r="G61" s="112" t="n">
        <v>4762.40087890625</v>
      </c>
      <c r="H61" s="112" t="n">
        <v>4707.4853515625</v>
      </c>
      <c r="I61" s="112" t="n">
        <v>4693.95556640625</v>
      </c>
      <c r="J61" s="112" t="n">
        <v>5276.72705078125</v>
      </c>
      <c r="K61" s="112" t="n">
        <v>5246.95361328125</v>
      </c>
      <c r="L61" s="112" t="n">
        <v>8468.3857421875</v>
      </c>
      <c r="M61" s="112" t="n">
        <v>8376.2001953125</v>
      </c>
      <c r="N61" s="112" t="n">
        <v>8241.4541015625</v>
      </c>
      <c r="O61" s="112" t="n">
        <v>8156.97314453125</v>
      </c>
      <c r="P61" s="112" t="n">
        <v>8062.59521484375</v>
      </c>
      <c r="Q61" s="112" t="n">
        <v>11368.4033203125</v>
      </c>
      <c r="R61" s="112" t="n">
        <v>11286.724609375</v>
      </c>
      <c r="S61" s="112" t="n">
        <v>13841.9541015625</v>
      </c>
      <c r="T61" s="112" t="n">
        <v>16464.421875</v>
      </c>
      <c r="U61" s="112" t="n">
        <v>16241.087890625</v>
      </c>
      <c r="V61" s="112" t="n">
        <v>14222.6357421875</v>
      </c>
      <c r="W61" s="112" t="n">
        <v>13263.224609375</v>
      </c>
      <c r="X61" s="112" t="n">
        <v>13084.3037109375</v>
      </c>
      <c r="Y61" s="112" t="n">
        <v>12861.998046875</v>
      </c>
      <c r="Z61" s="112" t="n">
        <v>12499.5224609375</v>
      </c>
      <c r="AA61" s="112" t="n">
        <v>12018.287109375</v>
      </c>
      <c r="AB61" s="112" t="n">
        <v>11462.609375</v>
      </c>
      <c r="AC61" s="112" t="n">
        <v>12309.5595703125</v>
      </c>
      <c r="AD61" s="112" t="n">
        <v>12005.2890625</v>
      </c>
      <c r="AE61" s="112" t="n">
        <v>11293.8662109375</v>
      </c>
      <c r="AF61" s="112" t="n">
        <v>10405.494140625</v>
      </c>
      <c r="AG61" s="112" t="n">
        <v>10381.6005859375</v>
      </c>
      <c r="AH61" s="112" t="n">
        <v>9908.853515625</v>
      </c>
      <c r="AI61" s="112" t="n">
        <v>9632.2265625</v>
      </c>
      <c r="AJ61" s="112" t="n">
        <v>9268.91796875</v>
      </c>
      <c r="AK61" s="112" t="n">
        <v>9122.36328125</v>
      </c>
      <c r="AL61" s="112" t="n">
        <v>9122.36328125</v>
      </c>
      <c r="AM61" s="112" t="n">
        <v>8592.78125</v>
      </c>
      <c r="AN61" s="112" t="n">
        <v>8321.83203125</v>
      </c>
      <c r="AO61" s="112" t="n">
        <v>7732.4931640625</v>
      </c>
      <c r="AP61" s="112" t="n">
        <v>7629.23974609375</v>
      </c>
      <c r="AQ61" s="112" t="n">
        <v>7440.7236328125</v>
      </c>
      <c r="AR61" s="112" t="n">
        <v>7298.7412109375</v>
      </c>
      <c r="AS61" s="112" t="n">
        <v>6806.30322265625</v>
      </c>
      <c r="AT61" s="112" t="n">
        <v>6084.13720703125</v>
      </c>
      <c r="AU61" s="112" t="n">
        <v>5844.92431640625</v>
      </c>
      <c r="AV61" s="112" t="n">
        <v>5640.06640625</v>
      </c>
      <c r="AW61" s="112" t="n">
        <v>5420.29248046875</v>
      </c>
      <c r="AX61" s="112" t="n">
        <v>5901.18603515625</v>
      </c>
      <c r="AY61" s="112" t="n">
        <v>5822.560546875</v>
      </c>
      <c r="AZ61" s="112" t="n">
        <v>6308.03515625</v>
      </c>
      <c r="BA61" s="112" t="n">
        <v>6147.30029296875</v>
      </c>
      <c r="BB61" s="112" t="n">
        <v>6054.88818359375</v>
      </c>
      <c r="BC61" s="112" t="n">
        <v>5965.9873046875</v>
      </c>
      <c r="BD61" s="112" t="n">
        <v>5910.31982421875</v>
      </c>
      <c r="BE61" s="112" t="n">
        <v>5873.541015625</v>
      </c>
      <c r="BF61" s="112" t="n">
        <v>5843.50830078125</v>
      </c>
      <c r="BG61" s="112" t="n">
        <v>5664.93896484375</v>
      </c>
      <c r="BH61" s="112" t="n">
        <v>5608.84228515625</v>
      </c>
      <c r="BI61" s="112" t="n">
        <v>5554.65625</v>
      </c>
      <c r="BJ61" s="112" t="n">
        <v>5483.6376953125</v>
      </c>
      <c r="BK61" s="112" t="n">
        <v>9034.099609375</v>
      </c>
      <c r="BL61" s="112" t="n">
        <v>8950.3076171875</v>
      </c>
      <c r="BM61" s="112" t="n">
        <v>8925.2763671875</v>
      </c>
      <c r="BN61" s="112" t="n">
        <v>8852.3935546875</v>
      </c>
      <c r="BO61" s="112" t="n">
        <v>8777.57421875</v>
      </c>
      <c r="BP61" s="112" t="n">
        <v>8719.3310546875</v>
      </c>
      <c r="BQ61" s="112" t="n">
        <v>8632.912109375</v>
      </c>
      <c r="BR61" s="112" t="n">
        <v>8507.0078125</v>
      </c>
      <c r="BS61" s="112" t="n">
        <v>8411.76171875</v>
      </c>
      <c r="BT61" s="112" t="n">
        <v>8368.4697265625</v>
      </c>
      <c r="BU61" s="112" t="n">
        <v>10846.20703125</v>
      </c>
      <c r="BV61" s="112" t="n">
        <v>10771.9501953125</v>
      </c>
      <c r="BW61" s="112" t="n">
        <v>10675.3828125</v>
      </c>
      <c r="BX61" s="112" t="n"/>
      <c r="BY61" s="112" t="n"/>
      <c r="BZ61" s="112" t="n"/>
      <c r="CA61" s="112" t="n"/>
      <c r="CB61" s="112" t="n"/>
      <c r="CC61" s="112" t="n"/>
      <c r="CD61" s="112" t="n"/>
      <c r="CE61" s="112" t="n"/>
      <c r="CF61" s="112" t="n"/>
      <c r="CG61" s="112" t="n"/>
      <c r="CH61" s="112" t="n"/>
      <c r="CI61" s="112" t="n"/>
      <c r="CJ61" s="112" t="n"/>
      <c r="CK61" s="112" t="n"/>
      <c r="CL61" s="112" t="n"/>
      <c r="CM61" s="112" t="n"/>
      <c r="CN61" s="112" t="n"/>
      <c r="CO61" s="112" t="n"/>
      <c r="CP61" s="112" t="n"/>
      <c r="CQ61" s="112" t="n"/>
      <c r="CR61" s="112" t="n"/>
      <c r="CS61" s="112" t="n"/>
    </row>
    <row r="62">
      <c r="A62" t="inlineStr">
        <is>
          <t>FMCG</t>
        </is>
      </c>
      <c r="B62" t="inlineStr">
        <is>
          <t>VN_Công ty TNHH Onpoint_Outright</t>
        </is>
      </c>
      <c r="C62" s="112" t="n">
        <v>25560.10880796371</v>
      </c>
      <c r="D62" s="112" t="n">
        <v>25328.71100260417</v>
      </c>
      <c r="E62" s="112" t="n">
        <v>24269.68313802084</v>
      </c>
      <c r="F62" s="60" t="n">
        <v>16356.578125</v>
      </c>
      <c r="G62" s="112" t="n">
        <v>23229.19140625</v>
      </c>
      <c r="H62" s="112" t="n">
        <v>28674.71875</v>
      </c>
      <c r="I62" s="112" t="n">
        <v>27891.453125</v>
      </c>
      <c r="J62" s="112" t="n">
        <v>27657.078125</v>
      </c>
      <c r="K62" s="112" t="n">
        <v>27314.888671875</v>
      </c>
      <c r="L62" s="112" t="n">
        <v>27341.40234375</v>
      </c>
      <c r="M62" s="112" t="n">
        <v>26704.15625</v>
      </c>
      <c r="N62" s="112" t="n">
        <v>26236.025390625</v>
      </c>
      <c r="O62" s="112" t="n">
        <v>25123.3828125</v>
      </c>
      <c r="P62" s="112" t="n">
        <v>22664.076171875</v>
      </c>
      <c r="Q62" s="112" t="n">
        <v>22233.8125</v>
      </c>
      <c r="R62" s="112" t="n">
        <v>21751.47265625</v>
      </c>
      <c r="S62" s="112" t="n">
        <v>21499.67578125</v>
      </c>
      <c r="T62" s="112" t="n">
        <v>21265.6796875</v>
      </c>
      <c r="U62" s="112" t="n">
        <v>20962.90625</v>
      </c>
      <c r="V62" s="112" t="n">
        <v>20850.26171875</v>
      </c>
      <c r="W62" s="112" t="n">
        <v>20703.1953125</v>
      </c>
      <c r="X62" s="112" t="n">
        <v>20468.2421875</v>
      </c>
      <c r="Y62" s="112" t="n">
        <v>20388.1953125</v>
      </c>
      <c r="Z62" s="112" t="n">
        <v>19946.474609375</v>
      </c>
      <c r="AA62" s="112" t="n">
        <v>21296.169921875</v>
      </c>
      <c r="AB62" s="112" t="n">
        <v>30467.080078125</v>
      </c>
      <c r="AC62" s="112" t="n">
        <v>30379.494140625</v>
      </c>
      <c r="AD62" s="112" t="n">
        <v>30258.140625</v>
      </c>
      <c r="AE62" s="112" t="n">
        <v>35561.7578125</v>
      </c>
      <c r="AF62" s="112" t="n">
        <v>34195.70703125</v>
      </c>
      <c r="AG62" s="112" t="n">
        <v>31809.625</v>
      </c>
      <c r="AH62" s="112" t="n">
        <v>30235.900390625</v>
      </c>
      <c r="AI62" s="112" t="n">
        <v>29627.234375</v>
      </c>
      <c r="AJ62" s="112" t="n">
        <v>29269.396484375</v>
      </c>
      <c r="AK62" s="112" t="n">
        <v>28943.3984375</v>
      </c>
      <c r="AL62" s="112" t="n">
        <v>28943.3984375</v>
      </c>
      <c r="AM62" s="112" t="n">
        <v>28088.328125</v>
      </c>
      <c r="AN62" s="112" t="n">
        <v>26329.115234375</v>
      </c>
      <c r="AO62" s="112" t="n">
        <v>25371.953125</v>
      </c>
      <c r="AP62" s="112" t="n">
        <v>28709.431640625</v>
      </c>
      <c r="AQ62" s="112" t="n">
        <v>28333.900390625</v>
      </c>
      <c r="AR62" s="112" t="n">
        <v>32878.453125</v>
      </c>
      <c r="AS62" s="112" t="n">
        <v>28043.2890625</v>
      </c>
      <c r="AT62" s="112" t="n">
        <v>24732.8203125</v>
      </c>
      <c r="AU62" s="112" t="n">
        <v>23773.1015625</v>
      </c>
      <c r="AV62" s="112" t="n">
        <v>22095.65625</v>
      </c>
      <c r="AW62" s="112" t="n">
        <v>20556.060546875</v>
      </c>
      <c r="AX62" s="112" t="n">
        <v>20174.30078125</v>
      </c>
      <c r="AY62" s="112" t="n">
        <v>20174.30078125</v>
      </c>
      <c r="AZ62" s="112" t="n">
        <v>19776.447265625</v>
      </c>
      <c r="BA62" s="112" t="n">
        <v>23481.09765625</v>
      </c>
      <c r="BB62" s="112" t="n">
        <v>23395.76953125</v>
      </c>
      <c r="BC62" s="112" t="n">
        <v>23313.3125</v>
      </c>
      <c r="BD62" s="112" t="n">
        <v>26796.970703125</v>
      </c>
      <c r="BE62" s="112" t="n">
        <v>26707.796875</v>
      </c>
      <c r="BF62" s="112" t="n">
        <v>26483.869140625</v>
      </c>
      <c r="BG62" s="112" t="n">
        <v>25925.208984375</v>
      </c>
      <c r="BH62" s="112" t="n">
        <v>25793.162109375</v>
      </c>
      <c r="BI62" s="112" t="n">
        <v>25344.951171875</v>
      </c>
      <c r="BJ62" s="112" t="n">
        <v>25531.59375</v>
      </c>
      <c r="BK62" s="112" t="n">
        <v>25419.341796875</v>
      </c>
      <c r="BL62" s="112" t="n">
        <v>25289.67578125</v>
      </c>
      <c r="BM62" s="112" t="n">
        <v>25259.962890625</v>
      </c>
      <c r="BN62" s="112" t="n">
        <v>24194.662109375</v>
      </c>
      <c r="BO62" s="112" t="n">
        <v>23881.83984375</v>
      </c>
      <c r="BP62" s="112" t="n">
        <v>23670.609375</v>
      </c>
      <c r="BQ62" s="112" t="n">
        <v>23208.787109375</v>
      </c>
      <c r="BR62" s="112" t="n">
        <v>22598.443359375</v>
      </c>
      <c r="BS62" s="112" t="n">
        <v>22530.0703125</v>
      </c>
      <c r="BT62" s="112" t="n">
        <v>27350.51953125</v>
      </c>
      <c r="BU62" s="112" t="n">
        <v>26905.947265625</v>
      </c>
      <c r="BV62" s="112" t="n">
        <v>27163.609375</v>
      </c>
      <c r="BW62" s="112" t="n">
        <v>26560.60546875</v>
      </c>
      <c r="BX62" s="112" t="n"/>
      <c r="BY62" s="112" t="n"/>
      <c r="BZ62" s="112" t="n"/>
      <c r="CA62" s="112" t="n"/>
      <c r="CB62" s="112" t="n"/>
      <c r="CC62" s="112" t="n"/>
      <c r="CD62" s="112" t="n"/>
      <c r="CE62" s="112" t="n"/>
      <c r="CF62" s="112" t="n"/>
      <c r="CG62" s="112" t="n"/>
      <c r="CH62" s="112" t="n"/>
      <c r="CI62" s="112" t="n"/>
      <c r="CJ62" s="112" t="n"/>
      <c r="CK62" s="112" t="n"/>
      <c r="CL62" s="112" t="n"/>
      <c r="CM62" s="112" t="n"/>
      <c r="CN62" s="112" t="n"/>
      <c r="CO62" s="112" t="n"/>
      <c r="CP62" s="112" t="n"/>
      <c r="CQ62" s="112" t="n"/>
      <c r="CR62" s="112" t="n"/>
      <c r="CS62" s="112" t="n"/>
    </row>
    <row r="63">
      <c r="A63" t="inlineStr">
        <is>
          <t>FMCG</t>
        </is>
      </c>
      <c r="B63" t="inlineStr">
        <is>
          <t>VN_Công ty TNHH Nước giải khát Thu Vân_Outright</t>
        </is>
      </c>
      <c r="C63" s="112" t="n">
        <v>25395.37799269153</v>
      </c>
      <c r="D63" s="112" t="n">
        <v>27331.77721354167</v>
      </c>
      <c r="E63" s="112" t="n">
        <v>30446.35729166667</v>
      </c>
      <c r="F63" s="60" t="n">
        <v>40624.92578125</v>
      </c>
      <c r="G63" s="112" t="n">
        <v>40043.4453125</v>
      </c>
      <c r="H63" s="112" t="n">
        <v>39343.515625</v>
      </c>
      <c r="I63" s="112" t="n">
        <v>39070.62890625</v>
      </c>
      <c r="J63" s="112" t="n">
        <v>37807.4453125</v>
      </c>
      <c r="K63" s="112" t="n">
        <v>36334.23046875</v>
      </c>
      <c r="L63" s="112" t="n">
        <v>32656.6015625</v>
      </c>
      <c r="M63" s="112" t="n">
        <v>26425.5703125</v>
      </c>
      <c r="N63" s="112" t="n">
        <v>26194.455078125</v>
      </c>
      <c r="O63" s="112" t="n">
        <v>17894.990234375</v>
      </c>
      <c r="P63" s="112" t="n">
        <v>17880.412109375</v>
      </c>
      <c r="Q63" s="112" t="n">
        <v>16454.494140625</v>
      </c>
      <c r="R63" s="112" t="n">
        <v>14845.501953125</v>
      </c>
      <c r="S63" s="112" t="n">
        <v>20189.962890625</v>
      </c>
      <c r="T63" s="112" t="n">
        <v>17723.2734375</v>
      </c>
      <c r="U63" s="112" t="n">
        <v>17625.662109375</v>
      </c>
      <c r="V63" s="112" t="n">
        <v>17593.921875</v>
      </c>
      <c r="W63" s="112" t="n">
        <v>17565.08203125</v>
      </c>
      <c r="X63" s="112" t="n">
        <v>30198.130859375</v>
      </c>
      <c r="Y63" s="112" t="n">
        <v>30134.962890625</v>
      </c>
      <c r="Z63" s="112" t="n">
        <v>29709.2734375</v>
      </c>
      <c r="AA63" s="112" t="n">
        <v>28918.072265625</v>
      </c>
      <c r="AB63" s="112" t="n">
        <v>28814.38671875</v>
      </c>
      <c r="AC63" s="112" t="n">
        <v>28703.140625</v>
      </c>
      <c r="AD63" s="112" t="n">
        <v>28668.0703125</v>
      </c>
      <c r="AE63" s="112" t="n">
        <v>26269.82421875</v>
      </c>
      <c r="AF63" s="112" t="n">
        <v>23389.224609375</v>
      </c>
      <c r="AG63" s="112" t="n">
        <v>15275.6865234375</v>
      </c>
      <c r="AH63" s="112" t="n">
        <v>12587.390625</v>
      </c>
      <c r="AI63" s="112" t="n">
        <v>12349.3779296875</v>
      </c>
      <c r="AJ63" s="112" t="n">
        <v>15965.0576171875</v>
      </c>
      <c r="AK63" s="112" t="n">
        <v>15504.6259765625</v>
      </c>
      <c r="AL63" s="112" t="n">
        <v>15504.6259765625</v>
      </c>
      <c r="AM63" s="112" t="n">
        <v>12879.623046875</v>
      </c>
      <c r="AN63" s="112" t="n">
        <v>11931.974609375</v>
      </c>
      <c r="AO63" s="112" t="n">
        <v>16554.123046875</v>
      </c>
      <c r="AP63" s="112" t="n">
        <v>25372.048828125</v>
      </c>
      <c r="AQ63" s="112" t="n">
        <v>25157.08203125</v>
      </c>
      <c r="AR63" s="112" t="n">
        <v>29093.390625</v>
      </c>
      <c r="AS63" s="112" t="n">
        <v>26603.958984375</v>
      </c>
      <c r="AT63" s="112" t="n">
        <v>24653.359375</v>
      </c>
      <c r="AU63" s="112" t="n">
        <v>23644.291015625</v>
      </c>
      <c r="AV63" s="112" t="n">
        <v>22336.51171875</v>
      </c>
      <c r="AW63" s="112" t="n">
        <v>22379.24609375</v>
      </c>
      <c r="AX63" s="112" t="n">
        <v>22067.29296875</v>
      </c>
      <c r="AY63" s="112" t="n">
        <v>22067.29296875</v>
      </c>
      <c r="AZ63" s="112" t="n">
        <v>34604.67578125</v>
      </c>
      <c r="BA63" s="112" t="n">
        <v>34537.61328125</v>
      </c>
      <c r="BB63" s="112" t="n">
        <v>34474.47265625</v>
      </c>
      <c r="BC63" s="112" t="n">
        <v>34394.76171875</v>
      </c>
      <c r="BD63" s="112" t="n">
        <v>34130.45703125</v>
      </c>
      <c r="BE63" s="112" t="n">
        <v>33819.4453125</v>
      </c>
      <c r="BF63" s="112" t="n">
        <v>33819.4453125</v>
      </c>
      <c r="BG63" s="112" t="n">
        <v>33598.0546875</v>
      </c>
      <c r="BH63" s="112" t="n">
        <v>32969.05859375</v>
      </c>
      <c r="BI63" s="112" t="n">
        <v>35846.5078125</v>
      </c>
      <c r="BJ63" s="112" t="n">
        <v>33407.58203125</v>
      </c>
      <c r="BK63" s="112" t="n">
        <v>32583.02734375</v>
      </c>
      <c r="BL63" s="112" t="n">
        <v>32184.859375</v>
      </c>
      <c r="BM63" s="112" t="n">
        <v>32184.859375</v>
      </c>
      <c r="BN63" s="112" t="n">
        <v>31649.048828125</v>
      </c>
      <c r="BO63" s="112" t="n">
        <v>31238.357421875</v>
      </c>
      <c r="BP63" s="112" t="n">
        <v>31065.3203125</v>
      </c>
      <c r="BQ63" s="112" t="n">
        <v>30833.833984375</v>
      </c>
      <c r="BR63" s="112" t="n">
        <v>30369.611328125</v>
      </c>
      <c r="BS63" s="112" t="n">
        <v>30172.8359375</v>
      </c>
      <c r="BT63" s="112" t="n">
        <v>29966.12890625</v>
      </c>
      <c r="BU63" s="112" t="n">
        <v>29563.251953125</v>
      </c>
      <c r="BV63" s="112" t="n">
        <v>29479.88671875</v>
      </c>
      <c r="BW63" s="112" t="n">
        <v>29349.62890625</v>
      </c>
      <c r="BX63" s="112" t="n"/>
      <c r="BY63" s="112" t="n"/>
      <c r="BZ63" s="112" t="n"/>
      <c r="CA63" s="112" t="n"/>
      <c r="CB63" s="112" t="n"/>
      <c r="CC63" s="112" t="n"/>
      <c r="CD63" s="112" t="n"/>
      <c r="CE63" s="112" t="n"/>
      <c r="CF63" s="112" t="n"/>
      <c r="CG63" s="112" t="n"/>
      <c r="CH63" s="112" t="n"/>
      <c r="CI63" s="112" t="n"/>
      <c r="CJ63" s="112" t="n"/>
      <c r="CK63" s="112" t="n"/>
      <c r="CL63" s="112" t="n"/>
      <c r="CM63" s="112" t="n"/>
      <c r="CN63" s="112" t="n"/>
      <c r="CO63" s="112" t="n"/>
      <c r="CP63" s="112" t="n"/>
      <c r="CQ63" s="112" t="n"/>
      <c r="CR63" s="112" t="n"/>
      <c r="CS63" s="112" t="n"/>
    </row>
    <row r="64">
      <c r="A64" t="inlineStr">
        <is>
          <t>FMCG</t>
        </is>
      </c>
      <c r="B64" t="inlineStr">
        <is>
          <t>VN_Công ty TNHH Nước giải khát Suntory Pepsico Việt Nam tại Bắc Ninh_Outright</t>
        </is>
      </c>
      <c r="C64" s="112" t="n">
        <v>201.5597455424647</v>
      </c>
      <c r="D64" s="112" t="n">
        <v>92.88283538818359</v>
      </c>
      <c r="E64" s="112" t="n">
        <v>69.24793942769368</v>
      </c>
      <c r="F64" s="60" t="n">
        <v>254.3624114990234</v>
      </c>
      <c r="G64" s="112" t="n">
        <v>254.3624114990234</v>
      </c>
      <c r="H64" s="112" t="n">
        <v>254.3624114990234</v>
      </c>
      <c r="I64" s="112" t="n">
        <v>254.3624114990234</v>
      </c>
      <c r="J64" s="112" t="n">
        <v>254.3624114990234</v>
      </c>
      <c r="K64" s="112" t="n">
        <v>254.3624114990234</v>
      </c>
      <c r="L64" s="112" t="n">
        <v>254.3624114990234</v>
      </c>
      <c r="M64" s="112" t="n">
        <v>254.3624114990234</v>
      </c>
      <c r="N64" s="112" t="n">
        <v>254.3624114990234</v>
      </c>
      <c r="O64" s="112" t="n">
        <v>254.3624114990234</v>
      </c>
      <c r="P64" s="112" t="n">
        <v>254.3624114990234</v>
      </c>
      <c r="Q64" s="112" t="n">
        <v>254.3624114990234</v>
      </c>
      <c r="R64" s="112" t="n">
        <v>254.3624114990234</v>
      </c>
      <c r="S64" s="112" t="n">
        <v>254.3624114990234</v>
      </c>
      <c r="T64" s="112" t="n">
        <v>159.0087280273438</v>
      </c>
      <c r="U64" s="112" t="n">
        <v>159.0087280273438</v>
      </c>
      <c r="V64" s="112" t="n">
        <v>159.0087280273438</v>
      </c>
      <c r="W64" s="112" t="n">
        <v>159.0087280273438</v>
      </c>
      <c r="X64" s="112" t="n">
        <v>159.0087280273438</v>
      </c>
      <c r="Y64" s="112" t="n">
        <v>159.0087280273438</v>
      </c>
      <c r="Z64" s="112" t="n">
        <v>159.0087280273438</v>
      </c>
      <c r="AA64" s="112" t="n">
        <v>159.0087280273438</v>
      </c>
      <c r="AB64" s="112" t="n">
        <v>159.0087280273438</v>
      </c>
      <c r="AC64" s="112" t="n">
        <v>159.0087280273438</v>
      </c>
      <c r="AD64" s="112" t="n">
        <v>159.0087280273438</v>
      </c>
      <c r="AE64" s="112" t="n">
        <v>159.0087280273438</v>
      </c>
      <c r="AF64" s="112" t="n">
        <v>157.2453918457031</v>
      </c>
      <c r="AG64" s="112" t="n">
        <v>155.4820556640625</v>
      </c>
      <c r="AH64" s="112" t="n">
        <v>155.4820556640625</v>
      </c>
      <c r="AI64" s="112" t="n">
        <v>155.4820556640625</v>
      </c>
      <c r="AJ64" s="112" t="n">
        <v>155.4820556640625</v>
      </c>
      <c r="AK64" s="112" t="n">
        <v>155.4223022460938</v>
      </c>
      <c r="AL64" s="112" t="n">
        <v>155.4223022460938</v>
      </c>
      <c r="AM64" s="112" t="n">
        <v>149.1707305908203</v>
      </c>
      <c r="AN64" s="112" t="n">
        <v>147.4080657958984</v>
      </c>
      <c r="AO64" s="112" t="n">
        <v>147.4080657958984</v>
      </c>
      <c r="AP64" s="112" t="n">
        <v>134.1058197021484</v>
      </c>
      <c r="AQ64" s="112" t="n">
        <v>128.0469665527344</v>
      </c>
      <c r="AR64" s="112" t="n">
        <v>120.8317947387695</v>
      </c>
      <c r="AS64" s="112" t="n">
        <v>119.0691299438477</v>
      </c>
      <c r="AT64" s="112" t="n">
        <v>107.8021774291992</v>
      </c>
      <c r="AU64" s="112" t="n">
        <v>107.8021774291992</v>
      </c>
      <c r="AV64" s="112" t="n">
        <v>94.49993896484375</v>
      </c>
      <c r="AW64" s="112" t="n">
        <v>87.60910034179688</v>
      </c>
      <c r="AX64" s="112" t="n">
        <v>74.30686187744141</v>
      </c>
      <c r="AY64" s="112" t="n">
        <v>74.30686187744141</v>
      </c>
      <c r="AZ64" s="112" t="n">
        <v>67.25621032714844</v>
      </c>
      <c r="BA64" s="112" t="n">
        <v>67.25621032714844</v>
      </c>
      <c r="BB64" s="112" t="n">
        <v>67.25621032714844</v>
      </c>
      <c r="BC64" s="112" t="n">
        <v>67.25621032714844</v>
      </c>
      <c r="BD64" s="112" t="n">
        <v>67.25621032714844</v>
      </c>
      <c r="BE64" s="112" t="n">
        <v>67.25621032714844</v>
      </c>
      <c r="BF64" s="112" t="n">
        <v>67.25621032714844</v>
      </c>
      <c r="BG64" s="112" t="n">
        <v>67.25621032714844</v>
      </c>
      <c r="BH64" s="112" t="n">
        <v>67.25621032714844</v>
      </c>
      <c r="BI64" s="112" t="n">
        <v>67.25621032714844</v>
      </c>
      <c r="BJ64" s="112" t="n">
        <v>67.25621032714844</v>
      </c>
      <c r="BK64" s="112" t="n">
        <v>60.86361312866211</v>
      </c>
      <c r="BL64" s="112" t="n">
        <v>60.86361312866211</v>
      </c>
      <c r="BM64" s="112" t="n">
        <v>60.86361312866211</v>
      </c>
      <c r="BN64" s="112" t="n">
        <v>60.86361312866211</v>
      </c>
      <c r="BO64" s="112" t="n">
        <v>60.87092208862305</v>
      </c>
      <c r="BP64" s="112" t="n">
        <v>60.87092208862305</v>
      </c>
      <c r="BQ64" s="112" t="n">
        <v>60.87092208862305</v>
      </c>
      <c r="BR64" s="112" t="n">
        <v>60.87092208862305</v>
      </c>
      <c r="BS64" s="112" t="n">
        <v>60.87092208862305</v>
      </c>
      <c r="BT64" s="112" t="n">
        <v>60.87092208862305</v>
      </c>
      <c r="BU64" s="112" t="n">
        <v>60.87092208862305</v>
      </c>
      <c r="BV64" s="112" t="n">
        <v>60.87092208862305</v>
      </c>
      <c r="BW64" s="112" t="n">
        <v>60.87092208862305</v>
      </c>
      <c r="BX64" s="112" t="n"/>
      <c r="BY64" s="112" t="n"/>
      <c r="BZ64" s="112" t="n"/>
      <c r="CA64" s="112" t="n"/>
      <c r="CB64" s="112" t="n"/>
      <c r="CC64" s="112" t="n"/>
      <c r="CD64" s="112" t="n"/>
      <c r="CE64" s="112" t="n"/>
      <c r="CF64" s="112" t="n"/>
      <c r="CG64" s="112" t="n"/>
      <c r="CH64" s="112" t="n"/>
      <c r="CI64" s="112" t="n"/>
      <c r="CJ64" s="112" t="n"/>
      <c r="CK64" s="112" t="n"/>
      <c r="CL64" s="112" t="n"/>
      <c r="CM64" s="112" t="n"/>
      <c r="CN64" s="112" t="n"/>
      <c r="CO64" s="112" t="n"/>
      <c r="CP64" s="112" t="n"/>
      <c r="CQ64" s="112" t="n"/>
      <c r="CR64" s="112" t="n"/>
      <c r="CS64" s="112" t="n"/>
    </row>
    <row r="65">
      <c r="A65" t="inlineStr">
        <is>
          <t>FMCG</t>
        </is>
      </c>
      <c r="B65" t="inlineStr">
        <is>
          <t>VN_Công ty TNHH Nước giải khát Suntory Pepsico Việt Nam _Outright</t>
        </is>
      </c>
      <c r="C65" s="112" t="n">
        <v>206.8468283376386</v>
      </c>
      <c r="D65" s="112" t="n">
        <v>181.6918833414714</v>
      </c>
      <c r="E65" s="112" t="n">
        <v>174.8036432902018</v>
      </c>
      <c r="F65" s="60" t="n">
        <v>235.5624389648438</v>
      </c>
      <c r="G65" s="112" t="n">
        <v>235.5624389648438</v>
      </c>
      <c r="H65" s="112" t="n">
        <v>221.8318939208984</v>
      </c>
      <c r="I65" s="112" t="n">
        <v>221.8318939208984</v>
      </c>
      <c r="J65" s="112" t="n">
        <v>221.8318939208984</v>
      </c>
      <c r="K65" s="112" t="n">
        <v>221.8318939208984</v>
      </c>
      <c r="L65" s="112" t="n">
        <v>216.4149017333984</v>
      </c>
      <c r="M65" s="112" t="n">
        <v>211.7126617431641</v>
      </c>
      <c r="N65" s="112" t="n">
        <v>211.7126617431641</v>
      </c>
      <c r="O65" s="112" t="n">
        <v>211.7126617431641</v>
      </c>
      <c r="P65" s="112" t="n">
        <v>206.2956695556641</v>
      </c>
      <c r="Q65" s="112" t="n">
        <v>210.9979248046875</v>
      </c>
      <c r="R65" s="112" t="n">
        <v>200.1639556884766</v>
      </c>
      <c r="S65" s="112" t="n">
        <v>200.1639556884766</v>
      </c>
      <c r="T65" s="112" t="n">
        <v>200.1639556884766</v>
      </c>
      <c r="U65" s="112" t="n">
        <v>200.1639556884766</v>
      </c>
      <c r="V65" s="112" t="n">
        <v>200.1639556884766</v>
      </c>
      <c r="W65" s="112" t="n">
        <v>200.1639556884766</v>
      </c>
      <c r="X65" s="112" t="n">
        <v>200.1639556884766</v>
      </c>
      <c r="Y65" s="112" t="n">
        <v>200.1639556884766</v>
      </c>
      <c r="Z65" s="112" t="n">
        <v>200.1639556884766</v>
      </c>
      <c r="AA65" s="112" t="n">
        <v>200.1639556884766</v>
      </c>
      <c r="AB65" s="112" t="n">
        <v>200.1639556884766</v>
      </c>
      <c r="AC65" s="112" t="n">
        <v>200.1639556884766</v>
      </c>
      <c r="AD65" s="112" t="n">
        <v>200.1639556884766</v>
      </c>
      <c r="AE65" s="112" t="n">
        <v>200.1639556884766</v>
      </c>
      <c r="AF65" s="112" t="n">
        <v>200.1639556884766</v>
      </c>
      <c r="AG65" s="112" t="n">
        <v>200.1639556884766</v>
      </c>
      <c r="AH65" s="112" t="n">
        <v>194.1098175048828</v>
      </c>
      <c r="AI65" s="112" t="n">
        <v>194.1098175048828</v>
      </c>
      <c r="AJ65" s="112" t="n">
        <v>194.1098175048828</v>
      </c>
      <c r="AK65" s="112" t="n">
        <v>194.0352325439453</v>
      </c>
      <c r="AL65" s="112" t="n">
        <v>194.0352325439453</v>
      </c>
      <c r="AM65" s="112" t="n">
        <v>194.0352325439453</v>
      </c>
      <c r="AN65" s="112" t="n">
        <v>194.0352325439453</v>
      </c>
      <c r="AO65" s="112" t="n">
        <v>194.0352325439453</v>
      </c>
      <c r="AP65" s="112" t="n">
        <v>194.0352325439453</v>
      </c>
      <c r="AQ65" s="112" t="n">
        <v>194.0352325439453</v>
      </c>
      <c r="AR65" s="112" t="n">
        <v>194.0352325439453</v>
      </c>
      <c r="AS65" s="112" t="n">
        <v>194.0352325439453</v>
      </c>
      <c r="AT65" s="112" t="n">
        <v>194.0352325439453</v>
      </c>
      <c r="AU65" s="112" t="n">
        <v>186.5497894287109</v>
      </c>
      <c r="AV65" s="112" t="n">
        <v>176.0678100585938</v>
      </c>
      <c r="AW65" s="112" t="n">
        <v>176.0678100585938</v>
      </c>
      <c r="AX65" s="112" t="n">
        <v>176.0678100585938</v>
      </c>
      <c r="AY65" s="112" t="n">
        <v>176.0678100585938</v>
      </c>
      <c r="AZ65" s="112" t="n">
        <v>176.0678100585938</v>
      </c>
      <c r="BA65" s="112" t="n">
        <v>176.0678100585938</v>
      </c>
      <c r="BB65" s="112" t="n">
        <v>176.0678100585938</v>
      </c>
      <c r="BC65" s="112" t="n">
        <v>180.1571960449219</v>
      </c>
      <c r="BD65" s="112" t="n">
        <v>180.1571960449219</v>
      </c>
      <c r="BE65" s="112" t="n">
        <v>180.1571960449219</v>
      </c>
      <c r="BF65" s="112" t="n">
        <v>180.1571960449219</v>
      </c>
      <c r="BG65" s="112" t="n">
        <v>181.5203247070312</v>
      </c>
      <c r="BH65" s="112" t="n">
        <v>175.1277160644531</v>
      </c>
      <c r="BI65" s="112" t="n">
        <v>175.1277160644531</v>
      </c>
      <c r="BJ65" s="112" t="n">
        <v>175.1277160644531</v>
      </c>
      <c r="BK65" s="112" t="n">
        <v>175.1277160644531</v>
      </c>
      <c r="BL65" s="112" t="n">
        <v>175.1277160644531</v>
      </c>
      <c r="BM65" s="112" t="n">
        <v>175.1277160644531</v>
      </c>
      <c r="BN65" s="112" t="n">
        <v>138.4643096923828</v>
      </c>
      <c r="BO65" s="112" t="n">
        <v>138.4809265136719</v>
      </c>
      <c r="BP65" s="112" t="n">
        <v>175.1486206054688</v>
      </c>
      <c r="BQ65" s="112" t="n">
        <v>175.1486206054688</v>
      </c>
      <c r="BR65" s="112" t="n">
        <v>175.1486206054688</v>
      </c>
      <c r="BS65" s="112" t="n">
        <v>175.1486206054688</v>
      </c>
      <c r="BT65" s="112" t="n">
        <v>175.1486206054688</v>
      </c>
      <c r="BU65" s="112" t="n">
        <v>175.1486206054688</v>
      </c>
      <c r="BV65" s="112" t="n">
        <v>175.1486206054688</v>
      </c>
      <c r="BW65" s="112" t="n">
        <v>175.1486206054688</v>
      </c>
      <c r="BX65" s="112" t="n"/>
      <c r="BY65" s="112" t="n"/>
      <c r="BZ65" s="112" t="n"/>
      <c r="CA65" s="112" t="n"/>
      <c r="CB65" s="112" t="n"/>
      <c r="CC65" s="112" t="n"/>
      <c r="CD65" s="112" t="n"/>
      <c r="CE65" s="112" t="n"/>
      <c r="CF65" s="112" t="n"/>
      <c r="CG65" s="112" t="n"/>
      <c r="CH65" s="112" t="n"/>
      <c r="CI65" s="112" t="n"/>
      <c r="CJ65" s="112" t="n"/>
      <c r="CK65" s="112" t="n"/>
      <c r="CL65" s="112" t="n"/>
      <c r="CM65" s="112" t="n"/>
      <c r="CN65" s="112" t="n"/>
      <c r="CO65" s="112" t="n"/>
      <c r="CP65" s="112" t="n"/>
      <c r="CQ65" s="112" t="n"/>
      <c r="CR65" s="112" t="n"/>
      <c r="CS65" s="112" t="n"/>
    </row>
    <row r="66">
      <c r="A66" t="inlineStr">
        <is>
          <t>FMCG</t>
        </is>
      </c>
      <c r="B66" t="inlineStr">
        <is>
          <t>VN_Công ty TNHH Nước giải khát Coca Cola_Outright</t>
        </is>
      </c>
      <c r="C66" s="112" t="n">
        <v>4406.850869455645</v>
      </c>
      <c r="D66" s="112" t="n">
        <v>11728.35966796875</v>
      </c>
      <c r="E66" s="112" t="n">
        <v>13343.12600911458</v>
      </c>
      <c r="F66" s="60" t="n">
        <v>8590.576171875</v>
      </c>
      <c r="G66" s="112" t="n">
        <v>2950.60791015625</v>
      </c>
      <c r="H66" s="112" t="n">
        <v>2794.025390625</v>
      </c>
      <c r="I66" s="112" t="n">
        <v>2737.825439453125</v>
      </c>
      <c r="J66" s="112" t="n">
        <v>2623.889404296875</v>
      </c>
      <c r="K66" s="112" t="n">
        <v>2556.141357421875</v>
      </c>
      <c r="L66" s="112" t="n">
        <v>2488.964599609375</v>
      </c>
      <c r="M66" s="112" t="n">
        <v>2344.03857421875</v>
      </c>
      <c r="N66" s="112" t="n">
        <v>2238.9072265625</v>
      </c>
      <c r="O66" s="112" t="n">
        <v>2221.424560546875</v>
      </c>
      <c r="P66" s="112" t="n">
        <v>2157.711181640625</v>
      </c>
      <c r="Q66" s="112" t="n">
        <v>1886.78857421875</v>
      </c>
      <c r="R66" s="112" t="n">
        <v>1856.677856445312</v>
      </c>
      <c r="S66" s="112" t="n">
        <v>1790.416870117188</v>
      </c>
      <c r="T66" s="112" t="n">
        <v>4995.12353515625</v>
      </c>
      <c r="U66" s="112" t="n">
        <v>4859.75732421875</v>
      </c>
      <c r="V66" s="112" t="n">
        <v>4835.62158203125</v>
      </c>
      <c r="W66" s="112" t="n">
        <v>4708.70751953125</v>
      </c>
      <c r="X66" s="112" t="n">
        <v>4391.5380859375</v>
      </c>
      <c r="Y66" s="112" t="n">
        <v>4353.76318359375</v>
      </c>
      <c r="Z66" s="112" t="n">
        <v>5614.9521484375</v>
      </c>
      <c r="AA66" s="112" t="n">
        <v>6676.6767578125</v>
      </c>
      <c r="AB66" s="112" t="n">
        <v>6610.2626953125</v>
      </c>
      <c r="AC66" s="112" t="n">
        <v>6544.76025390625</v>
      </c>
      <c r="AD66" s="112" t="n">
        <v>6517.83056640625</v>
      </c>
      <c r="AE66" s="112" t="n">
        <v>6398.50048828125</v>
      </c>
      <c r="AF66" s="112" t="n">
        <v>6341.00146484375</v>
      </c>
      <c r="AG66" s="112" t="n">
        <v>6277.8408203125</v>
      </c>
      <c r="AH66" s="112" t="n">
        <v>6136.2470703125</v>
      </c>
      <c r="AI66" s="112" t="n">
        <v>6072.365234375</v>
      </c>
      <c r="AJ66" s="112" t="n">
        <v>6039.43310546875</v>
      </c>
      <c r="AK66" s="112" t="n">
        <v>7125.72705078125</v>
      </c>
      <c r="AL66" s="112" t="n">
        <v>7125.72705078125</v>
      </c>
      <c r="AM66" s="112" t="n">
        <v>7028.158203125</v>
      </c>
      <c r="AN66" s="112" t="n">
        <v>6962.30126953125</v>
      </c>
      <c r="AO66" s="112" t="n">
        <v>6858.1943359375</v>
      </c>
      <c r="AP66" s="112" t="n">
        <v>7795.4892578125</v>
      </c>
      <c r="AQ66" s="112" t="n">
        <v>7871.3046875</v>
      </c>
      <c r="AR66" s="112" t="n">
        <v>7835.76953125</v>
      </c>
      <c r="AS66" s="112" t="n">
        <v>7613.68896484375</v>
      </c>
      <c r="AT66" s="112" t="n">
        <v>7428.01025390625</v>
      </c>
      <c r="AU66" s="112" t="n">
        <v>7076.06103515625</v>
      </c>
      <c r="AV66" s="112" t="n">
        <v>6724.81689453125</v>
      </c>
      <c r="AW66" s="112" t="n">
        <v>6691.44677734375</v>
      </c>
      <c r="AX66" s="112" t="n">
        <v>6480.01806640625</v>
      </c>
      <c r="AY66" s="112" t="n">
        <v>6480.01806640625</v>
      </c>
      <c r="AZ66" s="112" t="n">
        <v>6348.7724609375</v>
      </c>
      <c r="BA66" s="112" t="n">
        <v>18859.365234375</v>
      </c>
      <c r="BB66" s="112" t="n">
        <v>18819.1484375</v>
      </c>
      <c r="BC66" s="112" t="n">
        <v>18755.416015625</v>
      </c>
      <c r="BD66" s="112" t="n">
        <v>18773.37890625</v>
      </c>
      <c r="BE66" s="112" t="n">
        <v>18724.728515625</v>
      </c>
      <c r="BF66" s="112" t="n">
        <v>19280.126953125</v>
      </c>
      <c r="BG66" s="112" t="n">
        <v>16610.5234375</v>
      </c>
      <c r="BH66" s="112" t="n">
        <v>15774.46484375</v>
      </c>
      <c r="BI66" s="112" t="n">
        <v>15665.98828125</v>
      </c>
      <c r="BJ66" s="112" t="n">
        <v>15619.0322265625</v>
      </c>
      <c r="BK66" s="112" t="n">
        <v>15507.513671875</v>
      </c>
      <c r="BL66" s="112" t="n">
        <v>15388.9296875</v>
      </c>
      <c r="BM66" s="112" t="n">
        <v>15388.9296875</v>
      </c>
      <c r="BN66" s="112" t="n">
        <v>15237.740234375</v>
      </c>
      <c r="BO66" s="112" t="n">
        <v>15009.7841796875</v>
      </c>
      <c r="BP66" s="112" t="n">
        <v>12333.9140625</v>
      </c>
      <c r="BQ66" s="112" t="n">
        <v>9710.609375</v>
      </c>
      <c r="BR66" s="112" t="n">
        <v>9706.6103515625</v>
      </c>
      <c r="BS66" s="112" t="n">
        <v>9607.037109375</v>
      </c>
      <c r="BT66" s="112" t="n">
        <v>9567.5224609375</v>
      </c>
      <c r="BU66" s="112" t="n">
        <v>16331.060546875</v>
      </c>
      <c r="BV66" s="112" t="n">
        <v>16241.833984375</v>
      </c>
      <c r="BW66" s="112" t="n">
        <v>16150.978515625</v>
      </c>
      <c r="BX66" s="112" t="n"/>
      <c r="BY66" s="112" t="n"/>
      <c r="BZ66" s="112" t="n"/>
      <c r="CA66" s="112" t="n"/>
      <c r="CB66" s="112" t="n"/>
      <c r="CC66" s="112" t="n"/>
      <c r="CD66" s="112" t="n"/>
      <c r="CE66" s="112" t="n"/>
      <c r="CF66" s="112" t="n"/>
      <c r="CG66" s="112" t="n"/>
      <c r="CH66" s="112" t="n"/>
      <c r="CI66" s="112" t="n"/>
      <c r="CJ66" s="112" t="n"/>
      <c r="CK66" s="112" t="n"/>
      <c r="CL66" s="112" t="n"/>
      <c r="CM66" s="112" t="n"/>
      <c r="CN66" s="112" t="n"/>
      <c r="CO66" s="112" t="n"/>
      <c r="CP66" s="112" t="n"/>
      <c r="CQ66" s="112" t="n"/>
      <c r="CR66" s="112" t="n"/>
      <c r="CS66" s="112" t="n"/>
    </row>
    <row r="67">
      <c r="A67" t="inlineStr">
        <is>
          <t>Lifestyle</t>
        </is>
      </c>
      <c r="B67" t="inlineStr">
        <is>
          <t>VN_Công ty TNHH Nhân Trí Việt_Outright</t>
        </is>
      </c>
      <c r="C67" s="112" t="n">
        <v>17134.4581968246</v>
      </c>
      <c r="D67" s="112" t="n">
        <v>20957.52493489584</v>
      </c>
      <c r="E67" s="112" t="n">
        <v>22049.7791015625</v>
      </c>
      <c r="F67" s="60" t="n">
        <v>16315.4931640625</v>
      </c>
      <c r="G67" s="112" t="n">
        <v>16188.9072265625</v>
      </c>
      <c r="H67" s="112" t="n">
        <v>16185.064453125</v>
      </c>
      <c r="I67" s="112" t="n">
        <v>16095.7822265625</v>
      </c>
      <c r="J67" s="112" t="n">
        <v>16022.9892578125</v>
      </c>
      <c r="K67" s="112" t="n">
        <v>17518.4296875</v>
      </c>
      <c r="L67" s="112" t="n">
        <v>17446.865234375</v>
      </c>
      <c r="M67" s="112" t="n">
        <v>17327.857421875</v>
      </c>
      <c r="N67" s="112" t="n">
        <v>17202.337890625</v>
      </c>
      <c r="O67" s="112" t="n">
        <v>17184.78125</v>
      </c>
      <c r="P67" s="112" t="n">
        <v>17179.498046875</v>
      </c>
      <c r="Q67" s="112" t="n">
        <v>17148.1171875</v>
      </c>
      <c r="R67" s="112" t="n">
        <v>17141.33984375</v>
      </c>
      <c r="S67" s="112" t="n">
        <v>17099.98046875</v>
      </c>
      <c r="T67" s="112" t="n">
        <v>17080.875</v>
      </c>
      <c r="U67" s="112" t="n">
        <v>17018.810546875</v>
      </c>
      <c r="V67" s="112" t="n">
        <v>16942.068359375</v>
      </c>
      <c r="W67" s="112" t="n">
        <v>16891.263671875</v>
      </c>
      <c r="X67" s="112" t="n">
        <v>16692.525390625</v>
      </c>
      <c r="Y67" s="112" t="n">
        <v>16561.537109375</v>
      </c>
      <c r="Z67" s="112" t="n">
        <v>16454.484375</v>
      </c>
      <c r="AA67" s="112" t="n">
        <v>16289.1533203125</v>
      </c>
      <c r="AB67" s="112" t="n">
        <v>16212.0390625</v>
      </c>
      <c r="AC67" s="112" t="n">
        <v>18389.2421875</v>
      </c>
      <c r="AD67" s="112" t="n">
        <v>18267.03125</v>
      </c>
      <c r="AE67" s="112" t="n">
        <v>18192.2109375</v>
      </c>
      <c r="AF67" s="112" t="n">
        <v>18149.78515625</v>
      </c>
      <c r="AG67" s="112" t="n">
        <v>18065.251953125</v>
      </c>
      <c r="AH67" s="112" t="n">
        <v>18009.111328125</v>
      </c>
      <c r="AI67" s="112" t="n">
        <v>17972.181640625</v>
      </c>
      <c r="AJ67" s="112" t="n">
        <v>17923.189453125</v>
      </c>
      <c r="AK67" s="112" t="n">
        <v>20030.46875</v>
      </c>
      <c r="AL67" s="112" t="n">
        <v>20030.46875</v>
      </c>
      <c r="AM67" s="112" t="n">
        <v>19939.193359375</v>
      </c>
      <c r="AN67" s="112" t="n">
        <v>19797.185546875</v>
      </c>
      <c r="AO67" s="112" t="n">
        <v>19683.82421875</v>
      </c>
      <c r="AP67" s="112" t="n">
        <v>19555.3125</v>
      </c>
      <c r="AQ67" s="112" t="n">
        <v>19491.138671875</v>
      </c>
      <c r="AR67" s="112" t="n">
        <v>19423.921875</v>
      </c>
      <c r="AS67" s="112" t="n">
        <v>19301.544921875</v>
      </c>
      <c r="AT67" s="112" t="n">
        <v>19254.38671875</v>
      </c>
      <c r="AU67" s="112" t="n">
        <v>19091.25390625</v>
      </c>
      <c r="AV67" s="112" t="n">
        <v>18847.783203125</v>
      </c>
      <c r="AW67" s="112" t="n">
        <v>24406.513671875</v>
      </c>
      <c r="AX67" s="112" t="n">
        <v>24305.369140625</v>
      </c>
      <c r="AY67" s="112" t="n">
        <v>24305.369140625</v>
      </c>
      <c r="AZ67" s="112" t="n">
        <v>24168.802734375</v>
      </c>
      <c r="BA67" s="112" t="n">
        <v>23100.224609375</v>
      </c>
      <c r="BB67" s="112" t="n">
        <v>22050.69140625</v>
      </c>
      <c r="BC67" s="112" t="n">
        <v>21810.3125</v>
      </c>
      <c r="BD67" s="112" t="n">
        <v>21597.62109375</v>
      </c>
      <c r="BE67" s="112" t="n">
        <v>21493.435546875</v>
      </c>
      <c r="BF67" s="112" t="n">
        <v>21393.83984375</v>
      </c>
      <c r="BG67" s="112" t="n">
        <v>21215.341796875</v>
      </c>
      <c r="BH67" s="112" t="n">
        <v>20936.662109375</v>
      </c>
      <c r="BI67" s="112" t="n">
        <v>20782.224609375</v>
      </c>
      <c r="BJ67" s="112" t="n">
        <v>20734.958984375</v>
      </c>
      <c r="BK67" s="112" t="n">
        <v>20626.826171875</v>
      </c>
      <c r="BL67" s="112" t="n">
        <v>20496.021484375</v>
      </c>
      <c r="BM67" s="112" t="n">
        <v>20496.021484375</v>
      </c>
      <c r="BN67" s="112" t="n">
        <v>20359.029296875</v>
      </c>
      <c r="BO67" s="112" t="n">
        <v>20255.94140625</v>
      </c>
      <c r="BP67" s="112" t="n">
        <v>20197.09375</v>
      </c>
      <c r="BQ67" s="112" t="n">
        <v>20150.73046875</v>
      </c>
      <c r="BR67" s="112" t="n">
        <v>25054.474609375</v>
      </c>
      <c r="BS67" s="112" t="n">
        <v>24971.9375</v>
      </c>
      <c r="BT67" s="112" t="n">
        <v>24967.77734375</v>
      </c>
      <c r="BU67" s="112" t="n">
        <v>24850.1875</v>
      </c>
      <c r="BV67" s="112" t="n">
        <v>24802.490234375</v>
      </c>
      <c r="BW67" s="112" t="n">
        <v>24770.05078125</v>
      </c>
      <c r="BX67" s="112" t="n"/>
      <c r="BY67" s="112" t="n"/>
      <c r="BZ67" s="112" t="n"/>
      <c r="CA67" s="112" t="n"/>
      <c r="CB67" s="112" t="n"/>
      <c r="CC67" s="112" t="n"/>
      <c r="CD67" s="112" t="n"/>
      <c r="CE67" s="112" t="n"/>
      <c r="CF67" s="112" t="n"/>
      <c r="CG67" s="112" t="n"/>
      <c r="CH67" s="112" t="n"/>
      <c r="CI67" s="112" t="n"/>
      <c r="CJ67" s="112" t="n"/>
      <c r="CK67" s="112" t="n"/>
      <c r="CL67" s="112" t="n"/>
      <c r="CM67" s="112" t="n"/>
      <c r="CN67" s="112" t="n"/>
      <c r="CO67" s="112" t="n"/>
      <c r="CP67" s="112" t="n"/>
      <c r="CQ67" s="112" t="n"/>
      <c r="CR67" s="112" t="n"/>
      <c r="CS67" s="112" t="n"/>
    </row>
    <row r="68">
      <c r="A68" t="inlineStr">
        <is>
          <t>FMCG</t>
        </is>
      </c>
      <c r="B68" t="inlineStr">
        <is>
          <t>VN_Công ty TNHH NGUYÊN PHỐ_Outright</t>
        </is>
      </c>
      <c r="C68" s="112" t="n">
        <v>3707.277926537298</v>
      </c>
      <c r="D68" s="112" t="n">
        <v>3817.719116210938</v>
      </c>
      <c r="E68" s="112" t="n">
        <v>3684.168180338542</v>
      </c>
      <c r="F68" s="60" t="n">
        <v>3516.676025390625</v>
      </c>
      <c r="G68" s="112" t="n">
        <v>3461.88134765625</v>
      </c>
      <c r="H68" s="112" t="n">
        <v>3453.339111328125</v>
      </c>
      <c r="I68" s="112" t="n">
        <v>3437.640625</v>
      </c>
      <c r="J68" s="112" t="n">
        <v>3409.030517578125</v>
      </c>
      <c r="K68" s="112" t="n">
        <v>3397.310791015625</v>
      </c>
      <c r="L68" s="112" t="n">
        <v>3350.296875</v>
      </c>
      <c r="M68" s="112" t="n">
        <v>3228.44873046875</v>
      </c>
      <c r="N68" s="112" t="n">
        <v>3174.122314453125</v>
      </c>
      <c r="O68" s="112" t="n">
        <v>3154.56396484375</v>
      </c>
      <c r="P68" s="112" t="n">
        <v>3139.276611328125</v>
      </c>
      <c r="Q68" s="112" t="n">
        <v>3104.274658203125</v>
      </c>
      <c r="R68" s="112" t="n">
        <v>3091.4609375</v>
      </c>
      <c r="S68" s="112" t="n">
        <v>3070.105224609375</v>
      </c>
      <c r="T68" s="112" t="n">
        <v>3053.177001953125</v>
      </c>
      <c r="U68" s="112" t="n">
        <v>4204.2822265625</v>
      </c>
      <c r="V68" s="112" t="n">
        <v>4192.56298828125</v>
      </c>
      <c r="W68" s="112" t="n">
        <v>4181.45068359375</v>
      </c>
      <c r="X68" s="112" t="n">
        <v>4174.00244140625</v>
      </c>
      <c r="Y68" s="112" t="n">
        <v>4162.82958984375</v>
      </c>
      <c r="Z68" s="112" t="n">
        <v>4151.1103515625</v>
      </c>
      <c r="AA68" s="112" t="n">
        <v>4135.66650390625</v>
      </c>
      <c r="AB68" s="112" t="n">
        <v>4124.494140625</v>
      </c>
      <c r="AC68" s="112" t="n">
        <v>4107.72216796875</v>
      </c>
      <c r="AD68" s="112" t="n">
        <v>4103.451171875</v>
      </c>
      <c r="AE68" s="112" t="n">
        <v>4075.8974609375</v>
      </c>
      <c r="AF68" s="112" t="n">
        <v>4068.448974609375</v>
      </c>
      <c r="AG68" s="112" t="n">
        <v>4064.724853515625</v>
      </c>
      <c r="AH68" s="112" t="n">
        <v>4060.45361328125</v>
      </c>
      <c r="AI68" s="112" t="n">
        <v>4052.458251953125</v>
      </c>
      <c r="AJ68" s="112" t="n">
        <v>4024.45556640625</v>
      </c>
      <c r="AK68" s="112" t="n">
        <v>4010.8037109375</v>
      </c>
      <c r="AL68" s="112" t="n">
        <v>4010.8037109375</v>
      </c>
      <c r="AM68" s="112" t="n">
        <v>3999.635498046875</v>
      </c>
      <c r="AN68" s="112" t="n">
        <v>3983.260498046875</v>
      </c>
      <c r="AO68" s="112" t="n">
        <v>3971.701904296875</v>
      </c>
      <c r="AP68" s="112" t="n">
        <v>3955.3271484375</v>
      </c>
      <c r="AQ68" s="112" t="n">
        <v>3943.612060546875</v>
      </c>
      <c r="AR68" s="112" t="n">
        <v>3935.68017578125</v>
      </c>
      <c r="AS68" s="112" t="n">
        <v>3907.433837890625</v>
      </c>
      <c r="AT68" s="112" t="n">
        <v>3865.68212890625</v>
      </c>
      <c r="AU68" s="112" t="n">
        <v>3845.488525390625</v>
      </c>
      <c r="AV68" s="112" t="n">
        <v>3833.2265625</v>
      </c>
      <c r="AW68" s="112" t="n">
        <v>3821.277587890625</v>
      </c>
      <c r="AX68" s="112" t="n">
        <v>3810.109375</v>
      </c>
      <c r="AY68" s="112" t="n">
        <v>3810.109375</v>
      </c>
      <c r="AZ68" s="112" t="n">
        <v>3794.437744140625</v>
      </c>
      <c r="BA68" s="112" t="n">
        <v>3790.168212890625</v>
      </c>
      <c r="BB68" s="112" t="n">
        <v>3790.168212890625</v>
      </c>
      <c r="BC68" s="112" t="n">
        <v>3774.33984375</v>
      </c>
      <c r="BD68" s="112" t="n">
        <v>3758.511962890625</v>
      </c>
      <c r="BE68" s="112" t="n">
        <v>3745.44873046875</v>
      </c>
      <c r="BF68" s="112" t="n">
        <v>3738.003173828125</v>
      </c>
      <c r="BG68" s="112" t="n">
        <v>3730.5576171875</v>
      </c>
      <c r="BH68" s="112" t="n">
        <v>3701.530517578125</v>
      </c>
      <c r="BI68" s="112" t="n">
        <v>3693.538330078125</v>
      </c>
      <c r="BJ68" s="112" t="n">
        <v>3689.8154296875</v>
      </c>
      <c r="BK68" s="112" t="n">
        <v>3677.710205078125</v>
      </c>
      <c r="BL68" s="112" t="n">
        <v>3657.223876953125</v>
      </c>
      <c r="BM68" s="112" t="n">
        <v>3657.223876953125</v>
      </c>
      <c r="BN68" s="112" t="n">
        <v>3628.74365234375</v>
      </c>
      <c r="BO68" s="112" t="n">
        <v>3592.936279296875</v>
      </c>
      <c r="BP68" s="112" t="n">
        <v>3576.148193359375</v>
      </c>
      <c r="BQ68" s="112" t="n">
        <v>3552.558837890625</v>
      </c>
      <c r="BR68" s="112" t="n">
        <v>3528.871337890625</v>
      </c>
      <c r="BS68" s="112" t="n">
        <v>3524.601318359375</v>
      </c>
      <c r="BT68" s="112" t="n">
        <v>3507.521240234375</v>
      </c>
      <c r="BU68" s="112" t="n">
        <v>3487.536376953125</v>
      </c>
      <c r="BV68" s="112" t="n">
        <v>3483.011474609375</v>
      </c>
      <c r="BW68" s="112" t="n">
        <v>3458.54541015625</v>
      </c>
      <c r="BX68" s="112" t="n"/>
      <c r="BY68" s="112" t="n"/>
      <c r="BZ68" s="112" t="n"/>
      <c r="CA68" s="112" t="n"/>
      <c r="CB68" s="112" t="n"/>
      <c r="CC68" s="112" t="n"/>
      <c r="CD68" s="112" t="n"/>
      <c r="CE68" s="112" t="n"/>
      <c r="CF68" s="112" t="n"/>
      <c r="CG68" s="112" t="n"/>
      <c r="CH68" s="112" t="n"/>
      <c r="CI68" s="112" t="n"/>
      <c r="CJ68" s="112" t="n"/>
      <c r="CK68" s="112" t="n"/>
      <c r="CL68" s="112" t="n"/>
      <c r="CM68" s="112" t="n"/>
      <c r="CN68" s="112" t="n"/>
      <c r="CO68" s="112" t="n"/>
      <c r="CP68" s="112" t="n"/>
      <c r="CQ68" s="112" t="n"/>
      <c r="CR68" s="112" t="n"/>
      <c r="CS68" s="112" t="n"/>
    </row>
    <row r="69">
      <c r="A69" t="inlineStr">
        <is>
          <t>FMCG</t>
        </is>
      </c>
      <c r="B69" t="inlineStr">
        <is>
          <t>VN_Công ty TNHH MỸ PHẨM SNP_Outright</t>
        </is>
      </c>
      <c r="C69" s="112" t="n">
        <v>2663.619187878024</v>
      </c>
      <c r="D69" s="112" t="n">
        <v>1960.422965494792</v>
      </c>
      <c r="E69" s="112" t="n">
        <v>2218.730879720052</v>
      </c>
      <c r="F69" s="60" t="n">
        <v>3199.4140625</v>
      </c>
      <c r="G69" s="112" t="n">
        <v>3093.543701171875</v>
      </c>
      <c r="H69" s="112" t="n">
        <v>3065.85009765625</v>
      </c>
      <c r="I69" s="112" t="n">
        <v>3046.69091796875</v>
      </c>
      <c r="J69" s="112" t="n">
        <v>3016.569580078125</v>
      </c>
      <c r="K69" s="112" t="n">
        <v>2971.7724609375</v>
      </c>
      <c r="L69" s="112" t="n">
        <v>2934.6376953125</v>
      </c>
      <c r="M69" s="112" t="n">
        <v>2882.48193359375</v>
      </c>
      <c r="N69" s="112" t="n">
        <v>2847.850341796875</v>
      </c>
      <c r="O69" s="112" t="n">
        <v>2828.884765625</v>
      </c>
      <c r="P69" s="112" t="n">
        <v>2792.849853515625</v>
      </c>
      <c r="Q69" s="112" t="n">
        <v>2775.511474609375</v>
      </c>
      <c r="R69" s="112" t="n">
        <v>2767.19677734375</v>
      </c>
      <c r="S69" s="112" t="n">
        <v>2740.60302734375</v>
      </c>
      <c r="T69" s="112" t="n">
        <v>2722.320068359375</v>
      </c>
      <c r="U69" s="112" t="n">
        <v>2667.660888671875</v>
      </c>
      <c r="V69" s="112" t="n">
        <v>2636.367431640625</v>
      </c>
      <c r="W69" s="112" t="n">
        <v>2587.39794921875</v>
      </c>
      <c r="X69" s="112" t="n">
        <v>2556.294189453125</v>
      </c>
      <c r="Y69" s="112" t="n">
        <v>2549.201171875</v>
      </c>
      <c r="Z69" s="112" t="n">
        <v>2505.010986328125</v>
      </c>
      <c r="AA69" s="112" t="n">
        <v>2457.71044921875</v>
      </c>
      <c r="AB69" s="112" t="n">
        <v>2440.561767578125</v>
      </c>
      <c r="AC69" s="112" t="n">
        <v>2419.5439453125</v>
      </c>
      <c r="AD69" s="112" t="n">
        <v>2419.5439453125</v>
      </c>
      <c r="AE69" s="112" t="n">
        <v>2395.078125</v>
      </c>
      <c r="AF69" s="112" t="n">
        <v>2360.253173828125</v>
      </c>
      <c r="AG69" s="112" t="n">
        <v>2269.2861328125</v>
      </c>
      <c r="AH69" s="112" t="n">
        <v>2226.157958984375</v>
      </c>
      <c r="AI69" s="112" t="n">
        <v>2219.8994140625</v>
      </c>
      <c r="AJ69" s="112" t="n">
        <v>2176.050537109375</v>
      </c>
      <c r="AK69" s="112" t="n">
        <v>2170.5849609375</v>
      </c>
      <c r="AL69" s="112" t="n">
        <v>2170.5849609375</v>
      </c>
      <c r="AM69" s="112" t="n">
        <v>2151.926025390625</v>
      </c>
      <c r="AN69" s="112" t="n">
        <v>2121.592529296875</v>
      </c>
      <c r="AO69" s="112" t="n">
        <v>2068.505126953125</v>
      </c>
      <c r="AP69" s="112" t="n">
        <v>2064.334228515625</v>
      </c>
      <c r="AQ69" s="112" t="n">
        <v>2037.56494140625</v>
      </c>
      <c r="AR69" s="112" t="n">
        <v>2043.821166992188</v>
      </c>
      <c r="AS69" s="112" t="n">
        <v>2029.71240234375</v>
      </c>
      <c r="AT69" s="112" t="n">
        <v>2023.266479492188</v>
      </c>
      <c r="AU69" s="112" t="n">
        <v>1829.776733398438</v>
      </c>
      <c r="AV69" s="112" t="n">
        <v>1786.551513671875</v>
      </c>
      <c r="AW69" s="112" t="n">
        <v>1775.366088867188</v>
      </c>
      <c r="AX69" s="112" t="n">
        <v>1772.82177734375</v>
      </c>
      <c r="AY69" s="112" t="n">
        <v>1772.82177734375</v>
      </c>
      <c r="AZ69" s="112" t="n">
        <v>1733.615844726562</v>
      </c>
      <c r="BA69" s="112" t="n">
        <v>1731.11328125</v>
      </c>
      <c r="BB69" s="112" t="n">
        <v>1688.494750976562</v>
      </c>
      <c r="BC69" s="112" t="n">
        <v>1665.585327148438</v>
      </c>
      <c r="BD69" s="112" t="n">
        <v>1663.499877929688</v>
      </c>
      <c r="BE69" s="112" t="n">
        <v>1635.248046875</v>
      </c>
      <c r="BF69" s="112" t="n">
        <v>1615.531372070312</v>
      </c>
      <c r="BG69" s="112" t="n">
        <v>1591.4541015625</v>
      </c>
      <c r="BH69" s="112" t="n">
        <v>1590.536499023438</v>
      </c>
      <c r="BI69" s="112" t="n">
        <v>1590.536499023438</v>
      </c>
      <c r="BJ69" s="112" t="n">
        <v>1585.03857421875</v>
      </c>
      <c r="BK69" s="112" t="n">
        <v>1585.607299804688</v>
      </c>
      <c r="BL69" s="112" t="n">
        <v>3104.556884765625</v>
      </c>
      <c r="BM69" s="112" t="n">
        <v>3104.556884765625</v>
      </c>
      <c r="BN69" s="112" t="n">
        <v>3108.0830078125</v>
      </c>
      <c r="BO69" s="112" t="n">
        <v>3069.09375</v>
      </c>
      <c r="BP69" s="112" t="n">
        <v>3039.780517578125</v>
      </c>
      <c r="BQ69" s="112" t="n">
        <v>3015.7763671875</v>
      </c>
      <c r="BR69" s="112" t="n">
        <v>2986.576904296875</v>
      </c>
      <c r="BS69" s="112" t="n">
        <v>2978.234130859375</v>
      </c>
      <c r="BT69" s="112" t="n">
        <v>2943.7255859375</v>
      </c>
      <c r="BU69" s="112" t="n">
        <v>2885.023193359375</v>
      </c>
      <c r="BV69" s="112" t="n">
        <v>2858.66796875</v>
      </c>
      <c r="BW69" s="112" t="n">
        <v>2830.9853515625</v>
      </c>
      <c r="BX69" s="112" t="n"/>
      <c r="BY69" s="112" t="n"/>
      <c r="BZ69" s="112" t="n"/>
      <c r="CA69" s="112" t="n"/>
      <c r="CB69" s="112" t="n"/>
      <c r="CC69" s="112" t="n"/>
      <c r="CD69" s="112" t="n"/>
      <c r="CE69" s="112" t="n"/>
      <c r="CF69" s="112" t="n"/>
      <c r="CG69" s="112" t="n"/>
      <c r="CH69" s="112" t="n"/>
      <c r="CI69" s="112" t="n"/>
      <c r="CJ69" s="112" t="n"/>
      <c r="CK69" s="112" t="n"/>
      <c r="CL69" s="112" t="n"/>
      <c r="CM69" s="112" t="n"/>
      <c r="CN69" s="112" t="n"/>
      <c r="CO69" s="112" t="n"/>
      <c r="CP69" s="112" t="n"/>
      <c r="CQ69" s="112" t="n"/>
      <c r="CR69" s="112" t="n"/>
      <c r="CS69" s="112" t="n"/>
    </row>
    <row r="70">
      <c r="A70" t="inlineStr">
        <is>
          <t>EL</t>
        </is>
      </c>
      <c r="B70" t="inlineStr">
        <is>
          <t>VN_Công ty TNHH Một thành viên Thiết bị Số Dmart_Outright</t>
        </is>
      </c>
      <c r="C70" s="112" t="n">
        <v>1701.546394594254</v>
      </c>
      <c r="D70" s="112" t="n">
        <v>1270.234493001302</v>
      </c>
      <c r="E70" s="112" t="n">
        <v>1066.789794921875</v>
      </c>
      <c r="F70" s="60" t="n">
        <v>1932.387451171875</v>
      </c>
      <c r="G70" s="112" t="n">
        <v>1911.619262695312</v>
      </c>
      <c r="H70" s="112" t="n">
        <v>1893.2021484375</v>
      </c>
      <c r="I70" s="112" t="n">
        <v>1893.2021484375</v>
      </c>
      <c r="J70" s="112" t="n">
        <v>1862.010498046875</v>
      </c>
      <c r="K70" s="112" t="n">
        <v>1881.485717773438</v>
      </c>
      <c r="L70" s="112" t="n">
        <v>1879.173706054688</v>
      </c>
      <c r="M70" s="112" t="n">
        <v>1777.722778320312</v>
      </c>
      <c r="N70" s="112" t="n">
        <v>1777.722778320312</v>
      </c>
      <c r="O70" s="112" t="n">
        <v>1740.810180664062</v>
      </c>
      <c r="P70" s="112" t="n">
        <v>1740.810180664062</v>
      </c>
      <c r="Q70" s="112" t="n">
        <v>1722.392944335938</v>
      </c>
      <c r="R70" s="112" t="n">
        <v>1720.0810546875</v>
      </c>
      <c r="S70" s="112" t="n">
        <v>1688.9287109375</v>
      </c>
      <c r="T70" s="112" t="n">
        <v>1640.769897460938</v>
      </c>
      <c r="U70" s="112" t="n">
        <v>1638.4580078125</v>
      </c>
      <c r="V70" s="112" t="n">
        <v>1636.14599609375</v>
      </c>
      <c r="W70" s="112" t="n">
        <v>1623.37158203125</v>
      </c>
      <c r="X70" s="112" t="n">
        <v>1606.208374023438</v>
      </c>
      <c r="Y70" s="112" t="n">
        <v>1606.208374023438</v>
      </c>
      <c r="Z70" s="112" t="n">
        <v>1599.821166992188</v>
      </c>
      <c r="AA70" s="112" t="n">
        <v>1629.954711914062</v>
      </c>
      <c r="AB70" s="112" t="n">
        <v>1627.642822265625</v>
      </c>
      <c r="AC70" s="112" t="n">
        <v>1623.567504882812</v>
      </c>
      <c r="AD70" s="112" t="n">
        <v>1597.822631835938</v>
      </c>
      <c r="AE70" s="112" t="n">
        <v>1597.822631835938</v>
      </c>
      <c r="AF70" s="112" t="n">
        <v>1591.435424804688</v>
      </c>
      <c r="AG70" s="112" t="n">
        <v>1591.435424804688</v>
      </c>
      <c r="AH70" s="112" t="n">
        <v>1574.037109375</v>
      </c>
      <c r="AI70" s="112" t="n">
        <v>1574.037109375</v>
      </c>
      <c r="AJ70" s="112" t="n">
        <v>1567.64990234375</v>
      </c>
      <c r="AK70" s="112" t="n">
        <v>1552.867919921875</v>
      </c>
      <c r="AL70" s="112" t="n">
        <v>1552.867919921875</v>
      </c>
      <c r="AM70" s="112" t="n">
        <v>1525.13525390625</v>
      </c>
      <c r="AN70" s="112" t="n">
        <v>1518.75048828125</v>
      </c>
      <c r="AO70" s="112" t="n">
        <v>1468.5341796875</v>
      </c>
      <c r="AP70" s="112" t="n">
        <v>1468.5341796875</v>
      </c>
      <c r="AQ70" s="112" t="n">
        <v>1468.5341796875</v>
      </c>
      <c r="AR70" s="112" t="n">
        <v>1466.22314453125</v>
      </c>
      <c r="AS70" s="112" t="n">
        <v>1431.557373046875</v>
      </c>
      <c r="AT70" s="112" t="n">
        <v>1352.590087890625</v>
      </c>
      <c r="AU70" s="112" t="n">
        <v>1333.51416015625</v>
      </c>
      <c r="AV70" s="112" t="n">
        <v>1331.203125</v>
      </c>
      <c r="AW70" s="112" t="n">
        <v>1315.691650390625</v>
      </c>
      <c r="AX70" s="112" t="n">
        <v>1291.1318359375</v>
      </c>
      <c r="AY70" s="112" t="n">
        <v>1253.998413085938</v>
      </c>
      <c r="AZ70" s="112" t="n">
        <v>1191.717651367188</v>
      </c>
      <c r="BA70" s="112" t="n">
        <v>1191.717651367188</v>
      </c>
      <c r="BB70" s="112" t="n">
        <v>1175.853637695312</v>
      </c>
      <c r="BC70" s="112" t="n">
        <v>1143.734008789062</v>
      </c>
      <c r="BD70" s="112" t="n">
        <v>1106.9921875</v>
      </c>
      <c r="BE70" s="112" t="n">
        <v>1111.496826171875</v>
      </c>
      <c r="BF70" s="112" t="n">
        <v>1111.496826171875</v>
      </c>
      <c r="BG70" s="112" t="n">
        <v>1098.8056640625</v>
      </c>
      <c r="BH70" s="112" t="n">
        <v>1142.519653320312</v>
      </c>
      <c r="BI70" s="112" t="n">
        <v>1116.39306640625</v>
      </c>
      <c r="BJ70" s="112" t="n">
        <v>1099.628173828125</v>
      </c>
      <c r="BK70" s="112" t="n">
        <v>1091.441650390625</v>
      </c>
      <c r="BL70" s="112" t="n">
        <v>1089.130493164062</v>
      </c>
      <c r="BM70" s="112" t="n">
        <v>1089.130493164062</v>
      </c>
      <c r="BN70" s="112" t="n">
        <v>1015.842895507812</v>
      </c>
      <c r="BO70" s="112" t="n">
        <v>955.517822265625</v>
      </c>
      <c r="BP70" s="112" t="n">
        <v>934.52001953125</v>
      </c>
      <c r="BQ70" s="112" t="n">
        <v>877.324462890625</v>
      </c>
      <c r="BR70" s="112" t="n">
        <v>840.6958618164062</v>
      </c>
      <c r="BS70" s="112" t="n">
        <v>788.2012939453125</v>
      </c>
      <c r="BT70" s="112" t="n">
        <v>780.4054565429688</v>
      </c>
      <c r="BU70" s="112" t="n">
        <v>737.2737426757812</v>
      </c>
      <c r="BV70" s="112" t="n">
        <v>737.2737426757812</v>
      </c>
      <c r="BW70" s="112" t="n">
        <v>698.4512939453125</v>
      </c>
      <c r="BX70" s="112" t="n"/>
      <c r="BY70" s="112" t="n"/>
      <c r="BZ70" s="112" t="n"/>
      <c r="CA70" s="112" t="n"/>
      <c r="CB70" s="112" t="n"/>
      <c r="CC70" s="112" t="n"/>
      <c r="CD70" s="112" t="n"/>
      <c r="CE70" s="112" t="n"/>
      <c r="CF70" s="112" t="n"/>
      <c r="CG70" s="112" t="n"/>
      <c r="CH70" s="112" t="n"/>
      <c r="CI70" s="112" t="n"/>
      <c r="CJ70" s="112" t="n"/>
      <c r="CK70" s="112" t="n"/>
      <c r="CL70" s="112" t="n"/>
      <c r="CM70" s="112" t="n"/>
      <c r="CN70" s="112" t="n"/>
      <c r="CO70" s="112" t="n"/>
      <c r="CP70" s="112" t="n"/>
      <c r="CQ70" s="112" t="n"/>
      <c r="CR70" s="112" t="n"/>
      <c r="CS70" s="112" t="n"/>
    </row>
    <row r="71">
      <c r="A71" t="inlineStr">
        <is>
          <t>EL</t>
        </is>
      </c>
      <c r="B71" t="inlineStr">
        <is>
          <t>VN_Công ty TNHH Máy tính Hoàng Sơn_Outright</t>
        </is>
      </c>
      <c r="C71" s="112" t="n">
        <v>0</v>
      </c>
      <c r="D71" s="112" t="n">
        <v>0</v>
      </c>
      <c r="E71" s="112" t="n">
        <v>0</v>
      </c>
      <c r="F71" s="60" t="n">
        <v>0</v>
      </c>
      <c r="G71" s="112" t="n">
        <v>0</v>
      </c>
      <c r="H71" s="112" t="n">
        <v>0</v>
      </c>
      <c r="I71" s="112" t="n">
        <v>0</v>
      </c>
      <c r="J71" s="112" t="n">
        <v>0</v>
      </c>
      <c r="K71" s="112" t="n">
        <v>0</v>
      </c>
      <c r="L71" s="112" t="n">
        <v>0</v>
      </c>
      <c r="M71" s="112" t="n">
        <v>0</v>
      </c>
      <c r="N71" s="112" t="n">
        <v>0</v>
      </c>
      <c r="O71" s="112" t="n">
        <v>0</v>
      </c>
      <c r="P71" s="112" t="n">
        <v>0</v>
      </c>
      <c r="Q71" s="112" t="n">
        <v>0</v>
      </c>
      <c r="R71" s="112" t="n">
        <v>0</v>
      </c>
      <c r="S71" s="112" t="n">
        <v>0</v>
      </c>
      <c r="T71" s="112" t="n">
        <v>0</v>
      </c>
      <c r="U71" s="112" t="n">
        <v>0</v>
      </c>
      <c r="V71" s="112" t="n">
        <v>0</v>
      </c>
      <c r="W71" s="112" t="n">
        <v>0</v>
      </c>
      <c r="X71" s="112" t="n">
        <v>0</v>
      </c>
      <c r="Y71" s="112" t="n">
        <v>0</v>
      </c>
      <c r="Z71" s="112" t="n">
        <v>0</v>
      </c>
      <c r="AA71" s="112" t="n">
        <v>0</v>
      </c>
      <c r="AB71" s="112" t="n">
        <v>0</v>
      </c>
      <c r="AC71" s="112" t="n">
        <v>0</v>
      </c>
      <c r="AD71" s="112" t="n">
        <v>0</v>
      </c>
      <c r="AE71" s="112" t="n">
        <v>0</v>
      </c>
      <c r="AF71" s="112" t="n">
        <v>0</v>
      </c>
      <c r="AG71" s="112" t="n">
        <v>0</v>
      </c>
      <c r="AH71" s="112" t="n">
        <v>0</v>
      </c>
      <c r="AI71" s="112" t="n">
        <v>0</v>
      </c>
      <c r="AJ71" s="112" t="n">
        <v>0</v>
      </c>
      <c r="AK71" s="112" t="n">
        <v>0</v>
      </c>
      <c r="AL71" s="112" t="n">
        <v>0</v>
      </c>
      <c r="AM71" s="112" t="n">
        <v>0</v>
      </c>
      <c r="AN71" s="112" t="n">
        <v>0</v>
      </c>
      <c r="AO71" s="112" t="n">
        <v>0</v>
      </c>
      <c r="AP71" s="112" t="n">
        <v>0</v>
      </c>
      <c r="AQ71" s="112" t="n">
        <v>0</v>
      </c>
      <c r="AR71" s="112" t="n">
        <v>0</v>
      </c>
      <c r="AS71" s="112" t="n">
        <v>0</v>
      </c>
      <c r="AT71" s="112" t="n">
        <v>0</v>
      </c>
      <c r="AU71" s="112" t="n">
        <v>0</v>
      </c>
      <c r="AV71" s="112" t="n">
        <v>0</v>
      </c>
      <c r="AW71" s="112" t="n">
        <v>0</v>
      </c>
      <c r="AX71" s="112" t="n">
        <v>0</v>
      </c>
      <c r="AY71" s="112" t="n">
        <v>0</v>
      </c>
      <c r="AZ71" s="112" t="n">
        <v>0</v>
      </c>
      <c r="BA71" s="112" t="n">
        <v>0</v>
      </c>
      <c r="BB71" s="112" t="n">
        <v>0</v>
      </c>
      <c r="BC71" s="112" t="n">
        <v>0</v>
      </c>
      <c r="BD71" s="112" t="n">
        <v>0</v>
      </c>
      <c r="BE71" s="112" t="n">
        <v>0</v>
      </c>
      <c r="BF71" s="112" t="n">
        <v>0</v>
      </c>
      <c r="BG71" s="112" t="n">
        <v>0</v>
      </c>
      <c r="BH71" s="112" t="n">
        <v>0</v>
      </c>
      <c r="BI71" s="112" t="n">
        <v>0</v>
      </c>
      <c r="BJ71" s="112" t="n">
        <v>0</v>
      </c>
      <c r="BK71" s="112" t="n">
        <v>0</v>
      </c>
      <c r="BL71" s="112" t="n">
        <v>0</v>
      </c>
      <c r="BM71" s="112" t="n">
        <v>0</v>
      </c>
      <c r="BN71" s="112" t="n">
        <v>0</v>
      </c>
      <c r="BO71" s="112" t="n">
        <v>0</v>
      </c>
      <c r="BP71" s="112" t="n">
        <v>0</v>
      </c>
      <c r="BQ71" s="112" t="n">
        <v>0</v>
      </c>
      <c r="BR71" s="112" t="n">
        <v>0</v>
      </c>
      <c r="BS71" s="112" t="n">
        <v>0</v>
      </c>
      <c r="BT71" s="112" t="n">
        <v>0</v>
      </c>
      <c r="BU71" s="112" t="n">
        <v>0</v>
      </c>
      <c r="BV71" s="112" t="n">
        <v>0</v>
      </c>
      <c r="BW71" s="112" t="n">
        <v>0</v>
      </c>
      <c r="BX71" s="112" t="n"/>
      <c r="BY71" s="112" t="n"/>
      <c r="BZ71" s="112" t="n"/>
      <c r="CA71" s="112" t="n"/>
      <c r="CB71" s="112" t="n"/>
      <c r="CC71" s="112" t="n"/>
      <c r="CD71" s="112" t="n"/>
      <c r="CE71" s="112" t="n"/>
      <c r="CF71" s="112" t="n"/>
      <c r="CG71" s="112" t="n"/>
      <c r="CH71" s="112" t="n"/>
      <c r="CI71" s="112" t="n"/>
      <c r="CJ71" s="112" t="n"/>
      <c r="CK71" s="112" t="n"/>
      <c r="CL71" s="112" t="n"/>
      <c r="CM71" s="112" t="n"/>
      <c r="CN71" s="112" t="n"/>
      <c r="CO71" s="112" t="n"/>
      <c r="CP71" s="112" t="n"/>
      <c r="CQ71" s="112" t="n"/>
      <c r="CR71" s="112" t="n"/>
      <c r="CS71" s="112" t="n"/>
    </row>
    <row r="72">
      <c r="A72" t="inlineStr">
        <is>
          <t>EL</t>
        </is>
      </c>
      <c r="B72" t="inlineStr">
        <is>
          <t>VN_Công ty TNHH Maxpro_Outright</t>
        </is>
      </c>
      <c r="C72" s="112" t="n">
        <v>2035.36482484879</v>
      </c>
      <c r="D72" s="112" t="n">
        <v>1085.503658040365</v>
      </c>
      <c r="E72" s="112" t="n">
        <v>824.2454711914063</v>
      </c>
      <c r="F72" s="60" t="n">
        <v>2540.380126953125</v>
      </c>
      <c r="G72" s="112" t="n">
        <v>2467.20166015625</v>
      </c>
      <c r="H72" s="112" t="n">
        <v>2446.884033203125</v>
      </c>
      <c r="I72" s="112" t="n">
        <v>2440.44189453125</v>
      </c>
      <c r="J72" s="112" t="n">
        <v>2384.07373046875</v>
      </c>
      <c r="K72" s="112" t="n">
        <v>2371.886962890625</v>
      </c>
      <c r="L72" s="112" t="n">
        <v>2341.052001953125</v>
      </c>
      <c r="M72" s="112" t="n">
        <v>2277.3955078125</v>
      </c>
      <c r="N72" s="112" t="n">
        <v>2240.894287109375</v>
      </c>
      <c r="O72" s="112" t="n">
        <v>2228.746826171875</v>
      </c>
      <c r="P72" s="112" t="n">
        <v>2221.85009765625</v>
      </c>
      <c r="Q72" s="112" t="n">
        <v>2137.13134765625</v>
      </c>
      <c r="R72" s="112" t="n">
        <v>2101.041748046875</v>
      </c>
      <c r="S72" s="112" t="n">
        <v>2069.06640625</v>
      </c>
      <c r="T72" s="112" t="n">
        <v>2010.562622070312</v>
      </c>
      <c r="U72" s="112" t="n">
        <v>1975.9423828125</v>
      </c>
      <c r="V72" s="112" t="n">
        <v>1969.045776367188</v>
      </c>
      <c r="W72" s="112" t="n">
        <v>1947.846435546875</v>
      </c>
      <c r="X72" s="112" t="n">
        <v>1918.535766601562</v>
      </c>
      <c r="Y72" s="112" t="n">
        <v>1915.5185546875</v>
      </c>
      <c r="Z72" s="112" t="n">
        <v>1886.207885742188</v>
      </c>
      <c r="AA72" s="112" t="n">
        <v>1823.413330078125</v>
      </c>
      <c r="AB72" s="112" t="n">
        <v>1758.894653320312</v>
      </c>
      <c r="AC72" s="112" t="n">
        <v>1739.027587890625</v>
      </c>
      <c r="AD72" s="112" t="n">
        <v>1721.237426757812</v>
      </c>
      <c r="AE72" s="112" t="n">
        <v>1706.8759765625</v>
      </c>
      <c r="AF72" s="112" t="n">
        <v>1705.504516601562</v>
      </c>
      <c r="AG72" s="112" t="n">
        <v>1699.58740234375</v>
      </c>
      <c r="AH72" s="112" t="n">
        <v>1699.58740234375</v>
      </c>
      <c r="AI72" s="112" t="n">
        <v>1696.182250976562</v>
      </c>
      <c r="AJ72" s="112" t="n">
        <v>1654.29296875</v>
      </c>
      <c r="AK72" s="112" t="n">
        <v>1622.477783203125</v>
      </c>
      <c r="AL72" s="112" t="n">
        <v>1622.477783203125</v>
      </c>
      <c r="AM72" s="112" t="n">
        <v>1603.010131835938</v>
      </c>
      <c r="AN72" s="112" t="n">
        <v>1592.5908203125</v>
      </c>
      <c r="AO72" s="112" t="n">
        <v>1582.79833984375</v>
      </c>
      <c r="AP72" s="112" t="n">
        <v>1582.79833984375</v>
      </c>
      <c r="AQ72" s="112" t="n">
        <v>1558.199340820312</v>
      </c>
      <c r="AR72" s="112" t="n">
        <v>1552.813354492188</v>
      </c>
      <c r="AS72" s="112" t="n">
        <v>1499.056030273438</v>
      </c>
      <c r="AT72" s="112" t="n">
        <v>1486.991577148438</v>
      </c>
      <c r="AU72" s="112" t="n">
        <v>1037.32421875</v>
      </c>
      <c r="AV72" s="112" t="n">
        <v>1002.051330566406</v>
      </c>
      <c r="AW72" s="112" t="n">
        <v>875.9696044921875</v>
      </c>
      <c r="AX72" s="112" t="n">
        <v>846.2393798828125</v>
      </c>
      <c r="AY72" s="112" t="n">
        <v>846.2393798828125</v>
      </c>
      <c r="AZ72" s="112" t="n">
        <v>841.4214477539062</v>
      </c>
      <c r="BA72" s="112" t="n">
        <v>841.4214477539062</v>
      </c>
      <c r="BB72" s="112" t="n">
        <v>843.6541137695312</v>
      </c>
      <c r="BC72" s="112" t="n">
        <v>840.9122314453125</v>
      </c>
      <c r="BD72" s="112" t="n">
        <v>835.5263061523438</v>
      </c>
      <c r="BE72" s="112" t="n">
        <v>814.178466796875</v>
      </c>
      <c r="BF72" s="112" t="n">
        <v>801.5068359375</v>
      </c>
      <c r="BG72" s="112" t="n">
        <v>816.2780151367188</v>
      </c>
      <c r="BH72" s="112" t="n">
        <v>816.2780151367188</v>
      </c>
      <c r="BI72" s="112" t="n">
        <v>819.2941284179688</v>
      </c>
      <c r="BJ72" s="112" t="n">
        <v>799.6502075195312</v>
      </c>
      <c r="BK72" s="112" t="n">
        <v>799.6502075195312</v>
      </c>
      <c r="BL72" s="112" t="n">
        <v>799.6502075195312</v>
      </c>
      <c r="BM72" s="112" t="n">
        <v>799.6502075195312</v>
      </c>
      <c r="BN72" s="112" t="n">
        <v>785.00048828125</v>
      </c>
      <c r="BO72" s="112" t="n">
        <v>762.8551025390625</v>
      </c>
      <c r="BP72" s="112" t="n">
        <v>742.7034912109375</v>
      </c>
      <c r="BQ72" s="112" t="n">
        <v>752.9673461914062</v>
      </c>
      <c r="BR72" s="112" t="n">
        <v>742.495849609375</v>
      </c>
      <c r="BS72" s="112" t="n">
        <v>740.2628784179688</v>
      </c>
      <c r="BT72" s="112" t="n">
        <v>708.7269897460938</v>
      </c>
      <c r="BU72" s="112" t="n">
        <v>661.9363403320312</v>
      </c>
      <c r="BV72" s="112" t="n">
        <v>649.0673828125</v>
      </c>
      <c r="BW72" s="112" t="n">
        <v>617.4609375</v>
      </c>
      <c r="BX72" s="112" t="n"/>
      <c r="BY72" s="112" t="n"/>
      <c r="BZ72" s="112" t="n"/>
      <c r="CA72" s="112" t="n"/>
      <c r="CB72" s="112" t="n"/>
      <c r="CC72" s="112" t="n"/>
      <c r="CD72" s="112" t="n"/>
      <c r="CE72" s="112" t="n"/>
      <c r="CF72" s="112" t="n"/>
      <c r="CG72" s="112" t="n"/>
      <c r="CH72" s="112" t="n"/>
      <c r="CI72" s="112" t="n"/>
      <c r="CJ72" s="112" t="n"/>
      <c r="CK72" s="112" t="n"/>
      <c r="CL72" s="112" t="n"/>
      <c r="CM72" s="112" t="n"/>
      <c r="CN72" s="112" t="n"/>
      <c r="CO72" s="112" t="n"/>
      <c r="CP72" s="112" t="n"/>
      <c r="CQ72" s="112" t="n"/>
      <c r="CR72" s="112" t="n"/>
      <c r="CS72" s="112" t="n"/>
    </row>
    <row r="73">
      <c r="A73" t="inlineStr">
        <is>
          <t>Lifestyle</t>
        </is>
      </c>
      <c r="B73" t="inlineStr">
        <is>
          <t>VN_Công ty TNHH Mai Son Việt Nam_outright</t>
        </is>
      </c>
      <c r="C73" s="112" t="n">
        <v>680.8422910628781</v>
      </c>
      <c r="D73" s="112" t="n">
        <v>592.4752156575521</v>
      </c>
      <c r="E73" s="112" t="n">
        <v>576.2757283528646</v>
      </c>
      <c r="F73" s="60" t="n">
        <v>744.7874145507812</v>
      </c>
      <c r="G73" s="112" t="n">
        <v>734.312744140625</v>
      </c>
      <c r="H73" s="112" t="n">
        <v>725.758544921875</v>
      </c>
      <c r="I73" s="112" t="n">
        <v>724.24755859375</v>
      </c>
      <c r="J73" s="112" t="n">
        <v>724.24755859375</v>
      </c>
      <c r="K73" s="112" t="n">
        <v>724.24755859375</v>
      </c>
      <c r="L73" s="112" t="n">
        <v>722.7365112304688</v>
      </c>
      <c r="M73" s="112" t="n">
        <v>720.23046875</v>
      </c>
      <c r="N73" s="112" t="n">
        <v>706.6846313476562</v>
      </c>
      <c r="O73" s="112" t="n">
        <v>705.4315795898438</v>
      </c>
      <c r="P73" s="112" t="n">
        <v>705.4315795898438</v>
      </c>
      <c r="Q73" s="112" t="n">
        <v>702.3809204101562</v>
      </c>
      <c r="R73" s="112" t="n">
        <v>700.9476928710938</v>
      </c>
      <c r="S73" s="112" t="n">
        <v>696.3286743164062</v>
      </c>
      <c r="T73" s="112" t="n">
        <v>696.3286743164062</v>
      </c>
      <c r="U73" s="112" t="n">
        <v>693.5114135742188</v>
      </c>
      <c r="V73" s="112" t="n">
        <v>685.4445190429688</v>
      </c>
      <c r="W73" s="112" t="n">
        <v>685.4445190429688</v>
      </c>
      <c r="X73" s="112" t="n">
        <v>667.308349609375</v>
      </c>
      <c r="Y73" s="112" t="n">
        <v>660.1710205078125</v>
      </c>
      <c r="Z73" s="112" t="n">
        <v>654</v>
      </c>
      <c r="AA73" s="112" t="n">
        <v>642.58349609375</v>
      </c>
      <c r="AB73" s="112" t="n">
        <v>642.58349609375</v>
      </c>
      <c r="AC73" s="112" t="n">
        <v>642.58349609375</v>
      </c>
      <c r="AD73" s="112" t="n">
        <v>642.58349609375</v>
      </c>
      <c r="AE73" s="112" t="n">
        <v>637.542724609375</v>
      </c>
      <c r="AF73" s="112" t="n">
        <v>628.8902587890625</v>
      </c>
      <c r="AG73" s="112" t="n">
        <v>624.361328125</v>
      </c>
      <c r="AH73" s="112" t="n">
        <v>621.6669311523438</v>
      </c>
      <c r="AI73" s="112" t="n">
        <v>621.6669311523438</v>
      </c>
      <c r="AJ73" s="112" t="n">
        <v>621.6669311523438</v>
      </c>
      <c r="AK73" s="112" t="n">
        <v>621.4280395507812</v>
      </c>
      <c r="AL73" s="112" t="n">
        <v>621.4280395507812</v>
      </c>
      <c r="AM73" s="112" t="n">
        <v>616.13134765625</v>
      </c>
      <c r="AN73" s="112" t="n">
        <v>614.8255615234375</v>
      </c>
      <c r="AO73" s="112" t="n">
        <v>614.8255615234375</v>
      </c>
      <c r="AP73" s="112" t="n">
        <v>613.5198364257812</v>
      </c>
      <c r="AQ73" s="112" t="n">
        <v>613.5198364257812</v>
      </c>
      <c r="AR73" s="112" t="n">
        <v>611.9234008789062</v>
      </c>
      <c r="AS73" s="112" t="n">
        <v>605.7752685546875</v>
      </c>
      <c r="AT73" s="112" t="n">
        <v>604.6414794921875</v>
      </c>
      <c r="AU73" s="112" t="n">
        <v>602.3450927734375</v>
      </c>
      <c r="AV73" s="112" t="n">
        <v>600.3639526367188</v>
      </c>
      <c r="AW73" s="112" t="n">
        <v>599.3733520507812</v>
      </c>
      <c r="AX73" s="112" t="n">
        <v>603.07373046875</v>
      </c>
      <c r="AY73" s="112" t="n">
        <v>603.07373046875</v>
      </c>
      <c r="AZ73" s="112" t="n">
        <v>589.3939208984375</v>
      </c>
      <c r="BA73" s="112" t="n">
        <v>583.6715087890625</v>
      </c>
      <c r="BB73" s="112" t="n">
        <v>575.9310913085938</v>
      </c>
      <c r="BC73" s="112" t="n">
        <v>575.9310913085938</v>
      </c>
      <c r="BD73" s="112" t="n">
        <v>575.9310913085938</v>
      </c>
      <c r="BE73" s="112" t="n">
        <v>575.9310913085938</v>
      </c>
      <c r="BF73" s="112" t="n">
        <v>574.3346557617188</v>
      </c>
      <c r="BG73" s="112" t="n">
        <v>574.3346557617188</v>
      </c>
      <c r="BH73" s="112" t="n">
        <v>574.3346557617188</v>
      </c>
      <c r="BI73" s="112" t="n">
        <v>574.3346557617188</v>
      </c>
      <c r="BJ73" s="112" t="n">
        <v>574.3346557617188</v>
      </c>
      <c r="BK73" s="112" t="n">
        <v>572.73828125</v>
      </c>
      <c r="BL73" s="112" t="n">
        <v>570.044921875</v>
      </c>
      <c r="BM73" s="112" t="n">
        <v>570.044921875</v>
      </c>
      <c r="BN73" s="112" t="n">
        <v>566.717041015625</v>
      </c>
      <c r="BO73" s="112" t="n">
        <v>566.7850952148438</v>
      </c>
      <c r="BP73" s="112" t="n">
        <v>563.1661987304688</v>
      </c>
      <c r="BQ73" s="112" t="n">
        <v>563.1661987304688</v>
      </c>
      <c r="BR73" s="112" t="n">
        <v>563.1661987304688</v>
      </c>
      <c r="BS73" s="112" t="n">
        <v>559.8379516601562</v>
      </c>
      <c r="BT73" s="112" t="n">
        <v>559.8379516601562</v>
      </c>
      <c r="BU73" s="112" t="n">
        <v>557.1442260742188</v>
      </c>
      <c r="BV73" s="112" t="n">
        <v>557.1442260742188</v>
      </c>
      <c r="BW73" s="112" t="n">
        <v>557.1442260742188</v>
      </c>
      <c r="BX73" s="112" t="n"/>
      <c r="BY73" s="112" t="n"/>
      <c r="BZ73" s="112" t="n"/>
      <c r="CA73" s="112" t="n"/>
      <c r="CB73" s="112" t="n"/>
      <c r="CC73" s="112" t="n"/>
      <c r="CD73" s="112" t="n"/>
      <c r="CE73" s="112" t="n"/>
      <c r="CF73" s="112" t="n"/>
      <c r="CG73" s="112" t="n"/>
      <c r="CH73" s="112" t="n"/>
      <c r="CI73" s="112" t="n"/>
      <c r="CJ73" s="112" t="n"/>
      <c r="CK73" s="112" t="n"/>
      <c r="CL73" s="112" t="n"/>
      <c r="CM73" s="112" t="n"/>
      <c r="CN73" s="112" t="n"/>
      <c r="CO73" s="112" t="n"/>
      <c r="CP73" s="112" t="n"/>
      <c r="CQ73" s="112" t="n"/>
      <c r="CR73" s="112" t="n"/>
      <c r="CS73" s="112" t="n"/>
    </row>
    <row r="74">
      <c r="A74" t="inlineStr">
        <is>
          <t>EL</t>
        </is>
      </c>
      <c r="B74" t="inlineStr">
        <is>
          <t>VN_Công ty TNHH MTV Thương Mại Xuất Nhập Khẩu Vi Ta_Outright</t>
        </is>
      </c>
      <c r="C74" s="112" t="n">
        <v>156092.6806955645</v>
      </c>
      <c r="D74" s="112" t="n">
        <v>145862.1768229167</v>
      </c>
      <c r="E74" s="112" t="n">
        <v>137697.0075520833</v>
      </c>
      <c r="F74" s="60" t="n">
        <v>168994.09375</v>
      </c>
      <c r="G74" s="112" t="n">
        <v>168254.03125</v>
      </c>
      <c r="H74" s="112" t="n">
        <v>168082.703125</v>
      </c>
      <c r="I74" s="112" t="n">
        <v>167654.421875</v>
      </c>
      <c r="J74" s="112" t="n">
        <v>166888.5</v>
      </c>
      <c r="K74" s="112" t="n">
        <v>165359.796875</v>
      </c>
      <c r="L74" s="112" t="n">
        <v>164804.15625</v>
      </c>
      <c r="M74" s="112" t="n">
        <v>160256.453125</v>
      </c>
      <c r="N74" s="112" t="n">
        <v>158838.296875</v>
      </c>
      <c r="O74" s="112" t="n">
        <v>158448.984375</v>
      </c>
      <c r="P74" s="112" t="n">
        <v>157460.53125</v>
      </c>
      <c r="Q74" s="112" t="n">
        <v>156378.703125</v>
      </c>
      <c r="R74" s="112" t="n">
        <v>155090.734375</v>
      </c>
      <c r="S74" s="112" t="n">
        <v>154643.703125</v>
      </c>
      <c r="T74" s="112" t="n">
        <v>154069.328125</v>
      </c>
      <c r="U74" s="112" t="n">
        <v>153666.265625</v>
      </c>
      <c r="V74" s="112" t="n">
        <v>152857.671875</v>
      </c>
      <c r="W74" s="112" t="n">
        <v>152730.3125</v>
      </c>
      <c r="X74" s="112" t="n">
        <v>153259.671875</v>
      </c>
      <c r="Y74" s="112" t="n">
        <v>151745.546875</v>
      </c>
      <c r="Z74" s="112" t="n">
        <v>140645.9375</v>
      </c>
      <c r="AA74" s="112" t="n">
        <v>135052.3125</v>
      </c>
      <c r="AB74" s="112" t="n">
        <v>132115.28125</v>
      </c>
      <c r="AC74" s="112" t="n">
        <v>131601.8125</v>
      </c>
      <c r="AD74" s="112" t="n">
        <v>129868.9453125</v>
      </c>
      <c r="AE74" s="112" t="n">
        <v>129184.609375</v>
      </c>
      <c r="AF74" s="112" t="n">
        <v>173175.359375</v>
      </c>
      <c r="AG74" s="112" t="n">
        <v>171471.65625</v>
      </c>
      <c r="AH74" s="112" t="n">
        <v>170135.984375</v>
      </c>
      <c r="AI74" s="112" t="n">
        <v>167467.3125</v>
      </c>
      <c r="AJ74" s="112" t="n">
        <v>168669.984375</v>
      </c>
      <c r="AK74" s="112" t="n">
        <v>167868.546875</v>
      </c>
      <c r="AL74" s="112" t="n">
        <v>167868.546875</v>
      </c>
      <c r="AM74" s="112" t="n">
        <v>166277.828125</v>
      </c>
      <c r="AN74" s="112" t="n">
        <v>166940.125</v>
      </c>
      <c r="AO74" s="112" t="n">
        <v>165923.34375</v>
      </c>
      <c r="AP74" s="112" t="n">
        <v>162496.28125</v>
      </c>
      <c r="AQ74" s="112" t="n">
        <v>161069.375</v>
      </c>
      <c r="AR74" s="112" t="n">
        <v>160044.640625</v>
      </c>
      <c r="AS74" s="112" t="n">
        <v>158894.171875</v>
      </c>
      <c r="AT74" s="112" t="n">
        <v>158681.25</v>
      </c>
      <c r="AU74" s="112" t="n">
        <v>158195.53125</v>
      </c>
      <c r="AV74" s="112" t="n">
        <v>142087.203125</v>
      </c>
      <c r="AW74" s="112" t="n">
        <v>135833.390625</v>
      </c>
      <c r="AX74" s="112" t="n">
        <v>133140.125</v>
      </c>
      <c r="AY74" s="112" t="n">
        <v>133140.125</v>
      </c>
      <c r="AZ74" s="112" t="n">
        <v>132048.09375</v>
      </c>
      <c r="BA74" s="112" t="n">
        <v>132302.703125</v>
      </c>
      <c r="BB74" s="112" t="n">
        <v>132131.453125</v>
      </c>
      <c r="BC74" s="112" t="n">
        <v>130672.6875</v>
      </c>
      <c r="BD74" s="112" t="n">
        <v>128981.078125</v>
      </c>
      <c r="BE74" s="112" t="n">
        <v>127282.4140625</v>
      </c>
      <c r="BF74" s="112" t="n">
        <v>126169.2734375</v>
      </c>
      <c r="BG74" s="112" t="n">
        <v>126629.5625</v>
      </c>
      <c r="BH74" s="112" t="n">
        <v>126366.7734375</v>
      </c>
      <c r="BI74" s="112" t="n">
        <v>147044.8125</v>
      </c>
      <c r="BJ74" s="112" t="n">
        <v>146836.125</v>
      </c>
      <c r="BK74" s="112" t="n">
        <v>145921.21875</v>
      </c>
      <c r="BL74" s="112" t="n">
        <v>145493.078125</v>
      </c>
      <c r="BM74" s="112" t="n">
        <v>145493.078125</v>
      </c>
      <c r="BN74" s="112" t="n">
        <v>144032.46875</v>
      </c>
      <c r="BO74" s="112" t="n">
        <v>136583.671875</v>
      </c>
      <c r="BP74" s="112" t="n">
        <v>132406.984375</v>
      </c>
      <c r="BQ74" s="112" t="n">
        <v>131226.71875</v>
      </c>
      <c r="BR74" s="112" t="n">
        <v>128274.6875</v>
      </c>
      <c r="BS74" s="112" t="n">
        <v>126782.4296875</v>
      </c>
      <c r="BT74" s="112" t="n">
        <v>126782.4296875</v>
      </c>
      <c r="BU74" s="112" t="n">
        <v>151360.90625</v>
      </c>
      <c r="BV74" s="112" t="n">
        <v>149671.484375</v>
      </c>
      <c r="BW74" s="112" t="n">
        <v>149338.46875</v>
      </c>
      <c r="BX74" s="112" t="n"/>
      <c r="BY74" s="112" t="n"/>
      <c r="BZ74" s="112" t="n"/>
      <c r="CA74" s="112" t="n"/>
      <c r="CB74" s="112" t="n"/>
      <c r="CC74" s="112" t="n"/>
      <c r="CD74" s="112" t="n"/>
      <c r="CE74" s="112" t="n"/>
      <c r="CF74" s="112" t="n"/>
      <c r="CG74" s="112" t="n"/>
      <c r="CH74" s="112" t="n"/>
      <c r="CI74" s="112" t="n"/>
      <c r="CJ74" s="112" t="n"/>
      <c r="CK74" s="112" t="n"/>
      <c r="CL74" s="112" t="n"/>
      <c r="CM74" s="112" t="n"/>
      <c r="CN74" s="112" t="n"/>
      <c r="CO74" s="112" t="n"/>
      <c r="CP74" s="112" t="n"/>
      <c r="CQ74" s="112" t="n"/>
      <c r="CR74" s="112" t="n"/>
      <c r="CS74" s="112" t="n"/>
    </row>
    <row r="75">
      <c r="A75" t="inlineStr">
        <is>
          <t>EL</t>
        </is>
      </c>
      <c r="B75" t="inlineStr">
        <is>
          <t>VN_Công ty TNHH MTV Kỹ Thuật&amp; Khoa Học Vĩnh Khang_Outright</t>
        </is>
      </c>
      <c r="C75" s="112" t="n">
        <v>149344.1379788306</v>
      </c>
      <c r="D75" s="112" t="n">
        <v>318931.0154296875</v>
      </c>
      <c r="E75" s="112" t="n">
        <v>477659.9604817709</v>
      </c>
      <c r="F75" s="60" t="n">
        <v>48044.55078125</v>
      </c>
      <c r="G75" s="112" t="n">
        <v>47340.390625</v>
      </c>
      <c r="H75" s="112" t="n">
        <v>69861.203125</v>
      </c>
      <c r="I75" s="112" t="n">
        <v>68442.6875</v>
      </c>
      <c r="J75" s="112" t="n">
        <v>70282.8359375</v>
      </c>
      <c r="K75" s="112" t="n">
        <v>66301.6015625</v>
      </c>
      <c r="L75" s="112" t="n">
        <v>615116.1875</v>
      </c>
      <c r="M75" s="112" t="n">
        <v>298026.65625</v>
      </c>
      <c r="N75" s="112" t="n">
        <v>147389.09375</v>
      </c>
      <c r="O75" s="112" t="n">
        <v>149181.046875</v>
      </c>
      <c r="P75" s="112" t="n">
        <v>148271.546875</v>
      </c>
      <c r="Q75" s="112" t="n">
        <v>148081.109375</v>
      </c>
      <c r="R75" s="112" t="n">
        <v>121632.9453125</v>
      </c>
      <c r="S75" s="112" t="n">
        <v>114422.0546875</v>
      </c>
      <c r="T75" s="112" t="n">
        <v>111688.09375</v>
      </c>
      <c r="U75" s="112" t="n">
        <v>109604.609375</v>
      </c>
      <c r="V75" s="112" t="n">
        <v>108458.4375</v>
      </c>
      <c r="W75" s="112" t="n">
        <v>107220.5703125</v>
      </c>
      <c r="X75" s="112" t="n">
        <v>107583.8203125</v>
      </c>
      <c r="Y75" s="112" t="n">
        <v>108909.8515625</v>
      </c>
      <c r="Z75" s="112" t="n">
        <v>107539.9296875</v>
      </c>
      <c r="AA75" s="112" t="n">
        <v>83674.078125</v>
      </c>
      <c r="AB75" s="112" t="n">
        <v>80657.59375</v>
      </c>
      <c r="AC75" s="112" t="n">
        <v>79493.7890625</v>
      </c>
      <c r="AD75" s="112" t="n">
        <v>78481.078125</v>
      </c>
      <c r="AE75" s="112" t="n">
        <v>253343.421875</v>
      </c>
      <c r="AF75" s="112" t="n">
        <v>253873.609375</v>
      </c>
      <c r="AG75" s="112" t="n">
        <v>249270.890625</v>
      </c>
      <c r="AH75" s="112" t="n">
        <v>232066.5625</v>
      </c>
      <c r="AI75" s="112" t="n">
        <v>224156.984375</v>
      </c>
      <c r="AJ75" s="112" t="n">
        <v>221251.046875</v>
      </c>
      <c r="AK75" s="112" t="n">
        <v>218017.921875</v>
      </c>
      <c r="AL75" s="112" t="n">
        <v>218017.921875</v>
      </c>
      <c r="AM75" s="112" t="n">
        <v>214923.453125</v>
      </c>
      <c r="AN75" s="112" t="n">
        <v>212181.15625</v>
      </c>
      <c r="AO75" s="112" t="n">
        <v>178033.65625</v>
      </c>
      <c r="AP75" s="112" t="n">
        <v>112196.96875</v>
      </c>
      <c r="AQ75" s="112" t="n">
        <v>112524.4296875</v>
      </c>
      <c r="AR75" s="112" t="n">
        <v>113399.1484375</v>
      </c>
      <c r="AS75" s="112" t="n">
        <v>44525.9921875</v>
      </c>
      <c r="AT75" s="112" t="n">
        <v>44210.27734375</v>
      </c>
      <c r="AU75" s="112" t="n">
        <v>44210.27734375</v>
      </c>
      <c r="AV75" s="112" t="n">
        <v>35772.2109375</v>
      </c>
      <c r="AW75" s="112" t="n">
        <v>18107.181640625</v>
      </c>
      <c r="AX75" s="112" t="n">
        <v>55330.73046875</v>
      </c>
      <c r="AY75" s="112" t="n">
        <v>55330.73046875</v>
      </c>
      <c r="AZ75" s="112" t="n">
        <v>52172.0390625</v>
      </c>
      <c r="BA75" s="112" t="n">
        <v>56465.10546875</v>
      </c>
      <c r="BB75" s="112" t="n">
        <v>54755.32421875</v>
      </c>
      <c r="BC75" s="112" t="n">
        <v>137459.125</v>
      </c>
      <c r="BD75" s="112" t="n">
        <v>678983.625</v>
      </c>
      <c r="BE75" s="112" t="n">
        <v>678267.1875</v>
      </c>
      <c r="BF75" s="112" t="n">
        <v>677699.1875</v>
      </c>
      <c r="BG75" s="112" t="n">
        <v>681028.3125</v>
      </c>
      <c r="BH75" s="112" t="n">
        <v>680357.3125</v>
      </c>
      <c r="BI75" s="112" t="n">
        <v>680680.0625</v>
      </c>
      <c r="BJ75" s="112" t="n">
        <v>704135.6875</v>
      </c>
      <c r="BK75" s="112" t="n">
        <v>702053.375</v>
      </c>
      <c r="BL75" s="112" t="n">
        <v>703116.5</v>
      </c>
      <c r="BM75" s="112" t="n">
        <v>703116.5</v>
      </c>
      <c r="BN75" s="112" t="n">
        <v>700859.0625</v>
      </c>
      <c r="BO75" s="112" t="n">
        <v>698303.25</v>
      </c>
      <c r="BP75" s="112" t="n">
        <v>694044.5</v>
      </c>
      <c r="BQ75" s="112" t="n">
        <v>688433.0625</v>
      </c>
      <c r="BR75" s="112" t="n">
        <v>686727.375</v>
      </c>
      <c r="BS75" s="112" t="n">
        <v>684688.3125</v>
      </c>
      <c r="BT75" s="112" t="n">
        <v>684456.0625</v>
      </c>
      <c r="BU75" s="112" t="n">
        <v>683574.1875</v>
      </c>
      <c r="BV75" s="112" t="n">
        <v>682889</v>
      </c>
      <c r="BW75" s="112" t="n">
        <v>682573.25</v>
      </c>
      <c r="BX75" s="112" t="n"/>
      <c r="BY75" s="112" t="n"/>
      <c r="BZ75" s="112" t="n"/>
      <c r="CA75" s="112" t="n"/>
      <c r="CB75" s="112" t="n"/>
      <c r="CC75" s="112" t="n"/>
      <c r="CD75" s="112" t="n"/>
      <c r="CE75" s="112" t="n"/>
      <c r="CF75" s="112" t="n"/>
      <c r="CG75" s="112" t="n"/>
      <c r="CH75" s="112" t="n"/>
      <c r="CI75" s="112" t="n"/>
      <c r="CJ75" s="112" t="n"/>
      <c r="CK75" s="112" t="n"/>
      <c r="CL75" s="112" t="n"/>
      <c r="CM75" s="112" t="n"/>
      <c r="CN75" s="112" t="n"/>
      <c r="CO75" s="112" t="n"/>
      <c r="CP75" s="112" t="n"/>
      <c r="CQ75" s="112" t="n"/>
      <c r="CR75" s="112" t="n"/>
      <c r="CS75" s="112" t="n"/>
    </row>
    <row r="76">
      <c r="A76" t="inlineStr">
        <is>
          <t>Lifestyle</t>
        </is>
      </c>
      <c r="B76" t="inlineStr">
        <is>
          <t>VN_Công ty TNHH MTV Dịch vụ văn hóa Khang Việt_Outright</t>
        </is>
      </c>
      <c r="C76" s="112" t="n">
        <v>6745.410928049395</v>
      </c>
      <c r="D76" s="112" t="n">
        <v>7417.52216796875</v>
      </c>
      <c r="E76" s="112" t="n">
        <v>7174.057942708333</v>
      </c>
      <c r="F76" s="60" t="n">
        <v>4583.52978515625</v>
      </c>
      <c r="G76" s="112" t="n">
        <v>4547.85693359375</v>
      </c>
      <c r="H76" s="112" t="n">
        <v>4537.0810546875</v>
      </c>
      <c r="I76" s="112" t="n">
        <v>4522.70166015625</v>
      </c>
      <c r="J76" s="112" t="n">
        <v>4514.47216796875</v>
      </c>
      <c r="K76" s="112" t="n">
        <v>4492.0283203125</v>
      </c>
      <c r="L76" s="112" t="n">
        <v>4474.07568359375</v>
      </c>
      <c r="M76" s="112" t="n">
        <v>4441.154296875</v>
      </c>
      <c r="N76" s="112" t="n">
        <v>7702.90185546875</v>
      </c>
      <c r="O76" s="112" t="n">
        <v>7698.4814453125</v>
      </c>
      <c r="P76" s="112" t="n">
        <v>7698.4814453125</v>
      </c>
      <c r="Q76" s="112" t="n">
        <v>7694.8291015625</v>
      </c>
      <c r="R76" s="112" t="n">
        <v>7694.45947265625</v>
      </c>
      <c r="S76" s="112" t="n">
        <v>7689.03125</v>
      </c>
      <c r="T76" s="112" t="n">
        <v>7677.7626953125</v>
      </c>
      <c r="U76" s="112" t="n">
        <v>7662.4765625</v>
      </c>
      <c r="V76" s="112" t="n">
        <v>7643.9111328125</v>
      </c>
      <c r="W76" s="112" t="n">
        <v>7639.10498046875</v>
      </c>
      <c r="X76" s="112" t="n">
        <v>7582.634765625</v>
      </c>
      <c r="Y76" s="112" t="n">
        <v>7558.4931640625</v>
      </c>
      <c r="Z76" s="112" t="n">
        <v>7527.17724609375</v>
      </c>
      <c r="AA76" s="112" t="n">
        <v>7467.63427734375</v>
      </c>
      <c r="AB76" s="112" t="n">
        <v>7434.3623046875</v>
      </c>
      <c r="AC76" s="112" t="n">
        <v>7418.93115234375</v>
      </c>
      <c r="AD76" s="112" t="n">
        <v>7409.47998046875</v>
      </c>
      <c r="AE76" s="112" t="n">
        <v>7370.75439453125</v>
      </c>
      <c r="AF76" s="112" t="n">
        <v>7358.7919921875</v>
      </c>
      <c r="AG76" s="112" t="n">
        <v>7304.103515625</v>
      </c>
      <c r="AH76" s="112" t="n">
        <v>7281.56005859375</v>
      </c>
      <c r="AI76" s="112" t="n">
        <v>7277.34814453125</v>
      </c>
      <c r="AJ76" s="112" t="n">
        <v>7202.1279296875</v>
      </c>
      <c r="AK76" s="112" t="n">
        <v>8086.69287109375</v>
      </c>
      <c r="AL76" s="112" t="n">
        <v>8086.69287109375</v>
      </c>
      <c r="AM76" s="112" t="n">
        <v>7996.4150390625</v>
      </c>
      <c r="AN76" s="112" t="n">
        <v>7959.70947265625</v>
      </c>
      <c r="AO76" s="112" t="n">
        <v>7919.53662109375</v>
      </c>
      <c r="AP76" s="112" t="n">
        <v>7841.82763671875</v>
      </c>
      <c r="AQ76" s="112" t="n">
        <v>7816.01953125</v>
      </c>
      <c r="AR76" s="112" t="n">
        <v>7801.681640625</v>
      </c>
      <c r="AS76" s="112" t="n">
        <v>7754.578125</v>
      </c>
      <c r="AT76" s="112" t="n">
        <v>7754.578125</v>
      </c>
      <c r="AU76" s="112" t="n">
        <v>7714.65771484375</v>
      </c>
      <c r="AV76" s="112" t="n">
        <v>7602.36181640625</v>
      </c>
      <c r="AW76" s="112" t="n">
        <v>7555.22998046875</v>
      </c>
      <c r="AX76" s="112" t="n">
        <v>7546.06591796875</v>
      </c>
      <c r="AY76" s="112" t="n">
        <v>7546.06591796875</v>
      </c>
      <c r="AZ76" s="112" t="n">
        <v>7462.69091796875</v>
      </c>
      <c r="BA76" s="112" t="n">
        <v>7387.466796875</v>
      </c>
      <c r="BB76" s="112" t="n">
        <v>7231.748046875</v>
      </c>
      <c r="BC76" s="112" t="n">
        <v>7150.69970703125</v>
      </c>
      <c r="BD76" s="112" t="n">
        <v>7119.904296875</v>
      </c>
      <c r="BE76" s="112" t="n">
        <v>7052.48828125</v>
      </c>
      <c r="BF76" s="112" t="n">
        <v>7027.43603515625</v>
      </c>
      <c r="BG76" s="112" t="n">
        <v>6998.45849609375</v>
      </c>
      <c r="BH76" s="112" t="n">
        <v>6957.0087890625</v>
      </c>
      <c r="BI76" s="112" t="n">
        <v>6925.60205078125</v>
      </c>
      <c r="BJ76" s="112" t="n">
        <v>6873.4580078125</v>
      </c>
      <c r="BK76" s="112" t="n">
        <v>6856.3740234375</v>
      </c>
      <c r="BL76" s="112" t="n">
        <v>6839.88818359375</v>
      </c>
      <c r="BM76" s="112" t="n">
        <v>6857.01513671875</v>
      </c>
      <c r="BN76" s="112" t="n">
        <v>6803.31298828125</v>
      </c>
      <c r="BO76" s="112" t="n">
        <v>6775.0732421875</v>
      </c>
      <c r="BP76" s="112" t="n">
        <v>6761.9482421875</v>
      </c>
      <c r="BQ76" s="112" t="n">
        <v>6741.0556640625</v>
      </c>
      <c r="BR76" s="112" t="n">
        <v>6706.443359375</v>
      </c>
      <c r="BS76" s="112" t="n">
        <v>6692.22265625</v>
      </c>
      <c r="BT76" s="112" t="n">
        <v>6684.986328125</v>
      </c>
      <c r="BU76" s="112" t="n">
        <v>6577.23974609375</v>
      </c>
      <c r="BV76" s="112" t="n">
        <v>8561.51953125</v>
      </c>
      <c r="BW76" s="112" t="n">
        <v>8458.73828125</v>
      </c>
      <c r="BX76" s="112" t="n"/>
      <c r="BY76" s="112" t="n"/>
      <c r="BZ76" s="112" t="n"/>
      <c r="CA76" s="112" t="n"/>
      <c r="CB76" s="112" t="n"/>
      <c r="CC76" s="112" t="n"/>
      <c r="CD76" s="112" t="n"/>
      <c r="CE76" s="112" t="n"/>
      <c r="CF76" s="112" t="n"/>
      <c r="CG76" s="112" t="n"/>
      <c r="CH76" s="112" t="n"/>
      <c r="CI76" s="112" t="n"/>
      <c r="CJ76" s="112" t="n"/>
      <c r="CK76" s="112" t="n"/>
      <c r="CL76" s="112" t="n"/>
      <c r="CM76" s="112" t="n"/>
      <c r="CN76" s="112" t="n"/>
      <c r="CO76" s="112" t="n"/>
      <c r="CP76" s="112" t="n"/>
      <c r="CQ76" s="112" t="n"/>
      <c r="CR76" s="112" t="n"/>
      <c r="CS76" s="112" t="n"/>
    </row>
    <row r="77">
      <c r="A77" t="inlineStr">
        <is>
          <t>EL</t>
        </is>
      </c>
      <c r="B77" t="inlineStr">
        <is>
          <t>VN_Công ty TNHH MTV Công nghệ Tin Học Viễn Sơn_Outright</t>
        </is>
      </c>
      <c r="C77" s="112" t="n">
        <v>9565.280619959678</v>
      </c>
      <c r="D77" s="112" t="n">
        <v>54066.22960611979</v>
      </c>
      <c r="E77" s="112" t="n">
        <v>62192.153515625</v>
      </c>
      <c r="F77" s="60" t="n">
        <v>10241.2919921875</v>
      </c>
      <c r="G77" s="112" t="n">
        <v>9861.193359375</v>
      </c>
      <c r="H77" s="112" t="n">
        <v>9861.193359375</v>
      </c>
      <c r="I77" s="112" t="n">
        <v>9861.193359375</v>
      </c>
      <c r="J77" s="112" t="n">
        <v>9861.193359375</v>
      </c>
      <c r="K77" s="112" t="n">
        <v>9755.392578125</v>
      </c>
      <c r="L77" s="112" t="n">
        <v>9755.392578125</v>
      </c>
      <c r="M77" s="112" t="n">
        <v>9755.392578125</v>
      </c>
      <c r="N77" s="112" t="n">
        <v>9755.392578125</v>
      </c>
      <c r="O77" s="112" t="n">
        <v>9755.392578125</v>
      </c>
      <c r="P77" s="112" t="n">
        <v>9755.392578125</v>
      </c>
      <c r="Q77" s="112" t="n">
        <v>9755.392578125</v>
      </c>
      <c r="R77" s="112" t="n">
        <v>9755.392578125</v>
      </c>
      <c r="S77" s="112" t="n">
        <v>9861.193359375</v>
      </c>
      <c r="T77" s="112" t="n">
        <v>9861.193359375</v>
      </c>
      <c r="U77" s="112" t="n">
        <v>9861.193359375</v>
      </c>
      <c r="V77" s="112" t="n">
        <v>9861.193359375</v>
      </c>
      <c r="W77" s="112" t="n">
        <v>9861.193359375</v>
      </c>
      <c r="X77" s="112" t="n">
        <v>9861.193359375</v>
      </c>
      <c r="Y77" s="112" t="n">
        <v>9861.193359375</v>
      </c>
      <c r="Z77" s="112" t="n">
        <v>9861.193359375</v>
      </c>
      <c r="AA77" s="112" t="n">
        <v>9696.615234375</v>
      </c>
      <c r="AB77" s="112" t="n">
        <v>9316.5166015625</v>
      </c>
      <c r="AC77" s="112" t="n">
        <v>9316.5166015625</v>
      </c>
      <c r="AD77" s="112" t="n">
        <v>9316.5166015625</v>
      </c>
      <c r="AE77" s="112" t="n">
        <v>8956.01171875</v>
      </c>
      <c r="AF77" s="112" t="n">
        <v>8956.01171875</v>
      </c>
      <c r="AG77" s="112" t="n">
        <v>8956.01171875</v>
      </c>
      <c r="AH77" s="112" t="n">
        <v>8615.0986328125</v>
      </c>
      <c r="AI77" s="112" t="n">
        <v>8615.0986328125</v>
      </c>
      <c r="AJ77" s="112" t="n">
        <v>8160.548828125</v>
      </c>
      <c r="AK77" s="112" t="n">
        <v>8157.4130859375</v>
      </c>
      <c r="AL77" s="112" t="n">
        <v>8157.4130859375</v>
      </c>
      <c r="AM77" s="112" t="n">
        <v>8157.4130859375</v>
      </c>
      <c r="AN77" s="112" t="n">
        <v>7777.4609375</v>
      </c>
      <c r="AO77" s="112" t="n">
        <v>7130.36767578125</v>
      </c>
      <c r="AP77" s="112" t="n">
        <v>64933.015625</v>
      </c>
      <c r="AQ77" s="112" t="n">
        <v>64933.015625</v>
      </c>
      <c r="AR77" s="112" t="n">
        <v>64933.015625</v>
      </c>
      <c r="AS77" s="112" t="n">
        <v>64691.140625</v>
      </c>
      <c r="AT77" s="112" t="n">
        <v>64691.140625</v>
      </c>
      <c r="AU77" s="112" t="n">
        <v>64691.140625</v>
      </c>
      <c r="AV77" s="112" t="n">
        <v>64330.7734375</v>
      </c>
      <c r="AW77" s="112" t="n">
        <v>63415.96875</v>
      </c>
      <c r="AX77" s="112" t="n">
        <v>63174.09375</v>
      </c>
      <c r="AY77" s="112" t="n">
        <v>63174.09375</v>
      </c>
      <c r="AZ77" s="112" t="n">
        <v>62932.21875</v>
      </c>
      <c r="BA77" s="112" t="n">
        <v>62932.21875</v>
      </c>
      <c r="BB77" s="112" t="n">
        <v>62699.48828125</v>
      </c>
      <c r="BC77" s="112" t="n">
        <v>62699.48828125</v>
      </c>
      <c r="BD77" s="112" t="n">
        <v>62699.48828125</v>
      </c>
      <c r="BE77" s="112" t="n">
        <v>62699.48828125</v>
      </c>
      <c r="BF77" s="112" t="n">
        <v>62406.4921875</v>
      </c>
      <c r="BG77" s="112" t="n">
        <v>62648.37109375</v>
      </c>
      <c r="BH77" s="112" t="n">
        <v>62881.1015625</v>
      </c>
      <c r="BI77" s="112" t="n">
        <v>62881.1015625</v>
      </c>
      <c r="BJ77" s="112" t="n">
        <v>62881.1015625</v>
      </c>
      <c r="BK77" s="112" t="n">
        <v>62406.4921875</v>
      </c>
      <c r="BL77" s="112" t="n">
        <v>62406.4921875</v>
      </c>
      <c r="BM77" s="112" t="n">
        <v>62406.4921875</v>
      </c>
      <c r="BN77" s="112" t="n">
        <v>62059.38671875</v>
      </c>
      <c r="BO77" s="112" t="n">
        <v>60915.24609375</v>
      </c>
      <c r="BP77" s="112" t="n">
        <v>60915.24609375</v>
      </c>
      <c r="BQ77" s="112" t="n">
        <v>60216.97265625</v>
      </c>
      <c r="BR77" s="112" t="n">
        <v>60216.97265625</v>
      </c>
      <c r="BS77" s="112" t="n">
        <v>59984.21484375</v>
      </c>
      <c r="BT77" s="112" t="n">
        <v>59984.21484375</v>
      </c>
      <c r="BU77" s="112" t="n">
        <v>59984.21484375</v>
      </c>
      <c r="BV77" s="112" t="n">
        <v>59984.21484375</v>
      </c>
      <c r="BW77" s="112" t="n">
        <v>60446.67578125</v>
      </c>
      <c r="BX77" s="112" t="n"/>
      <c r="BY77" s="112" t="n"/>
      <c r="BZ77" s="112" t="n"/>
      <c r="CA77" s="112" t="n"/>
      <c r="CB77" s="112" t="n"/>
      <c r="CC77" s="112" t="n"/>
      <c r="CD77" s="112" t="n"/>
      <c r="CE77" s="112" t="n"/>
      <c r="CF77" s="112" t="n"/>
      <c r="CG77" s="112" t="n"/>
      <c r="CH77" s="112" t="n"/>
      <c r="CI77" s="112" t="n"/>
      <c r="CJ77" s="112" t="n"/>
      <c r="CK77" s="112" t="n"/>
      <c r="CL77" s="112" t="n"/>
      <c r="CM77" s="112" t="n"/>
      <c r="CN77" s="112" t="n"/>
      <c r="CO77" s="112" t="n"/>
      <c r="CP77" s="112" t="n"/>
      <c r="CQ77" s="112" t="n"/>
      <c r="CR77" s="112" t="n"/>
      <c r="CS77" s="112" t="n"/>
    </row>
    <row r="78">
      <c r="A78" t="inlineStr">
        <is>
          <t>Lifestyle</t>
        </is>
      </c>
      <c r="B78" t="inlineStr">
        <is>
          <t>VN_Công ty TNHH Lâm Ngọc Việt_Outright</t>
        </is>
      </c>
      <c r="C78" s="112" t="n">
        <v>303.2665557861328</v>
      </c>
      <c r="D78" s="112" t="n">
        <v>182.5110900878906</v>
      </c>
      <c r="E78" s="112" t="n">
        <v>149.6034843444824</v>
      </c>
      <c r="F78" s="60" t="n">
        <v>392.9308776855469</v>
      </c>
      <c r="G78" s="112" t="n">
        <v>380.3790283203125</v>
      </c>
      <c r="H78" s="112" t="n">
        <v>381.3833312988281</v>
      </c>
      <c r="I78" s="112" t="n">
        <v>377.521240234375</v>
      </c>
      <c r="J78" s="112" t="n">
        <v>372.693603515625</v>
      </c>
      <c r="K78" s="112" t="n">
        <v>360.1417541503906</v>
      </c>
      <c r="L78" s="112" t="n">
        <v>356.2796325683594</v>
      </c>
      <c r="M78" s="112" t="n">
        <v>348.555419921875</v>
      </c>
      <c r="N78" s="112" t="n">
        <v>342.7622375488281</v>
      </c>
      <c r="O78" s="112" t="n">
        <v>338.900146484375</v>
      </c>
      <c r="P78" s="112" t="n">
        <v>333.1069641113281</v>
      </c>
      <c r="Q78" s="112" t="n">
        <v>317.6585388183594</v>
      </c>
      <c r="R78" s="112" t="n">
        <v>311.8653564453125</v>
      </c>
      <c r="S78" s="112" t="n">
        <v>305.106689453125</v>
      </c>
      <c r="T78" s="112" t="n">
        <v>294.4858703613281</v>
      </c>
      <c r="U78" s="112" t="n">
        <v>287.7271728515625</v>
      </c>
      <c r="V78" s="112" t="n">
        <v>285.7961120605469</v>
      </c>
      <c r="W78" s="112" t="n">
        <v>281.9340209960938</v>
      </c>
      <c r="X78" s="112" t="n">
        <v>280.0029602050781</v>
      </c>
      <c r="Y78" s="112" t="n">
        <v>276.1408386230469</v>
      </c>
      <c r="Z78" s="112" t="n">
        <v>264.5545349121094</v>
      </c>
      <c r="AA78" s="112" t="n">
        <v>263.5889892578125</v>
      </c>
      <c r="AB78" s="112" t="n">
        <v>258.7613525390625</v>
      </c>
      <c r="AC78" s="112" t="n">
        <v>257.7958374023438</v>
      </c>
      <c r="AD78" s="112" t="n">
        <v>253.9337158203125</v>
      </c>
      <c r="AE78" s="112" t="n">
        <v>252.0026702880859</v>
      </c>
      <c r="AF78" s="112" t="n">
        <v>248.1405487060547</v>
      </c>
      <c r="AG78" s="112" t="n">
        <v>245.2439727783203</v>
      </c>
      <c r="AH78" s="112" t="n">
        <v>245.2439727783203</v>
      </c>
      <c r="AI78" s="112" t="n">
        <v>244.2784423828125</v>
      </c>
      <c r="AJ78" s="112" t="n">
        <v>242.3473968505859</v>
      </c>
      <c r="AK78" s="112" t="n">
        <v>239.3588104248047</v>
      </c>
      <c r="AL78" s="112" t="n">
        <v>239.3588104248047</v>
      </c>
      <c r="AM78" s="112" t="n">
        <v>233.56787109375</v>
      </c>
      <c r="AN78" s="112" t="n">
        <v>229.7072448730469</v>
      </c>
      <c r="AO78" s="112" t="n">
        <v>226.811767578125</v>
      </c>
      <c r="AP78" s="112" t="n">
        <v>224.8814544677734</v>
      </c>
      <c r="AQ78" s="112" t="n">
        <v>221.0208282470703</v>
      </c>
      <c r="AR78" s="112" t="n">
        <v>218.1253662109375</v>
      </c>
      <c r="AS78" s="112" t="n">
        <v>211.3692626953125</v>
      </c>
      <c r="AT78" s="112" t="n">
        <v>210.4041137695312</v>
      </c>
      <c r="AU78" s="112" t="n">
        <v>200.7525482177734</v>
      </c>
      <c r="AV78" s="112" t="n">
        <v>194.9616088867188</v>
      </c>
      <c r="AW78" s="112" t="n">
        <v>186.2752075195312</v>
      </c>
      <c r="AX78" s="112" t="n">
        <v>181.4494171142578</v>
      </c>
      <c r="AY78" s="112" t="n">
        <v>181.4494171142578</v>
      </c>
      <c r="AZ78" s="112" t="n">
        <v>173.7281646728516</v>
      </c>
      <c r="BA78" s="112" t="n">
        <v>171.7978515625</v>
      </c>
      <c r="BB78" s="112" t="n">
        <v>167.9372253417969</v>
      </c>
      <c r="BC78" s="112" t="n">
        <v>160.2159729003906</v>
      </c>
      <c r="BD78" s="112" t="n">
        <v>159.2508239746094</v>
      </c>
      <c r="BE78" s="112" t="n">
        <v>159.2508239746094</v>
      </c>
      <c r="BF78" s="112" t="n">
        <v>153.4598846435547</v>
      </c>
      <c r="BG78" s="112" t="n">
        <v>152.4947204589844</v>
      </c>
      <c r="BH78" s="112" t="n">
        <v>148.6340942382812</v>
      </c>
      <c r="BI78" s="112" t="n">
        <v>143.8083190917969</v>
      </c>
      <c r="BJ78" s="112" t="n">
        <v>139.9476928710938</v>
      </c>
      <c r="BK78" s="112" t="n">
        <v>138.9825286865234</v>
      </c>
      <c r="BL78" s="112" t="n">
        <v>137.0522155761719</v>
      </c>
      <c r="BM78" s="112" t="n">
        <v>137.0522155761719</v>
      </c>
      <c r="BN78" s="112" t="n">
        <v>132.2264404296875</v>
      </c>
      <c r="BO78" s="112" t="n">
        <v>127.4159545898438</v>
      </c>
      <c r="BP78" s="112" t="n">
        <v>125.4854049682617</v>
      </c>
      <c r="BQ78" s="112" t="n">
        <v>124.520133972168</v>
      </c>
      <c r="BR78" s="112" t="n">
        <v>119.6937713623047</v>
      </c>
      <c r="BS78" s="112" t="n">
        <v>119.6937713623047</v>
      </c>
      <c r="BT78" s="112" t="n">
        <v>116.7979583740234</v>
      </c>
      <c r="BU78" s="112" t="n">
        <v>111.0063247680664</v>
      </c>
      <c r="BV78" s="112" t="n">
        <v>106.1799621582031</v>
      </c>
      <c r="BW78" s="112" t="n">
        <v>106.1799621582031</v>
      </c>
      <c r="BX78" s="112" t="n"/>
      <c r="BY78" s="112" t="n"/>
      <c r="BZ78" s="112" t="n"/>
      <c r="CA78" s="112" t="n"/>
      <c r="CB78" s="112" t="n"/>
      <c r="CC78" s="112" t="n"/>
      <c r="CD78" s="112" t="n"/>
      <c r="CE78" s="112" t="n"/>
      <c r="CF78" s="112" t="n"/>
      <c r="CG78" s="112" t="n"/>
      <c r="CH78" s="112" t="n"/>
      <c r="CI78" s="112" t="n"/>
      <c r="CJ78" s="112" t="n"/>
      <c r="CK78" s="112" t="n"/>
      <c r="CL78" s="112" t="n"/>
      <c r="CM78" s="112" t="n"/>
      <c r="CN78" s="112" t="n"/>
      <c r="CO78" s="112" t="n"/>
      <c r="CP78" s="112" t="n"/>
      <c r="CQ78" s="112" t="n"/>
      <c r="CR78" s="112" t="n"/>
      <c r="CS78" s="112" t="n"/>
    </row>
    <row r="79">
      <c r="A79" t="inlineStr">
        <is>
          <t>EL</t>
        </is>
      </c>
      <c r="B79" t="inlineStr">
        <is>
          <t>VN_Công ty TNHH LG ELECTRONICS VIỆT NAM HẢI PHÒNG_Outright</t>
        </is>
      </c>
      <c r="C79" s="112" t="n">
        <v>276869.6925403226</v>
      </c>
      <c r="D79" s="112" t="n">
        <v>247563.6536458333</v>
      </c>
      <c r="E79" s="112" t="n">
        <v>248227.3494791667</v>
      </c>
      <c r="F79" s="60" t="n">
        <v>300276.46875</v>
      </c>
      <c r="G79" s="112" t="n">
        <v>392921.75</v>
      </c>
      <c r="H79" s="112" t="n">
        <v>448543.125</v>
      </c>
      <c r="I79" s="112" t="n">
        <v>428267.15625</v>
      </c>
      <c r="J79" s="112" t="n">
        <v>395038.34375</v>
      </c>
      <c r="K79" s="112" t="n">
        <v>259331.84375</v>
      </c>
      <c r="L79" s="112" t="n">
        <v>247015.6875</v>
      </c>
      <c r="M79" s="112" t="n">
        <v>227040.328125</v>
      </c>
      <c r="N79" s="112" t="n">
        <v>221566.984375</v>
      </c>
      <c r="O79" s="112" t="n">
        <v>242915.28125</v>
      </c>
      <c r="P79" s="112" t="n">
        <v>238577.203125</v>
      </c>
      <c r="Q79" s="112" t="n">
        <v>244657.6875</v>
      </c>
      <c r="R79" s="112" t="n">
        <v>270950.03125</v>
      </c>
      <c r="S79" s="112" t="n">
        <v>269803.03125</v>
      </c>
      <c r="T79" s="112" t="n">
        <v>267506</v>
      </c>
      <c r="U79" s="112" t="n">
        <v>268428.125</v>
      </c>
      <c r="V79" s="112" t="n">
        <v>266376.71875</v>
      </c>
      <c r="W79" s="112" t="n">
        <v>266120.28125</v>
      </c>
      <c r="X79" s="112" t="n">
        <v>266077.8125</v>
      </c>
      <c r="Y79" s="112" t="n">
        <v>265743.5625</v>
      </c>
      <c r="Z79" s="112" t="n">
        <v>260947.359375</v>
      </c>
      <c r="AA79" s="112" t="n">
        <v>256502.40625</v>
      </c>
      <c r="AB79" s="112" t="n">
        <v>253738.4375</v>
      </c>
      <c r="AC79" s="112" t="n">
        <v>252360.734375</v>
      </c>
      <c r="AD79" s="112" t="n">
        <v>250300.171875</v>
      </c>
      <c r="AE79" s="112" t="n">
        <v>235634.5625</v>
      </c>
      <c r="AF79" s="112" t="n">
        <v>246565.484375</v>
      </c>
      <c r="AG79" s="112" t="n">
        <v>263041.8125</v>
      </c>
      <c r="AH79" s="112" t="n">
        <v>264643.8125</v>
      </c>
      <c r="AI79" s="112" t="n">
        <v>260837.625</v>
      </c>
      <c r="AJ79" s="112" t="n">
        <v>251230.640625</v>
      </c>
      <c r="AK79" s="112" t="n">
        <v>248519.96875</v>
      </c>
      <c r="AL79" s="112" t="n">
        <v>248519.96875</v>
      </c>
      <c r="AM79" s="112" t="n">
        <v>243820</v>
      </c>
      <c r="AN79" s="112" t="n">
        <v>230141.46875</v>
      </c>
      <c r="AO79" s="112" t="n">
        <v>359352.90625</v>
      </c>
      <c r="AP79" s="112" t="n">
        <v>364158.875</v>
      </c>
      <c r="AQ79" s="112" t="n">
        <v>359299.375</v>
      </c>
      <c r="AR79" s="112" t="n">
        <v>359723.75</v>
      </c>
      <c r="AS79" s="112" t="n">
        <v>271793.625</v>
      </c>
      <c r="AT79" s="112" t="n">
        <v>253795.875</v>
      </c>
      <c r="AU79" s="112" t="n">
        <v>246433.484375</v>
      </c>
      <c r="AV79" s="112" t="n">
        <v>241659.140625</v>
      </c>
      <c r="AW79" s="112" t="n">
        <v>240264.390625</v>
      </c>
      <c r="AX79" s="112" t="n">
        <v>240025.203125</v>
      </c>
      <c r="AY79" s="112" t="n">
        <v>240025.203125</v>
      </c>
      <c r="AZ79" s="112" t="n">
        <v>240233.015625</v>
      </c>
      <c r="BA79" s="112" t="n">
        <v>236948.046875</v>
      </c>
      <c r="BB79" s="112" t="n">
        <v>235804.65625</v>
      </c>
      <c r="BC79" s="112" t="n">
        <v>231409.984375</v>
      </c>
      <c r="BD79" s="112" t="n">
        <v>228339.96875</v>
      </c>
      <c r="BE79" s="112" t="n">
        <v>217274.25</v>
      </c>
      <c r="BF79" s="112" t="n">
        <v>216643.640625</v>
      </c>
      <c r="BG79" s="112" t="n">
        <v>210909.015625</v>
      </c>
      <c r="BH79" s="112" t="n">
        <v>208337.953125</v>
      </c>
      <c r="BI79" s="112" t="n">
        <v>192486.9375</v>
      </c>
      <c r="BJ79" s="112" t="n">
        <v>187819.53125</v>
      </c>
      <c r="BK79" s="112" t="n">
        <v>181077.71875</v>
      </c>
      <c r="BL79" s="112" t="n">
        <v>179100.75</v>
      </c>
      <c r="BM79" s="112" t="n">
        <v>179100.75</v>
      </c>
      <c r="BN79" s="112" t="n">
        <v>333890.15625</v>
      </c>
      <c r="BO79" s="112" t="n">
        <v>332005.71875</v>
      </c>
      <c r="BP79" s="112" t="n">
        <v>321468.96875</v>
      </c>
      <c r="BQ79" s="112" t="n">
        <v>319716</v>
      </c>
      <c r="BR79" s="112" t="n">
        <v>297630.40625</v>
      </c>
      <c r="BS79" s="112" t="n">
        <v>291053.9375</v>
      </c>
      <c r="BT79" s="112" t="n">
        <v>290690.0625</v>
      </c>
      <c r="BU79" s="112" t="n">
        <v>279907.28125</v>
      </c>
      <c r="BV79" s="112" t="n">
        <v>288582.625</v>
      </c>
      <c r="BW79" s="112" t="n">
        <v>284185.8125</v>
      </c>
      <c r="BX79" s="112" t="n"/>
      <c r="BY79" s="112" t="n"/>
      <c r="BZ79" s="112" t="n"/>
      <c r="CA79" s="112" t="n"/>
      <c r="CB79" s="112" t="n"/>
      <c r="CC79" s="112" t="n"/>
      <c r="CD79" s="112" t="n"/>
      <c r="CE79" s="112" t="n"/>
      <c r="CF79" s="112" t="n"/>
      <c r="CG79" s="112" t="n"/>
      <c r="CH79" s="112" t="n"/>
      <c r="CI79" s="112" t="n"/>
      <c r="CJ79" s="112" t="n"/>
      <c r="CK79" s="112" t="n"/>
      <c r="CL79" s="112" t="n"/>
      <c r="CM79" s="112" t="n"/>
      <c r="CN79" s="112" t="n"/>
      <c r="CO79" s="112" t="n"/>
      <c r="CP79" s="112" t="n"/>
      <c r="CQ79" s="112" t="n"/>
      <c r="CR79" s="112" t="n"/>
      <c r="CS79" s="112" t="n"/>
    </row>
    <row r="80">
      <c r="A80" t="inlineStr">
        <is>
          <t>FMCG</t>
        </is>
      </c>
      <c r="B80" t="inlineStr">
        <is>
          <t>VN_Công ty TNHH Kimberly- Clark Việt Nam_Outright</t>
        </is>
      </c>
      <c r="C80" s="112" t="n">
        <v>42367.69575352823</v>
      </c>
      <c r="D80" s="112" t="n">
        <v>65668.34296875</v>
      </c>
      <c r="E80" s="112" t="n">
        <v>59947.7375</v>
      </c>
      <c r="F80" s="60" t="n">
        <v>42236.6484375</v>
      </c>
      <c r="G80" s="112" t="n">
        <v>40231.25390625</v>
      </c>
      <c r="H80" s="112" t="n">
        <v>38759.55078125</v>
      </c>
      <c r="I80" s="112" t="n">
        <v>37004.5625</v>
      </c>
      <c r="J80" s="112" t="n">
        <v>36280.4609375</v>
      </c>
      <c r="K80" s="112" t="n">
        <v>35692.1875</v>
      </c>
      <c r="L80" s="112" t="n">
        <v>45607.3515625</v>
      </c>
      <c r="M80" s="112" t="n">
        <v>43653.1640625</v>
      </c>
      <c r="N80" s="112" t="n">
        <v>42231.5</v>
      </c>
      <c r="O80" s="112" t="n">
        <v>41984.96875</v>
      </c>
      <c r="P80" s="112" t="n">
        <v>41591.046875</v>
      </c>
      <c r="Q80" s="112" t="n">
        <v>25154.0859375</v>
      </c>
      <c r="R80" s="112" t="n">
        <v>13952.060546875</v>
      </c>
      <c r="S80" s="112" t="n">
        <v>13182.181640625</v>
      </c>
      <c r="T80" s="112" t="n">
        <v>12747.416015625</v>
      </c>
      <c r="U80" s="112" t="n">
        <v>30461.580078125</v>
      </c>
      <c r="V80" s="112" t="n">
        <v>30002.185546875</v>
      </c>
      <c r="W80" s="112" t="n">
        <v>29346.126953125</v>
      </c>
      <c r="X80" s="112" t="n">
        <v>29963.865234375</v>
      </c>
      <c r="Y80" s="112" t="n">
        <v>29150.421875</v>
      </c>
      <c r="Z80" s="112" t="n">
        <v>29332.453125</v>
      </c>
      <c r="AA80" s="112" t="n">
        <v>53386.390625</v>
      </c>
      <c r="AB80" s="112" t="n">
        <v>51705.90234375</v>
      </c>
      <c r="AC80" s="112" t="n">
        <v>51159.3359375</v>
      </c>
      <c r="AD80" s="112" t="n">
        <v>50700.9375</v>
      </c>
      <c r="AE80" s="112" t="n">
        <v>51434.8046875</v>
      </c>
      <c r="AF80" s="112" t="n">
        <v>76804.78125</v>
      </c>
      <c r="AG80" s="112" t="n">
        <v>73582.265625</v>
      </c>
      <c r="AH80" s="112" t="n">
        <v>72544.921875</v>
      </c>
      <c r="AI80" s="112" t="n">
        <v>71389.96875</v>
      </c>
      <c r="AJ80" s="112" t="n">
        <v>72124.1875</v>
      </c>
      <c r="AK80" s="112" t="n">
        <v>71207.8046875</v>
      </c>
      <c r="AL80" s="112" t="n">
        <v>71207.8046875</v>
      </c>
      <c r="AM80" s="112" t="n">
        <v>69262.46875</v>
      </c>
      <c r="AN80" s="112" t="n">
        <v>68251.390625</v>
      </c>
      <c r="AO80" s="112" t="n">
        <v>66376.921875</v>
      </c>
      <c r="AP80" s="112" t="n">
        <v>65261.0546875</v>
      </c>
      <c r="AQ80" s="112" t="n">
        <v>63567.1171875</v>
      </c>
      <c r="AR80" s="112" t="n">
        <v>65997.5</v>
      </c>
      <c r="AS80" s="112" t="n">
        <v>63303</v>
      </c>
      <c r="AT80" s="112" t="n">
        <v>56591.953125</v>
      </c>
      <c r="AU80" s="112" t="n">
        <v>54086.30078125</v>
      </c>
      <c r="AV80" s="112" t="n">
        <v>51107.15625</v>
      </c>
      <c r="AW80" s="112" t="n">
        <v>50124.0234375</v>
      </c>
      <c r="AX80" s="112" t="n">
        <v>48669.58984375</v>
      </c>
      <c r="AY80" s="112" t="n">
        <v>48656.4609375</v>
      </c>
      <c r="AZ80" s="112" t="n">
        <v>46764.5703125</v>
      </c>
      <c r="BA80" s="112" t="n">
        <v>46210.73828125</v>
      </c>
      <c r="BB80" s="112" t="n">
        <v>44656.8671875</v>
      </c>
      <c r="BC80" s="112" t="n">
        <v>44011.9296875</v>
      </c>
      <c r="BD80" s="112" t="n">
        <v>94064.484375</v>
      </c>
      <c r="BE80" s="112" t="n">
        <v>92949.765625</v>
      </c>
      <c r="BF80" s="112" t="n">
        <v>91987.2265625</v>
      </c>
      <c r="BG80" s="112" t="n">
        <v>92650.6328125</v>
      </c>
      <c r="BH80" s="112" t="n">
        <v>92743.109375</v>
      </c>
      <c r="BI80" s="112" t="n">
        <v>93070.140625</v>
      </c>
      <c r="BJ80" s="112" t="n">
        <v>91069.3984375</v>
      </c>
      <c r="BK80" s="112" t="n">
        <v>60162.66796875</v>
      </c>
      <c r="BL80" s="112" t="n">
        <v>56222.3046875</v>
      </c>
      <c r="BM80" s="112" t="n">
        <v>56222.3046875</v>
      </c>
      <c r="BN80" s="112" t="n">
        <v>53593.6015625</v>
      </c>
      <c r="BO80" s="112" t="n">
        <v>52793.69921875</v>
      </c>
      <c r="BP80" s="112" t="n">
        <v>51607.54296875</v>
      </c>
      <c r="BQ80" s="112" t="n">
        <v>50608.2109375</v>
      </c>
      <c r="BR80" s="112" t="n">
        <v>48859.3828125</v>
      </c>
      <c r="BS80" s="112" t="n">
        <v>47982.2734375</v>
      </c>
      <c r="BT80" s="112" t="n">
        <v>47285.04296875</v>
      </c>
      <c r="BU80" s="112" t="n">
        <v>45806.19140625</v>
      </c>
      <c r="BV80" s="112" t="n">
        <v>44611.07421875</v>
      </c>
      <c r="BW80" s="112" t="n">
        <v>43263.48046875</v>
      </c>
      <c r="BX80" s="112" t="n"/>
      <c r="BY80" s="112" t="n"/>
      <c r="BZ80" s="112" t="n"/>
      <c r="CA80" s="112" t="n"/>
      <c r="CB80" s="112" t="n"/>
      <c r="CC80" s="112" t="n"/>
      <c r="CD80" s="112" t="n"/>
      <c r="CE80" s="112" t="n"/>
      <c r="CF80" s="112" t="n"/>
      <c r="CG80" s="112" t="n"/>
      <c r="CH80" s="112" t="n"/>
      <c r="CI80" s="112" t="n"/>
      <c r="CJ80" s="112" t="n"/>
      <c r="CK80" s="112" t="n"/>
      <c r="CL80" s="112" t="n"/>
      <c r="CM80" s="112" t="n"/>
      <c r="CN80" s="112" t="n"/>
      <c r="CO80" s="112" t="n"/>
      <c r="CP80" s="112" t="n"/>
      <c r="CQ80" s="112" t="n"/>
      <c r="CR80" s="112" t="n"/>
      <c r="CS80" s="112" t="n"/>
    </row>
    <row r="81">
      <c r="A81" t="inlineStr">
        <is>
          <t>FMCG</t>
        </is>
      </c>
      <c r="B81" t="inlineStr">
        <is>
          <t>VN_Công ty TNHH KiYoMi PaPers Viet Nam_Outright</t>
        </is>
      </c>
      <c r="C81" s="112" t="n">
        <v>62.06962203979492</v>
      </c>
      <c r="D81" s="112" t="n">
        <v>62.04577255249023</v>
      </c>
      <c r="E81" s="112" t="n">
        <v>62.04800758361817</v>
      </c>
      <c r="F81" s="60" t="n">
        <v>62.06962203979492</v>
      </c>
      <c r="G81" s="112" t="n">
        <v>62.06962203979492</v>
      </c>
      <c r="H81" s="112" t="n">
        <v>62.06962203979492</v>
      </c>
      <c r="I81" s="112" t="n">
        <v>62.06962203979492</v>
      </c>
      <c r="J81" s="112" t="n">
        <v>62.06962203979492</v>
      </c>
      <c r="K81" s="112" t="n">
        <v>62.06962203979492</v>
      </c>
      <c r="L81" s="112" t="n">
        <v>62.06962203979492</v>
      </c>
      <c r="M81" s="112" t="n">
        <v>62.06962203979492</v>
      </c>
      <c r="N81" s="112" t="n">
        <v>62.06962203979492</v>
      </c>
      <c r="O81" s="112" t="n">
        <v>62.06962203979492</v>
      </c>
      <c r="P81" s="112" t="n">
        <v>62.06962203979492</v>
      </c>
      <c r="Q81" s="112" t="n">
        <v>62.06962203979492</v>
      </c>
      <c r="R81" s="112" t="n">
        <v>62.06962203979492</v>
      </c>
      <c r="S81" s="112" t="n">
        <v>62.06962203979492</v>
      </c>
      <c r="T81" s="112" t="n">
        <v>62.06962203979492</v>
      </c>
      <c r="U81" s="112" t="n">
        <v>62.06962203979492</v>
      </c>
      <c r="V81" s="112" t="n">
        <v>62.06962203979492</v>
      </c>
      <c r="W81" s="112" t="n">
        <v>62.06962203979492</v>
      </c>
      <c r="X81" s="112" t="n">
        <v>62.06962203979492</v>
      </c>
      <c r="Y81" s="112" t="n">
        <v>62.06962203979492</v>
      </c>
      <c r="Z81" s="112" t="n">
        <v>62.06962203979492</v>
      </c>
      <c r="AA81" s="112" t="n">
        <v>62.06962203979492</v>
      </c>
      <c r="AB81" s="112" t="n">
        <v>62.06962203979492</v>
      </c>
      <c r="AC81" s="112" t="n">
        <v>62.06962203979492</v>
      </c>
      <c r="AD81" s="112" t="n">
        <v>62.06962203979492</v>
      </c>
      <c r="AE81" s="112" t="n">
        <v>62.06962203979492</v>
      </c>
      <c r="AF81" s="112" t="n">
        <v>62.06962203979492</v>
      </c>
      <c r="AG81" s="112" t="n">
        <v>62.06962203979492</v>
      </c>
      <c r="AH81" s="112" t="n">
        <v>62.06962203979492</v>
      </c>
      <c r="AI81" s="112" t="n">
        <v>62.06962203979492</v>
      </c>
      <c r="AJ81" s="112" t="n">
        <v>62.06962203979492</v>
      </c>
      <c r="AK81" s="112" t="n">
        <v>62.04577255249023</v>
      </c>
      <c r="AL81" s="112" t="n">
        <v>62.04577255249023</v>
      </c>
      <c r="AM81" s="112" t="n">
        <v>62.04577255249023</v>
      </c>
      <c r="AN81" s="112" t="n">
        <v>62.04577255249023</v>
      </c>
      <c r="AO81" s="112" t="n">
        <v>62.04577255249023</v>
      </c>
      <c r="AP81" s="112" t="n">
        <v>62.04577255249023</v>
      </c>
      <c r="AQ81" s="112" t="n">
        <v>62.04577255249023</v>
      </c>
      <c r="AR81" s="112" t="n">
        <v>62.04577255249023</v>
      </c>
      <c r="AS81" s="112" t="n">
        <v>62.04577255249023</v>
      </c>
      <c r="AT81" s="112" t="n">
        <v>62.04577255249023</v>
      </c>
      <c r="AU81" s="112" t="n">
        <v>62.04577255249023</v>
      </c>
      <c r="AV81" s="112" t="n">
        <v>62.04577255249023</v>
      </c>
      <c r="AW81" s="112" t="n">
        <v>62.04577255249023</v>
      </c>
      <c r="AX81" s="112" t="n">
        <v>62.04577255249023</v>
      </c>
      <c r="AY81" s="112" t="n">
        <v>62.04577255249023</v>
      </c>
      <c r="AZ81" s="112" t="n">
        <v>62.04577255249023</v>
      </c>
      <c r="BA81" s="112" t="n">
        <v>62.04577255249023</v>
      </c>
      <c r="BB81" s="112" t="n">
        <v>62.04577255249023</v>
      </c>
      <c r="BC81" s="112" t="n">
        <v>62.04577255249023</v>
      </c>
      <c r="BD81" s="112" t="n">
        <v>62.04577255249023</v>
      </c>
      <c r="BE81" s="112" t="n">
        <v>62.04577255249023</v>
      </c>
      <c r="BF81" s="112" t="n">
        <v>62.04577255249023</v>
      </c>
      <c r="BG81" s="112" t="n">
        <v>62.04577255249023</v>
      </c>
      <c r="BH81" s="112" t="n">
        <v>62.04577255249023</v>
      </c>
      <c r="BI81" s="112" t="n">
        <v>62.04577255249023</v>
      </c>
      <c r="BJ81" s="112" t="n">
        <v>62.04577255249023</v>
      </c>
      <c r="BK81" s="112" t="n">
        <v>62.04577255249023</v>
      </c>
      <c r="BL81" s="112" t="n">
        <v>62.04577255249023</v>
      </c>
      <c r="BM81" s="112" t="n">
        <v>62.04577255249023</v>
      </c>
      <c r="BN81" s="112" t="n">
        <v>62.04577255249023</v>
      </c>
      <c r="BO81" s="112" t="n">
        <v>62.05322265625</v>
      </c>
      <c r="BP81" s="112" t="n">
        <v>62.05322265625</v>
      </c>
      <c r="BQ81" s="112" t="n">
        <v>62.05322265625</v>
      </c>
      <c r="BR81" s="112" t="n">
        <v>62.05322265625</v>
      </c>
      <c r="BS81" s="112" t="n">
        <v>62.05322265625</v>
      </c>
      <c r="BT81" s="112" t="n">
        <v>62.05322265625</v>
      </c>
      <c r="BU81" s="112" t="n">
        <v>62.05322265625</v>
      </c>
      <c r="BV81" s="112" t="n">
        <v>62.05322265625</v>
      </c>
      <c r="BW81" s="112" t="n">
        <v>62.05322265625</v>
      </c>
      <c r="BX81" s="112" t="n"/>
      <c r="BY81" s="112" t="n"/>
      <c r="BZ81" s="112" t="n"/>
      <c r="CA81" s="112" t="n"/>
      <c r="CB81" s="112" t="n"/>
      <c r="CC81" s="112" t="n"/>
      <c r="CD81" s="112" t="n"/>
      <c r="CE81" s="112" t="n"/>
      <c r="CF81" s="112" t="n"/>
      <c r="CG81" s="112" t="n"/>
      <c r="CH81" s="112" t="n"/>
      <c r="CI81" s="112" t="n"/>
      <c r="CJ81" s="112" t="n"/>
      <c r="CK81" s="112" t="n"/>
      <c r="CL81" s="112" t="n"/>
      <c r="CM81" s="112" t="n"/>
      <c r="CN81" s="112" t="n"/>
      <c r="CO81" s="112" t="n"/>
      <c r="CP81" s="112" t="n"/>
      <c r="CQ81" s="112" t="n"/>
      <c r="CR81" s="112" t="n"/>
      <c r="CS81" s="112" t="n"/>
    </row>
    <row r="82">
      <c r="A82" t="inlineStr">
        <is>
          <t>EL</t>
        </is>
      </c>
      <c r="B82" t="inlineStr">
        <is>
          <t>VN_Công ty TNHH IDC Sài Gòn_Outright</t>
        </is>
      </c>
      <c r="C82" s="112" t="n">
        <v>21841.72605846774</v>
      </c>
      <c r="D82" s="112" t="n">
        <v>29801.22923177083</v>
      </c>
      <c r="E82" s="112" t="n">
        <v>33506.83287760417</v>
      </c>
      <c r="F82" s="60" t="n">
        <v>34134.53125</v>
      </c>
      <c r="G82" s="112" t="n">
        <v>33255.30078125</v>
      </c>
      <c r="H82" s="112" t="n">
        <v>32653.765625</v>
      </c>
      <c r="I82" s="112" t="n">
        <v>32503.3828125</v>
      </c>
      <c r="J82" s="112" t="n">
        <v>31389.822265625</v>
      </c>
      <c r="K82" s="112" t="n">
        <v>24513.6328125</v>
      </c>
      <c r="L82" s="112" t="n">
        <v>22377.90234375</v>
      </c>
      <c r="M82" s="112" t="n">
        <v>20378.107421875</v>
      </c>
      <c r="N82" s="112" t="n">
        <v>19406.30859375</v>
      </c>
      <c r="O82" s="112" t="n">
        <v>19406.30859375</v>
      </c>
      <c r="P82" s="112" t="n">
        <v>19406.30859375</v>
      </c>
      <c r="Q82" s="112" t="n">
        <v>19406.30859375</v>
      </c>
      <c r="R82" s="112" t="n">
        <v>19163.359375</v>
      </c>
      <c r="S82" s="112" t="n">
        <v>19289.14453125</v>
      </c>
      <c r="T82" s="112" t="n">
        <v>19589.912109375</v>
      </c>
      <c r="U82" s="112" t="n">
        <v>19589.912109375</v>
      </c>
      <c r="V82" s="112" t="n">
        <v>19589.912109375</v>
      </c>
      <c r="W82" s="112" t="n">
        <v>19196.580078125</v>
      </c>
      <c r="X82" s="112" t="n">
        <v>20313.451171875</v>
      </c>
      <c r="Y82" s="112" t="n">
        <v>19920.119140625</v>
      </c>
      <c r="Z82" s="112" t="n">
        <v>19802.955078125</v>
      </c>
      <c r="AA82" s="112" t="n">
        <v>19418.2421875</v>
      </c>
      <c r="AB82" s="112" t="n">
        <v>18652.6484375</v>
      </c>
      <c r="AC82" s="112" t="n">
        <v>18535.484375</v>
      </c>
      <c r="AD82" s="112" t="n">
        <v>18535.484375</v>
      </c>
      <c r="AE82" s="112" t="n">
        <v>18292.53515625</v>
      </c>
      <c r="AF82" s="112" t="n">
        <v>18199.96875</v>
      </c>
      <c r="AG82" s="112" t="n">
        <v>17782.037109375</v>
      </c>
      <c r="AH82" s="112" t="n">
        <v>16970.771484375</v>
      </c>
      <c r="AI82" s="112" t="n">
        <v>16970.771484375</v>
      </c>
      <c r="AJ82" s="112" t="n">
        <v>28448.5390625</v>
      </c>
      <c r="AK82" s="112" t="n">
        <v>28437.607421875</v>
      </c>
      <c r="AL82" s="112" t="n">
        <v>28437.607421875</v>
      </c>
      <c r="AM82" s="112" t="n">
        <v>28287.283203125</v>
      </c>
      <c r="AN82" s="112" t="n">
        <v>27894.1015625</v>
      </c>
      <c r="AO82" s="112" t="n">
        <v>27642.333984375</v>
      </c>
      <c r="AP82" s="112" t="n">
        <v>34549.1875</v>
      </c>
      <c r="AQ82" s="112" t="n">
        <v>33851.828125</v>
      </c>
      <c r="AR82" s="112" t="n">
        <v>33851.828125</v>
      </c>
      <c r="AS82" s="112" t="n">
        <v>21972.5390625</v>
      </c>
      <c r="AT82" s="112" t="n">
        <v>19149.09375</v>
      </c>
      <c r="AU82" s="112" t="n">
        <v>19149.09375</v>
      </c>
      <c r="AV82" s="112" t="n">
        <v>17827.720703125</v>
      </c>
      <c r="AW82" s="112" t="n">
        <v>17827.720703125</v>
      </c>
      <c r="AX82" s="112" t="n">
        <v>17347.267578125</v>
      </c>
      <c r="AY82" s="112" t="n">
        <v>17347.267578125</v>
      </c>
      <c r="AZ82" s="112" t="n">
        <v>17071.1171875</v>
      </c>
      <c r="BA82" s="112" t="n">
        <v>17050.00390625</v>
      </c>
      <c r="BB82" s="112" t="n">
        <v>17082.798828125</v>
      </c>
      <c r="BC82" s="112" t="n">
        <v>40963.765625</v>
      </c>
      <c r="BD82" s="112" t="n">
        <v>40462.19921875</v>
      </c>
      <c r="BE82" s="112" t="n">
        <v>40462.19921875</v>
      </c>
      <c r="BF82" s="112" t="n">
        <v>40366.23046875</v>
      </c>
      <c r="BG82" s="112" t="n">
        <v>40014.12890625</v>
      </c>
      <c r="BH82" s="112" t="n">
        <v>39702.7265625</v>
      </c>
      <c r="BI82" s="112" t="n">
        <v>38476.0390625</v>
      </c>
      <c r="BJ82" s="112" t="n">
        <v>38484.109375</v>
      </c>
      <c r="BK82" s="112" t="n">
        <v>38271.0625</v>
      </c>
      <c r="BL82" s="112" t="n">
        <v>37352.671875</v>
      </c>
      <c r="BM82" s="112" t="n">
        <v>37352.671875</v>
      </c>
      <c r="BN82" s="112" t="n">
        <v>37352.671875</v>
      </c>
      <c r="BO82" s="112" t="n">
        <v>36320.65625</v>
      </c>
      <c r="BP82" s="112" t="n">
        <v>36053.21875</v>
      </c>
      <c r="BQ82" s="112" t="n">
        <v>35548.29296875</v>
      </c>
      <c r="BR82" s="112" t="n">
        <v>35130.5078125</v>
      </c>
      <c r="BS82" s="112" t="n">
        <v>34198.91796875</v>
      </c>
      <c r="BT82" s="112" t="n">
        <v>51621.22265625</v>
      </c>
      <c r="BU82" s="112" t="n">
        <v>50562.3984375</v>
      </c>
      <c r="BV82" s="112" t="n">
        <v>48455.87890625</v>
      </c>
      <c r="BW82" s="112" t="n">
        <v>48201.33203125</v>
      </c>
      <c r="BX82" s="112" t="n"/>
      <c r="BY82" s="112" t="n"/>
      <c r="BZ82" s="112" t="n"/>
      <c r="CA82" s="112" t="n"/>
      <c r="CB82" s="112" t="n"/>
      <c r="CC82" s="112" t="n"/>
      <c r="CD82" s="112" t="n"/>
      <c r="CE82" s="112" t="n"/>
      <c r="CF82" s="112" t="n"/>
      <c r="CG82" s="112" t="n"/>
      <c r="CH82" s="112" t="n"/>
      <c r="CI82" s="112" t="n"/>
      <c r="CJ82" s="112" t="n"/>
      <c r="CK82" s="112" t="n"/>
      <c r="CL82" s="112" t="n"/>
      <c r="CM82" s="112" t="n"/>
      <c r="CN82" s="112" t="n"/>
      <c r="CO82" s="112" t="n"/>
      <c r="CP82" s="112" t="n"/>
      <c r="CQ82" s="112" t="n"/>
      <c r="CR82" s="112" t="n"/>
      <c r="CS82" s="112" t="n"/>
    </row>
    <row r="83">
      <c r="A83" t="inlineStr">
        <is>
          <t>Lifestyle</t>
        </is>
      </c>
      <c r="B83" t="inlineStr">
        <is>
          <t>VN_Công ty TNHH Happy Cook_Outright</t>
        </is>
      </c>
      <c r="C83" s="112" t="n">
        <v>17864.77022429436</v>
      </c>
      <c r="D83" s="112" t="n">
        <v>13896.63795572917</v>
      </c>
      <c r="E83" s="112" t="n">
        <v>13337.37272135417</v>
      </c>
      <c r="F83" s="60" t="n">
        <v>15964.0673828125</v>
      </c>
      <c r="G83" s="112" t="n">
        <v>15690.7880859375</v>
      </c>
      <c r="H83" s="112" t="n">
        <v>15555.642578125</v>
      </c>
      <c r="I83" s="112" t="n">
        <v>15478.8232421875</v>
      </c>
      <c r="J83" s="112" t="n">
        <v>15278.2998046875</v>
      </c>
      <c r="K83" s="112" t="n">
        <v>20283.15234375</v>
      </c>
      <c r="L83" s="112" t="n">
        <v>20036.845703125</v>
      </c>
      <c r="M83" s="112" t="n">
        <v>19753.216796875</v>
      </c>
      <c r="N83" s="112" t="n">
        <v>19398.53515625</v>
      </c>
      <c r="O83" s="112" t="n">
        <v>19352.087890625</v>
      </c>
      <c r="P83" s="112" t="n">
        <v>19225.62109375</v>
      </c>
      <c r="Q83" s="112" t="n">
        <v>18627.740234375</v>
      </c>
      <c r="R83" s="112" t="n">
        <v>18271.24609375</v>
      </c>
      <c r="S83" s="112" t="n">
        <v>17852.63671875</v>
      </c>
      <c r="T83" s="112" t="n">
        <v>18666.642578125</v>
      </c>
      <c r="U83" s="112" t="n">
        <v>18428.23828125</v>
      </c>
      <c r="V83" s="112" t="n">
        <v>18253.8046875</v>
      </c>
      <c r="W83" s="112" t="n">
        <v>18222.6328125</v>
      </c>
      <c r="X83" s="112" t="n">
        <v>18144.609375</v>
      </c>
      <c r="Y83" s="112" t="n">
        <v>17987.53515625</v>
      </c>
      <c r="Z83" s="112" t="n">
        <v>17665.7578125</v>
      </c>
      <c r="AA83" s="112" t="n">
        <v>18514.16796875</v>
      </c>
      <c r="AB83" s="112" t="n">
        <v>18307.359375</v>
      </c>
      <c r="AC83" s="112" t="n">
        <v>18225.16015625</v>
      </c>
      <c r="AD83" s="112" t="n">
        <v>17942.26171875</v>
      </c>
      <c r="AE83" s="112" t="n">
        <v>17670.595703125</v>
      </c>
      <c r="AF83" s="112" t="n">
        <v>17438.587890625</v>
      </c>
      <c r="AG83" s="112" t="n">
        <v>17292.783203125</v>
      </c>
      <c r="AH83" s="112" t="n">
        <v>17143.77734375</v>
      </c>
      <c r="AI83" s="112" t="n">
        <v>16723.19140625</v>
      </c>
      <c r="AJ83" s="112" t="n">
        <v>16412.068359375</v>
      </c>
      <c r="AK83" s="112" t="n">
        <v>16225.2216796875</v>
      </c>
      <c r="AL83" s="112" t="n">
        <v>16225.2216796875</v>
      </c>
      <c r="AM83" s="112" t="n">
        <v>15898.384765625</v>
      </c>
      <c r="AN83" s="112" t="n">
        <v>15682.12109375</v>
      </c>
      <c r="AO83" s="112" t="n">
        <v>15394.5400390625</v>
      </c>
      <c r="AP83" s="112" t="n">
        <v>15205.5986328125</v>
      </c>
      <c r="AQ83" s="112" t="n">
        <v>14934.4072265625</v>
      </c>
      <c r="AR83" s="112" t="n">
        <v>14846.873046875</v>
      </c>
      <c r="AS83" s="112" t="n">
        <v>14279.98828125</v>
      </c>
      <c r="AT83" s="112" t="n">
        <v>12563.634765625</v>
      </c>
      <c r="AU83" s="112" t="n">
        <v>12109.400390625</v>
      </c>
      <c r="AV83" s="112" t="n">
        <v>11807.3271484375</v>
      </c>
      <c r="AW83" s="112" t="n">
        <v>11466.0478515625</v>
      </c>
      <c r="AX83" s="112" t="n">
        <v>11256.392578125</v>
      </c>
      <c r="AY83" s="112" t="n">
        <v>11235.5732421875</v>
      </c>
      <c r="AZ83" s="112" t="n">
        <v>10949.5712890625</v>
      </c>
      <c r="BA83" s="112" t="n">
        <v>10830.576171875</v>
      </c>
      <c r="BB83" s="112" t="n">
        <v>14649.23828125</v>
      </c>
      <c r="BC83" s="112" t="n">
        <v>14283.794921875</v>
      </c>
      <c r="BD83" s="112" t="n">
        <v>14148.6923828125</v>
      </c>
      <c r="BE83" s="112" t="n">
        <v>14061.65625</v>
      </c>
      <c r="BF83" s="112" t="n">
        <v>13791.283203125</v>
      </c>
      <c r="BG83" s="112" t="n">
        <v>13664.7548828125</v>
      </c>
      <c r="BH83" s="112" t="n">
        <v>13518.25</v>
      </c>
      <c r="BI83" s="112" t="n">
        <v>13205.5810546875</v>
      </c>
      <c r="BJ83" s="112" t="n">
        <v>13045.029296875</v>
      </c>
      <c r="BK83" s="112" t="n">
        <v>15592.513671875</v>
      </c>
      <c r="BL83" s="112" t="n">
        <v>15451.990234375</v>
      </c>
      <c r="BM83" s="112" t="n">
        <v>15421.57421875</v>
      </c>
      <c r="BN83" s="112" t="n">
        <v>15153.900390625</v>
      </c>
      <c r="BO83" s="112" t="n">
        <v>14626.6103515625</v>
      </c>
      <c r="BP83" s="112" t="n">
        <v>14083.134765625</v>
      </c>
      <c r="BQ83" s="112" t="n">
        <v>13860.703125</v>
      </c>
      <c r="BR83" s="112" t="n">
        <v>13777.4677734375</v>
      </c>
      <c r="BS83" s="112" t="n">
        <v>13472.466796875</v>
      </c>
      <c r="BT83" s="112" t="n">
        <v>13440.7353515625</v>
      </c>
      <c r="BU83" s="112" t="n">
        <v>13291.662109375</v>
      </c>
      <c r="BV83" s="112" t="n">
        <v>12784.462890625</v>
      </c>
      <c r="BW83" s="112" t="n">
        <v>12577.15625</v>
      </c>
      <c r="BX83" s="112" t="n"/>
      <c r="BY83" s="112" t="n"/>
      <c r="BZ83" s="112" t="n"/>
      <c r="CA83" s="112" t="n"/>
      <c r="CB83" s="112" t="n"/>
      <c r="CC83" s="112" t="n"/>
      <c r="CD83" s="112" t="n"/>
      <c r="CE83" s="112" t="n"/>
      <c r="CF83" s="112" t="n"/>
      <c r="CG83" s="112" t="n"/>
      <c r="CH83" s="112" t="n"/>
      <c r="CI83" s="112" t="n"/>
      <c r="CJ83" s="112" t="n"/>
      <c r="CK83" s="112" t="n"/>
      <c r="CL83" s="112" t="n"/>
      <c r="CM83" s="112" t="n"/>
      <c r="CN83" s="112" t="n"/>
      <c r="CO83" s="112" t="n"/>
      <c r="CP83" s="112" t="n"/>
      <c r="CQ83" s="112" t="n"/>
      <c r="CR83" s="112" t="n"/>
      <c r="CS83" s="112" t="n"/>
    </row>
    <row r="84">
      <c r="A84" t="inlineStr">
        <is>
          <t>Lifestyle</t>
        </is>
      </c>
      <c r="B84" t="inlineStr">
        <is>
          <t>VN_Công ty TNHH Hansaeyes24 Vina_Outright</t>
        </is>
      </c>
      <c r="C84" s="112" t="n">
        <v>43751.2312563004</v>
      </c>
      <c r="D84" s="112" t="n">
        <v>53948.419140625</v>
      </c>
      <c r="E84" s="112" t="n">
        <v>52180.84895833334</v>
      </c>
      <c r="F84" s="60" t="n">
        <v>7608.56494140625</v>
      </c>
      <c r="G84" s="112" t="n">
        <v>6783.7119140625</v>
      </c>
      <c r="H84" s="112" t="n">
        <v>6622.4755859375</v>
      </c>
      <c r="I84" s="112" t="n">
        <v>6527.74462890625</v>
      </c>
      <c r="J84" s="112" t="n">
        <v>25270.4375</v>
      </c>
      <c r="K84" s="112" t="n">
        <v>25155.46484375</v>
      </c>
      <c r="L84" s="112" t="n">
        <v>24894.943359375</v>
      </c>
      <c r="M84" s="112" t="n">
        <v>25415.666015625</v>
      </c>
      <c r="N84" s="112" t="n">
        <v>24995.703125</v>
      </c>
      <c r="O84" s="112" t="n">
        <v>24980.283203125</v>
      </c>
      <c r="P84" s="112" t="n">
        <v>24782.244140625</v>
      </c>
      <c r="Q84" s="112" t="n">
        <v>42166.73046875</v>
      </c>
      <c r="R84" s="112" t="n">
        <v>41937.6875</v>
      </c>
      <c r="S84" s="112" t="n">
        <v>60159.1640625</v>
      </c>
      <c r="T84" s="112" t="n">
        <v>59113.8125</v>
      </c>
      <c r="U84" s="112" t="n">
        <v>59061.27734375</v>
      </c>
      <c r="V84" s="112" t="n">
        <v>59022.6796875</v>
      </c>
      <c r="W84" s="112" t="n">
        <v>58863.87109375</v>
      </c>
      <c r="X84" s="112" t="n">
        <v>58847.94140625</v>
      </c>
      <c r="Y84" s="112" t="n">
        <v>60145.84375</v>
      </c>
      <c r="Z84" s="112" t="n">
        <v>60030.76953125</v>
      </c>
      <c r="AA84" s="112" t="n">
        <v>60293.8046875</v>
      </c>
      <c r="AB84" s="112" t="n">
        <v>60291.4921875</v>
      </c>
      <c r="AC84" s="112" t="n">
        <v>60022.81640625</v>
      </c>
      <c r="AD84" s="112" t="n">
        <v>59468.48046875</v>
      </c>
      <c r="AE84" s="112" t="n">
        <v>59324.08203125</v>
      </c>
      <c r="AF84" s="112" t="n">
        <v>59379.6875</v>
      </c>
      <c r="AG84" s="112" t="n">
        <v>59282.0546875</v>
      </c>
      <c r="AH84" s="112" t="n">
        <v>58810.7109375</v>
      </c>
      <c r="AI84" s="112" t="n">
        <v>58633.33984375</v>
      </c>
      <c r="AJ84" s="112" t="n">
        <v>58394.68359375</v>
      </c>
      <c r="AK84" s="112" t="n">
        <v>58070.06640625</v>
      </c>
      <c r="AL84" s="112" t="n">
        <v>58070.06640625</v>
      </c>
      <c r="AM84" s="112" t="n">
        <v>57705.1171875</v>
      </c>
      <c r="AN84" s="112" t="n">
        <v>57321.48046875</v>
      </c>
      <c r="AO84" s="112" t="n">
        <v>57175.53515625</v>
      </c>
      <c r="AP84" s="112" t="n">
        <v>57059.37890625</v>
      </c>
      <c r="AQ84" s="112" t="n">
        <v>57177.26171875</v>
      </c>
      <c r="AR84" s="112" t="n">
        <v>57104.91015625</v>
      </c>
      <c r="AS84" s="112" t="n">
        <v>56287.30859375</v>
      </c>
      <c r="AT84" s="112" t="n">
        <v>55355.859375</v>
      </c>
      <c r="AU84" s="112" t="n">
        <v>54902.265625</v>
      </c>
      <c r="AV84" s="112" t="n">
        <v>54160.9296875</v>
      </c>
      <c r="AW84" s="112" t="n">
        <v>53740.66796875</v>
      </c>
      <c r="AX84" s="112" t="n">
        <v>53787.79296875</v>
      </c>
      <c r="AY84" s="112" t="n">
        <v>53760.765625</v>
      </c>
      <c r="AZ84" s="112" t="n">
        <v>53706.58984375</v>
      </c>
      <c r="BA84" s="112" t="n">
        <v>53620.453125</v>
      </c>
      <c r="BB84" s="112" t="n">
        <v>53428.8125</v>
      </c>
      <c r="BC84" s="112" t="n">
        <v>52990.890625</v>
      </c>
      <c r="BD84" s="112" t="n">
        <v>52934.85546875</v>
      </c>
      <c r="BE84" s="112" t="n">
        <v>52841.5703125</v>
      </c>
      <c r="BF84" s="112" t="n">
        <v>52484.1640625</v>
      </c>
      <c r="BG84" s="112" t="n">
        <v>51538.53125</v>
      </c>
      <c r="BH84" s="112" t="n">
        <v>51168.84375</v>
      </c>
      <c r="BI84" s="112" t="n">
        <v>50671.4765625</v>
      </c>
      <c r="BJ84" s="112" t="n">
        <v>50700.1875</v>
      </c>
      <c r="BK84" s="112" t="n">
        <v>50549.5390625</v>
      </c>
      <c r="BL84" s="112" t="n">
        <v>50090.5625</v>
      </c>
      <c r="BM84" s="112" t="n">
        <v>50084.9609375</v>
      </c>
      <c r="BN84" s="112" t="n">
        <v>49961.73046875</v>
      </c>
      <c r="BO84" s="112" t="n">
        <v>49342.18359375</v>
      </c>
      <c r="BP84" s="112" t="n">
        <v>48849.73046875</v>
      </c>
      <c r="BQ84" s="112" t="n">
        <v>48635.50390625</v>
      </c>
      <c r="BR84" s="112" t="n">
        <v>48719.7734375</v>
      </c>
      <c r="BS84" s="112" t="n">
        <v>53307.25390625</v>
      </c>
      <c r="BT84" s="112" t="n">
        <v>53276.48046875</v>
      </c>
      <c r="BU84" s="112" t="n">
        <v>53125.5390625</v>
      </c>
      <c r="BV84" s="112" t="n">
        <v>53841.78125</v>
      </c>
      <c r="BW84" s="112" t="n">
        <v>53845.7734375</v>
      </c>
      <c r="BX84" s="112" t="n"/>
      <c r="BY84" s="112" t="n"/>
      <c r="BZ84" s="112" t="n"/>
      <c r="CA84" s="112" t="n"/>
      <c r="CB84" s="112" t="n"/>
      <c r="CC84" s="112" t="n"/>
      <c r="CD84" s="112" t="n"/>
      <c r="CE84" s="112" t="n"/>
      <c r="CF84" s="112" t="n"/>
      <c r="CG84" s="112" t="n"/>
      <c r="CH84" s="112" t="n"/>
      <c r="CI84" s="112" t="n"/>
      <c r="CJ84" s="112" t="n"/>
      <c r="CK84" s="112" t="n"/>
      <c r="CL84" s="112" t="n"/>
      <c r="CM84" s="112" t="n"/>
      <c r="CN84" s="112" t="n"/>
      <c r="CO84" s="112" t="n"/>
      <c r="CP84" s="112" t="n"/>
      <c r="CQ84" s="112" t="n"/>
      <c r="CR84" s="112" t="n"/>
      <c r="CS84" s="112" t="n"/>
    </row>
    <row r="85">
      <c r="A85" t="inlineStr">
        <is>
          <t>FMCG</t>
        </is>
      </c>
      <c r="B85" t="inlineStr">
        <is>
          <t>VN_Công ty TNHH FrieslandCampina Việt Nam_Outright</t>
        </is>
      </c>
      <c r="C85" s="112" t="n">
        <v>61259.06439012097</v>
      </c>
      <c r="D85" s="112" t="n">
        <v>61325.75950520833</v>
      </c>
      <c r="E85" s="112" t="n">
        <v>62570.69778645833</v>
      </c>
      <c r="F85" s="60" t="n">
        <v>70008.625</v>
      </c>
      <c r="G85" s="112" t="n">
        <v>65885.5546875</v>
      </c>
      <c r="H85" s="112" t="n">
        <v>65121.53515625</v>
      </c>
      <c r="I85" s="112" t="n">
        <v>63918.37109375</v>
      </c>
      <c r="J85" s="112" t="n">
        <v>62372.36328125</v>
      </c>
      <c r="K85" s="112" t="n">
        <v>61390.35546875</v>
      </c>
      <c r="L85" s="112" t="n">
        <v>58688.32421875</v>
      </c>
      <c r="M85" s="112" t="n">
        <v>56072.21875</v>
      </c>
      <c r="N85" s="112" t="n">
        <v>54697.34375</v>
      </c>
      <c r="O85" s="112" t="n">
        <v>54412.82421875</v>
      </c>
      <c r="P85" s="112" t="n">
        <v>53606.97265625</v>
      </c>
      <c r="Q85" s="112" t="n">
        <v>52885.27734375</v>
      </c>
      <c r="R85" s="112" t="n">
        <v>52393.9765625</v>
      </c>
      <c r="S85" s="112" t="n">
        <v>69238.78125</v>
      </c>
      <c r="T85" s="112" t="n">
        <v>67611.7578125</v>
      </c>
      <c r="U85" s="112" t="n">
        <v>65804.2734375</v>
      </c>
      <c r="V85" s="112" t="n">
        <v>65550.2421875</v>
      </c>
      <c r="W85" s="112" t="n">
        <v>64333.15625</v>
      </c>
      <c r="X85" s="112" t="n">
        <v>63970.25</v>
      </c>
      <c r="Y85" s="112" t="n">
        <v>63762.4609375</v>
      </c>
      <c r="Z85" s="112" t="n">
        <v>61750.17578125</v>
      </c>
      <c r="AA85" s="112" t="n">
        <v>61049.55078125</v>
      </c>
      <c r="AB85" s="112" t="n">
        <v>60239.15234375</v>
      </c>
      <c r="AC85" s="112" t="n">
        <v>58935.51953125</v>
      </c>
      <c r="AD85" s="112" t="n">
        <v>58473.15234375</v>
      </c>
      <c r="AE85" s="112" t="n">
        <v>57984.9296875</v>
      </c>
      <c r="AF85" s="112" t="n">
        <v>57084.4140625</v>
      </c>
      <c r="AG85" s="112" t="n">
        <v>56378.87109375</v>
      </c>
      <c r="AH85" s="112" t="n">
        <v>55055.52734375</v>
      </c>
      <c r="AI85" s="112" t="n">
        <v>70355.4140625</v>
      </c>
      <c r="AJ85" s="112" t="n">
        <v>69999.625</v>
      </c>
      <c r="AK85" s="112" t="n">
        <v>69116.9921875</v>
      </c>
      <c r="AL85" s="112" t="n">
        <v>69116.9921875</v>
      </c>
      <c r="AM85" s="112" t="n">
        <v>67739.09375</v>
      </c>
      <c r="AN85" s="112" t="n">
        <v>66284.9375</v>
      </c>
      <c r="AO85" s="112" t="n">
        <v>65350.98046875</v>
      </c>
      <c r="AP85" s="112" t="n">
        <v>64965.67578125</v>
      </c>
      <c r="AQ85" s="112" t="n">
        <v>64911.734375</v>
      </c>
      <c r="AR85" s="112" t="n">
        <v>64517.7734375</v>
      </c>
      <c r="AS85" s="112" t="n">
        <v>57526.84375</v>
      </c>
      <c r="AT85" s="112" t="n">
        <v>56573.1328125</v>
      </c>
      <c r="AU85" s="112" t="n">
        <v>48696.17578125</v>
      </c>
      <c r="AV85" s="112" t="n">
        <v>43512.61328125</v>
      </c>
      <c r="AW85" s="112" t="n">
        <v>42672.18359375</v>
      </c>
      <c r="AX85" s="112" t="n">
        <v>42376.5390625</v>
      </c>
      <c r="AY85" s="112" t="n">
        <v>42376.5390625</v>
      </c>
      <c r="AZ85" s="112" t="n">
        <v>54511.7734375</v>
      </c>
      <c r="BA85" s="112" t="n">
        <v>54364.4921875</v>
      </c>
      <c r="BB85" s="112" t="n">
        <v>53286.2109375</v>
      </c>
      <c r="BC85" s="112" t="n">
        <v>52791.97265625</v>
      </c>
      <c r="BD85" s="112" t="n">
        <v>52305.53515625</v>
      </c>
      <c r="BE85" s="112" t="n">
        <v>51937.3203125</v>
      </c>
      <c r="BF85" s="112" t="n">
        <v>51266.15625</v>
      </c>
      <c r="BG85" s="112" t="n">
        <v>50952.16015625</v>
      </c>
      <c r="BH85" s="112" t="n">
        <v>50952.16015625</v>
      </c>
      <c r="BI85" s="112" t="n">
        <v>48542.6328125</v>
      </c>
      <c r="BJ85" s="112" t="n">
        <v>89999.6796875</v>
      </c>
      <c r="BK85" s="112" t="n">
        <v>96974.5859375</v>
      </c>
      <c r="BL85" s="112" t="n">
        <v>96123.40625</v>
      </c>
      <c r="BM85" s="112" t="n">
        <v>96123.40625</v>
      </c>
      <c r="BN85" s="112" t="n">
        <v>73903.0859375</v>
      </c>
      <c r="BO85" s="112" t="n">
        <v>62405.1015625</v>
      </c>
      <c r="BP85" s="112" t="n">
        <v>72468.40625</v>
      </c>
      <c r="BQ85" s="112" t="n">
        <v>70908.828125</v>
      </c>
      <c r="BR85" s="112" t="n">
        <v>70001.7109375</v>
      </c>
      <c r="BS85" s="112" t="n">
        <v>69548.21875</v>
      </c>
      <c r="BT85" s="112" t="n">
        <v>69130.1328125</v>
      </c>
      <c r="BU85" s="112" t="n">
        <v>67867.7578125</v>
      </c>
      <c r="BV85" s="112" t="n">
        <v>72562.6875</v>
      </c>
      <c r="BW85" s="112" t="n">
        <v>71986.328125</v>
      </c>
      <c r="BX85" s="112" t="n"/>
      <c r="BY85" s="112" t="n"/>
      <c r="BZ85" s="112" t="n"/>
      <c r="CA85" s="112" t="n"/>
      <c r="CB85" s="112" t="n"/>
      <c r="CC85" s="112" t="n"/>
      <c r="CD85" s="112" t="n"/>
      <c r="CE85" s="112" t="n"/>
      <c r="CF85" s="112" t="n"/>
      <c r="CG85" s="112" t="n"/>
      <c r="CH85" s="112" t="n"/>
      <c r="CI85" s="112" t="n"/>
      <c r="CJ85" s="112" t="n"/>
      <c r="CK85" s="112" t="n"/>
      <c r="CL85" s="112" t="n"/>
      <c r="CM85" s="112" t="n"/>
      <c r="CN85" s="112" t="n"/>
      <c r="CO85" s="112" t="n"/>
      <c r="CP85" s="112" t="n"/>
      <c r="CQ85" s="112" t="n"/>
      <c r="CR85" s="112" t="n"/>
      <c r="CS85" s="112" t="n"/>
    </row>
    <row r="86">
      <c r="A86" t="inlineStr">
        <is>
          <t>Lifestyle</t>
        </is>
      </c>
      <c r="B86" t="inlineStr">
        <is>
          <t>VN_Công ty TNHH For Kids_Outright</t>
        </is>
      </c>
      <c r="C86" s="112" t="n">
        <v>739.7117841166835</v>
      </c>
      <c r="D86" s="112" t="n">
        <v>694.1833780924479</v>
      </c>
      <c r="E86" s="112" t="n">
        <v>680.5277954101563</v>
      </c>
      <c r="F86" s="60" t="n">
        <v>768.2755737304688</v>
      </c>
      <c r="G86" s="112" t="n">
        <v>766.8388061523438</v>
      </c>
      <c r="H86" s="112" t="n">
        <v>766.8388061523438</v>
      </c>
      <c r="I86" s="112" t="n">
        <v>766.8388061523438</v>
      </c>
      <c r="J86" s="112" t="n">
        <v>766.8388061523438</v>
      </c>
      <c r="K86" s="112" t="n">
        <v>759.7779541015625</v>
      </c>
      <c r="L86" s="112" t="n">
        <v>748.6119384765625</v>
      </c>
      <c r="M86" s="112" t="n">
        <v>748.6119384765625</v>
      </c>
      <c r="N86" s="112" t="n">
        <v>748.6119384765625</v>
      </c>
      <c r="O86" s="112" t="n">
        <v>748.6119384765625</v>
      </c>
      <c r="P86" s="112" t="n">
        <v>748.6119384765625</v>
      </c>
      <c r="Q86" s="112" t="n">
        <v>748.201416015625</v>
      </c>
      <c r="R86" s="112" t="n">
        <v>748.201416015625</v>
      </c>
      <c r="S86" s="112" t="n">
        <v>748.201416015625</v>
      </c>
      <c r="T86" s="112" t="n">
        <v>743.357421875</v>
      </c>
      <c r="U86" s="112" t="n">
        <v>743.357421875</v>
      </c>
      <c r="V86" s="112" t="n">
        <v>743.357421875</v>
      </c>
      <c r="W86" s="112" t="n">
        <v>743.357421875</v>
      </c>
      <c r="X86" s="112" t="n">
        <v>723.447509765625</v>
      </c>
      <c r="Y86" s="112" t="n">
        <v>723.447509765625</v>
      </c>
      <c r="Z86" s="112" t="n">
        <v>720.6970825195312</v>
      </c>
      <c r="AA86" s="112" t="n">
        <v>720.6970825195312</v>
      </c>
      <c r="AB86" s="112" t="n">
        <v>720.6970825195312</v>
      </c>
      <c r="AC86" s="112" t="n">
        <v>720.6970825195312</v>
      </c>
      <c r="AD86" s="112" t="n">
        <v>720.6970825195312</v>
      </c>
      <c r="AE86" s="112" t="n">
        <v>720.6970825195312</v>
      </c>
      <c r="AF86" s="112" t="n">
        <v>720.6970825195312</v>
      </c>
      <c r="AG86" s="112" t="n">
        <v>720.6970825195312</v>
      </c>
      <c r="AH86" s="112" t="n">
        <v>720.6970825195312</v>
      </c>
      <c r="AI86" s="112" t="n">
        <v>720.6970825195312</v>
      </c>
      <c r="AJ86" s="112" t="n">
        <v>720.6970825195312</v>
      </c>
      <c r="AK86" s="112" t="n">
        <v>720.420166015625</v>
      </c>
      <c r="AL86" s="112" t="n">
        <v>720.420166015625</v>
      </c>
      <c r="AM86" s="112" t="n">
        <v>720.420166015625</v>
      </c>
      <c r="AN86" s="112" t="n">
        <v>720.420166015625</v>
      </c>
      <c r="AO86" s="112" t="n">
        <v>720.420166015625</v>
      </c>
      <c r="AP86" s="112" t="n">
        <v>720.420166015625</v>
      </c>
      <c r="AQ86" s="112" t="n">
        <v>720.420166015625</v>
      </c>
      <c r="AR86" s="112" t="n">
        <v>720.420166015625</v>
      </c>
      <c r="AS86" s="112" t="n">
        <v>720.420166015625</v>
      </c>
      <c r="AT86" s="112" t="n">
        <v>720.420166015625</v>
      </c>
      <c r="AU86" s="112" t="n">
        <v>694.403564453125</v>
      </c>
      <c r="AV86" s="112" t="n">
        <v>678.4817504882812</v>
      </c>
      <c r="AW86" s="112" t="n">
        <v>678.4817504882812</v>
      </c>
      <c r="AX86" s="112" t="n">
        <v>678.4817504882812</v>
      </c>
      <c r="AY86" s="112" t="n">
        <v>678.4817504882812</v>
      </c>
      <c r="AZ86" s="112" t="n">
        <v>678.4817504882812</v>
      </c>
      <c r="BA86" s="112" t="n">
        <v>678.4817504882812</v>
      </c>
      <c r="BB86" s="112" t="n">
        <v>681.231201171875</v>
      </c>
      <c r="BC86" s="112" t="n">
        <v>681.231201171875</v>
      </c>
      <c r="BD86" s="112" t="n">
        <v>681.231201171875</v>
      </c>
      <c r="BE86" s="112" t="n">
        <v>681.231201171875</v>
      </c>
      <c r="BF86" s="112" t="n">
        <v>681.231201171875</v>
      </c>
      <c r="BG86" s="112" t="n">
        <v>681.231201171875</v>
      </c>
      <c r="BH86" s="112" t="n">
        <v>681.231201171875</v>
      </c>
      <c r="BI86" s="112" t="n">
        <v>681.231201171875</v>
      </c>
      <c r="BJ86" s="112" t="n">
        <v>681.231201171875</v>
      </c>
      <c r="BK86" s="112" t="n">
        <v>681.231201171875</v>
      </c>
      <c r="BL86" s="112" t="n">
        <v>681.231201171875</v>
      </c>
      <c r="BM86" s="112" t="n">
        <v>681.231201171875</v>
      </c>
      <c r="BN86" s="112" t="n">
        <v>681.231201171875</v>
      </c>
      <c r="BO86" s="112" t="n">
        <v>680.163818359375</v>
      </c>
      <c r="BP86" s="112" t="n">
        <v>676.059814453125</v>
      </c>
      <c r="BQ86" s="112" t="n">
        <v>676.059814453125</v>
      </c>
      <c r="BR86" s="112" t="n">
        <v>673.638427734375</v>
      </c>
      <c r="BS86" s="112" t="n">
        <v>673.638427734375</v>
      </c>
      <c r="BT86" s="112" t="n">
        <v>673.638427734375</v>
      </c>
      <c r="BU86" s="112" t="n">
        <v>673.638427734375</v>
      </c>
      <c r="BV86" s="112" t="n">
        <v>673.638427734375</v>
      </c>
      <c r="BW86" s="112" t="n">
        <v>673.638427734375</v>
      </c>
      <c r="BX86" s="112" t="n"/>
      <c r="BY86" s="112" t="n"/>
      <c r="BZ86" s="112" t="n"/>
      <c r="CA86" s="112" t="n"/>
      <c r="CB86" s="112" t="n"/>
      <c r="CC86" s="112" t="n"/>
      <c r="CD86" s="112" t="n"/>
      <c r="CE86" s="112" t="n"/>
      <c r="CF86" s="112" t="n"/>
      <c r="CG86" s="112" t="n"/>
      <c r="CH86" s="112" t="n"/>
      <c r="CI86" s="112" t="n"/>
      <c r="CJ86" s="112" t="n"/>
      <c r="CK86" s="112" t="n"/>
      <c r="CL86" s="112" t="n"/>
      <c r="CM86" s="112" t="n"/>
      <c r="CN86" s="112" t="n"/>
      <c r="CO86" s="112" t="n"/>
      <c r="CP86" s="112" t="n"/>
      <c r="CQ86" s="112" t="n"/>
      <c r="CR86" s="112" t="n"/>
      <c r="CS86" s="112" t="n"/>
    </row>
    <row r="87">
      <c r="A87" t="inlineStr">
        <is>
          <t>FMCG</t>
        </is>
      </c>
      <c r="B87" t="inlineStr">
        <is>
          <t>VN_Công ty TNHH Earth Corporation Việt Nam_Outright</t>
        </is>
      </c>
      <c r="C87" s="112" t="n">
        <v>961.0556443737399</v>
      </c>
      <c r="D87" s="112" t="n">
        <v>766.6845520019531</v>
      </c>
      <c r="E87" s="112" t="n">
        <v>651.1928670247396</v>
      </c>
      <c r="F87" s="60" t="n">
        <v>1098.281494140625</v>
      </c>
      <c r="G87" s="112" t="n">
        <v>1080.224243164062</v>
      </c>
      <c r="H87" s="112" t="n">
        <v>1075.81201171875</v>
      </c>
      <c r="I87" s="112" t="n">
        <v>1075.81201171875</v>
      </c>
      <c r="J87" s="112" t="n">
        <v>1069.61279296875</v>
      </c>
      <c r="K87" s="112" t="n">
        <v>1058.44189453125</v>
      </c>
      <c r="L87" s="112" t="n">
        <v>1054.186279296875</v>
      </c>
      <c r="M87" s="112" t="n">
        <v>1055.165893554688</v>
      </c>
      <c r="N87" s="112" t="n">
        <v>1055.165893554688</v>
      </c>
      <c r="O87" s="112" t="n">
        <v>1055.165893554688</v>
      </c>
      <c r="P87" s="112" t="n">
        <v>1055.165893554688</v>
      </c>
      <c r="Q87" s="112" t="n">
        <v>1055.165893554688</v>
      </c>
      <c r="R87" s="112" t="n">
        <v>1055.165893554688</v>
      </c>
      <c r="S87" s="112" t="n">
        <v>1042.237915039062</v>
      </c>
      <c r="T87" s="112" t="n">
        <v>1042.237915039062</v>
      </c>
      <c r="U87" s="112" t="n">
        <v>504.404052734375</v>
      </c>
      <c r="V87" s="112" t="n">
        <v>504.404052734375</v>
      </c>
      <c r="W87" s="112" t="n">
        <v>504.404052734375</v>
      </c>
      <c r="X87" s="112" t="n">
        <v>504.404052734375</v>
      </c>
      <c r="Y87" s="112" t="n">
        <v>988.4541015625</v>
      </c>
      <c r="Z87" s="112" t="n">
        <v>988.4541015625</v>
      </c>
      <c r="AA87" s="112" t="n">
        <v>988.4541015625</v>
      </c>
      <c r="AB87" s="112" t="n">
        <v>988.4541015625</v>
      </c>
      <c r="AC87" s="112" t="n">
        <v>988.4541015625</v>
      </c>
      <c r="AD87" s="112" t="n">
        <v>988.4541015625</v>
      </c>
      <c r="AE87" s="112" t="n">
        <v>988.4541015625</v>
      </c>
      <c r="AF87" s="112" t="n">
        <v>988.4541015625</v>
      </c>
      <c r="AG87" s="112" t="n">
        <v>988.4541015625</v>
      </c>
      <c r="AH87" s="112" t="n">
        <v>985.9188232421875</v>
      </c>
      <c r="AI87" s="112" t="n">
        <v>982.6305541992188</v>
      </c>
      <c r="AJ87" s="112" t="n">
        <v>982.6305541992188</v>
      </c>
      <c r="AK87" s="112" t="n">
        <v>975.376220703125</v>
      </c>
      <c r="AL87" s="112" t="n">
        <v>975.376220703125</v>
      </c>
      <c r="AM87" s="112" t="n">
        <v>975.376220703125</v>
      </c>
      <c r="AN87" s="112" t="n">
        <v>975.376220703125</v>
      </c>
      <c r="AO87" s="112" t="n">
        <v>972.3765869140625</v>
      </c>
      <c r="AP87" s="112" t="n">
        <v>970.653076171875</v>
      </c>
      <c r="AQ87" s="112" t="n">
        <v>970.653076171875</v>
      </c>
      <c r="AR87" s="112" t="n">
        <v>970.653076171875</v>
      </c>
      <c r="AS87" s="112" t="n">
        <v>969.673828125</v>
      </c>
      <c r="AT87" s="112" t="n">
        <v>969.673828125</v>
      </c>
      <c r="AU87" s="112" t="n">
        <v>874.4362182617188</v>
      </c>
      <c r="AV87" s="112" t="n">
        <v>825.0120239257812</v>
      </c>
      <c r="AW87" s="112" t="n">
        <v>694.7282104492188</v>
      </c>
      <c r="AX87" s="112" t="n">
        <v>668.3934326171875</v>
      </c>
      <c r="AY87" s="112" t="n">
        <v>668.3934326171875</v>
      </c>
      <c r="AZ87" s="112" t="n">
        <v>664.4474487304688</v>
      </c>
      <c r="BA87" s="112" t="n">
        <v>660.9158325195312</v>
      </c>
      <c r="BB87" s="112" t="n">
        <v>659.9922485351562</v>
      </c>
      <c r="BC87" s="112" t="n">
        <v>659.068603515625</v>
      </c>
      <c r="BD87" s="112" t="n">
        <v>649.8322143554688</v>
      </c>
      <c r="BE87" s="112" t="n">
        <v>645.2140502929688</v>
      </c>
      <c r="BF87" s="112" t="n">
        <v>627.1885986328125</v>
      </c>
      <c r="BG87" s="112" t="n">
        <v>624.4515991210938</v>
      </c>
      <c r="BH87" s="112" t="n">
        <v>624.4515991210938</v>
      </c>
      <c r="BI87" s="112" t="n">
        <v>618.30419921875</v>
      </c>
      <c r="BJ87" s="112" t="n">
        <v>622.1036987304688</v>
      </c>
      <c r="BK87" s="112" t="n">
        <v>622.1036987304688</v>
      </c>
      <c r="BL87" s="112" t="n">
        <v>622.1036987304688</v>
      </c>
      <c r="BM87" s="112" t="n">
        <v>622.1036987304688</v>
      </c>
      <c r="BN87" s="112" t="n">
        <v>622.1036987304688</v>
      </c>
      <c r="BO87" s="112" t="n">
        <v>622.1784057617188</v>
      </c>
      <c r="BP87" s="112" t="n">
        <v>601.7573852539062</v>
      </c>
      <c r="BQ87" s="112" t="n">
        <v>604.7182006835938</v>
      </c>
      <c r="BR87" s="112" t="n">
        <v>579.1669921875</v>
      </c>
      <c r="BS87" s="112" t="n">
        <v>579.1669921875</v>
      </c>
      <c r="BT87" s="112" t="n">
        <v>579.1669921875</v>
      </c>
      <c r="BU87" s="112" t="n">
        <v>579.1669921875</v>
      </c>
      <c r="BV87" s="112" t="n">
        <v>572.7210083007812</v>
      </c>
      <c r="BW87" s="112" t="n">
        <v>572.7210083007812</v>
      </c>
      <c r="BX87" s="112" t="n"/>
      <c r="BY87" s="112" t="n"/>
      <c r="BZ87" s="112" t="n"/>
      <c r="CA87" s="112" t="n"/>
      <c r="CB87" s="112" t="n"/>
      <c r="CC87" s="112" t="n"/>
      <c r="CD87" s="112" t="n"/>
      <c r="CE87" s="112" t="n"/>
      <c r="CF87" s="112" t="n"/>
      <c r="CG87" s="112" t="n"/>
      <c r="CH87" s="112" t="n"/>
      <c r="CI87" s="112" t="n"/>
      <c r="CJ87" s="112" t="n"/>
      <c r="CK87" s="112" t="n"/>
      <c r="CL87" s="112" t="n"/>
      <c r="CM87" s="112" t="n"/>
      <c r="CN87" s="112" t="n"/>
      <c r="CO87" s="112" t="n"/>
      <c r="CP87" s="112" t="n"/>
      <c r="CQ87" s="112" t="n"/>
      <c r="CR87" s="112" t="n"/>
      <c r="CS87" s="112" t="n"/>
    </row>
    <row r="88">
      <c r="A88" t="inlineStr">
        <is>
          <t>EL</t>
        </is>
      </c>
      <c r="B88" t="inlineStr">
        <is>
          <t>VN_Công ty TNHH Dịch vụ Thương Mại Khang Anh_Outright</t>
        </is>
      </c>
      <c r="C88" s="112" t="n">
        <v>0</v>
      </c>
      <c r="D88" s="112" t="n">
        <v>0</v>
      </c>
      <c r="E88" s="112" t="n">
        <v>0</v>
      </c>
      <c r="F88" s="60" t="n">
        <v>0</v>
      </c>
      <c r="G88" s="112" t="n">
        <v>0</v>
      </c>
      <c r="H88" s="112" t="n">
        <v>0</v>
      </c>
      <c r="I88" s="112" t="n">
        <v>0</v>
      </c>
      <c r="J88" s="112" t="n">
        <v>0</v>
      </c>
      <c r="K88" s="112" t="n">
        <v>0</v>
      </c>
      <c r="L88" s="112" t="n">
        <v>0</v>
      </c>
      <c r="M88" s="112" t="n">
        <v>0</v>
      </c>
      <c r="N88" s="112" t="n">
        <v>0</v>
      </c>
      <c r="O88" s="112" t="n">
        <v>0</v>
      </c>
      <c r="P88" s="112" t="n">
        <v>0</v>
      </c>
      <c r="Q88" s="112" t="n">
        <v>0</v>
      </c>
      <c r="R88" s="112" t="n">
        <v>0</v>
      </c>
      <c r="S88" s="112" t="n">
        <v>0</v>
      </c>
      <c r="T88" s="112" t="n">
        <v>0</v>
      </c>
      <c r="U88" s="112" t="n">
        <v>0</v>
      </c>
      <c r="V88" s="112" t="n">
        <v>0</v>
      </c>
      <c r="W88" s="112" t="n">
        <v>0</v>
      </c>
      <c r="X88" s="112" t="n">
        <v>0</v>
      </c>
      <c r="Y88" s="112" t="n">
        <v>0</v>
      </c>
      <c r="Z88" s="112" t="n">
        <v>0</v>
      </c>
      <c r="AA88" s="112" t="n">
        <v>0</v>
      </c>
      <c r="AB88" s="112" t="n">
        <v>0</v>
      </c>
      <c r="AC88" s="112" t="n">
        <v>0</v>
      </c>
      <c r="AD88" s="112" t="n">
        <v>0</v>
      </c>
      <c r="AE88" s="112" t="n">
        <v>0</v>
      </c>
      <c r="AF88" s="112" t="n">
        <v>0</v>
      </c>
      <c r="AG88" s="112" t="n">
        <v>0</v>
      </c>
      <c r="AH88" s="112" t="n">
        <v>0</v>
      </c>
      <c r="AI88" s="112" t="n">
        <v>0</v>
      </c>
      <c r="AJ88" s="112" t="n">
        <v>0</v>
      </c>
      <c r="AK88" s="112" t="n">
        <v>0</v>
      </c>
      <c r="AL88" s="112" t="n">
        <v>0</v>
      </c>
      <c r="AM88" s="112" t="n">
        <v>0</v>
      </c>
      <c r="AN88" s="112" t="n">
        <v>0</v>
      </c>
      <c r="AO88" s="112" t="n">
        <v>0</v>
      </c>
      <c r="AP88" s="112" t="n">
        <v>0</v>
      </c>
      <c r="AQ88" s="112" t="n">
        <v>0</v>
      </c>
      <c r="AR88" s="112" t="n">
        <v>0</v>
      </c>
      <c r="AS88" s="112" t="n">
        <v>0</v>
      </c>
      <c r="AT88" s="112" t="n">
        <v>0</v>
      </c>
      <c r="AU88" s="112" t="n">
        <v>0</v>
      </c>
      <c r="AV88" s="112" t="n">
        <v>0</v>
      </c>
      <c r="AW88" s="112" t="n">
        <v>0</v>
      </c>
      <c r="AX88" s="112" t="n">
        <v>0</v>
      </c>
      <c r="AY88" s="112" t="n">
        <v>0</v>
      </c>
      <c r="AZ88" s="112" t="n">
        <v>0</v>
      </c>
      <c r="BA88" s="112" t="n">
        <v>0</v>
      </c>
      <c r="BB88" s="112" t="n">
        <v>0</v>
      </c>
      <c r="BC88" s="112" t="n">
        <v>0</v>
      </c>
      <c r="BD88" s="112" t="n">
        <v>0</v>
      </c>
      <c r="BE88" s="112" t="n">
        <v>0</v>
      </c>
      <c r="BF88" s="112" t="n">
        <v>0</v>
      </c>
      <c r="BG88" s="112" t="n">
        <v>0</v>
      </c>
      <c r="BH88" s="112" t="n">
        <v>0</v>
      </c>
      <c r="BI88" s="112" t="n">
        <v>0</v>
      </c>
      <c r="BJ88" s="112" t="n">
        <v>0</v>
      </c>
      <c r="BK88" s="112" t="n">
        <v>0</v>
      </c>
      <c r="BL88" s="112" t="n">
        <v>0</v>
      </c>
      <c r="BM88" s="112" t="n">
        <v>0</v>
      </c>
      <c r="BN88" s="112" t="n">
        <v>0</v>
      </c>
      <c r="BO88" s="112" t="n">
        <v>0</v>
      </c>
      <c r="BP88" s="112" t="n">
        <v>0</v>
      </c>
      <c r="BQ88" s="112" t="n">
        <v>0</v>
      </c>
      <c r="BR88" s="112" t="n">
        <v>0</v>
      </c>
      <c r="BS88" s="112" t="n">
        <v>0</v>
      </c>
      <c r="BT88" s="112" t="n">
        <v>0</v>
      </c>
      <c r="BU88" s="112" t="n">
        <v>0</v>
      </c>
      <c r="BV88" s="112" t="n">
        <v>0</v>
      </c>
      <c r="BW88" s="112" t="n">
        <v>0</v>
      </c>
      <c r="BX88" s="112" t="n"/>
      <c r="BY88" s="112" t="n"/>
      <c r="BZ88" s="112" t="n"/>
      <c r="CA88" s="112" t="n"/>
      <c r="CB88" s="112" t="n"/>
      <c r="CC88" s="112" t="n"/>
      <c r="CD88" s="112" t="n"/>
      <c r="CE88" s="112" t="n"/>
      <c r="CF88" s="112" t="n"/>
      <c r="CG88" s="112" t="n"/>
      <c r="CH88" s="112" t="n"/>
      <c r="CI88" s="112" t="n"/>
      <c r="CJ88" s="112" t="n"/>
      <c r="CK88" s="112" t="n"/>
      <c r="CL88" s="112" t="n"/>
      <c r="CM88" s="112" t="n"/>
      <c r="CN88" s="112" t="n"/>
      <c r="CO88" s="112" t="n"/>
      <c r="CP88" s="112" t="n"/>
      <c r="CQ88" s="112" t="n"/>
      <c r="CR88" s="112" t="n"/>
      <c r="CS88" s="112" t="n"/>
    </row>
    <row r="89">
      <c r="A89" t="inlineStr">
        <is>
          <t>FMCG</t>
        </is>
      </c>
      <c r="B89" t="inlineStr">
        <is>
          <t>VN_Công ty TNHH Dịch Vụ và chế biến Thực phẩm Minh Dương_Outright</t>
        </is>
      </c>
      <c r="C89" s="112" t="n">
        <v>115565.8941532258</v>
      </c>
      <c r="D89" s="112" t="n">
        <v>113039.04765625</v>
      </c>
      <c r="E89" s="112" t="n">
        <v>114565.80859375</v>
      </c>
      <c r="F89" s="60" t="n">
        <v>129747.515625</v>
      </c>
      <c r="G89" s="112" t="n">
        <v>126399.6875</v>
      </c>
      <c r="H89" s="112" t="n">
        <v>124992.296875</v>
      </c>
      <c r="I89" s="112" t="n">
        <v>123765.9609375</v>
      </c>
      <c r="J89" s="112" t="n">
        <v>122683.546875</v>
      </c>
      <c r="K89" s="112" t="n">
        <v>121804.40625</v>
      </c>
      <c r="L89" s="112" t="n">
        <v>119664.9140625</v>
      </c>
      <c r="M89" s="112" t="n">
        <v>118936.578125</v>
      </c>
      <c r="N89" s="112" t="n">
        <v>116928.0546875</v>
      </c>
      <c r="O89" s="112" t="n">
        <v>116370.7890625</v>
      </c>
      <c r="P89" s="112" t="n">
        <v>124961.984375</v>
      </c>
      <c r="Q89" s="112" t="n">
        <v>121144.921875</v>
      </c>
      <c r="R89" s="112" t="n">
        <v>110700.921875</v>
      </c>
      <c r="S89" s="112" t="n">
        <v>108440.921875</v>
      </c>
      <c r="T89" s="112" t="n">
        <v>107976.0078125</v>
      </c>
      <c r="U89" s="112" t="n">
        <v>108673.90625</v>
      </c>
      <c r="V89" s="112" t="n">
        <v>111703.0703125</v>
      </c>
      <c r="W89" s="112" t="n">
        <v>115802.390625</v>
      </c>
      <c r="X89" s="112" t="n">
        <v>112358.9453125</v>
      </c>
      <c r="Y89" s="112" t="n">
        <v>110990.2421875</v>
      </c>
      <c r="Z89" s="112" t="n">
        <v>108160.9296875</v>
      </c>
      <c r="AA89" s="112" t="n">
        <v>109465.4140625</v>
      </c>
      <c r="AB89" s="112" t="n">
        <v>112536.5625</v>
      </c>
      <c r="AC89" s="112" t="n">
        <v>111052.4609375</v>
      </c>
      <c r="AD89" s="112" t="n">
        <v>109707.390625</v>
      </c>
      <c r="AE89" s="112" t="n">
        <v>110892.7890625</v>
      </c>
      <c r="AF89" s="112" t="n">
        <v>118668.453125</v>
      </c>
      <c r="AG89" s="112" t="n">
        <v>114453.2421875</v>
      </c>
      <c r="AH89" s="112" t="n">
        <v>112063.90625</v>
      </c>
      <c r="AI89" s="112" t="n">
        <v>111939.0078125</v>
      </c>
      <c r="AJ89" s="112" t="n">
        <v>109555.5</v>
      </c>
      <c r="AK89" s="112" t="n">
        <v>108120.21875</v>
      </c>
      <c r="AL89" s="112" t="n">
        <v>108120.21875</v>
      </c>
      <c r="AM89" s="112" t="n">
        <v>105825.03125</v>
      </c>
      <c r="AN89" s="112" t="n">
        <v>103667.6640625</v>
      </c>
      <c r="AO89" s="112" t="n">
        <v>100295.6171875</v>
      </c>
      <c r="AP89" s="112" t="n">
        <v>98371.2265625</v>
      </c>
      <c r="AQ89" s="112" t="n">
        <v>97967.2265625</v>
      </c>
      <c r="AR89" s="112" t="n">
        <v>106452.4375</v>
      </c>
      <c r="AS89" s="112" t="n">
        <v>101760.78125</v>
      </c>
      <c r="AT89" s="112" t="n">
        <v>95356.0859375</v>
      </c>
      <c r="AU89" s="112" t="n">
        <v>93249.0703125</v>
      </c>
      <c r="AV89" s="112" t="n">
        <v>88576.4375</v>
      </c>
      <c r="AW89" s="112" t="n">
        <v>86240.8515625</v>
      </c>
      <c r="AX89" s="112" t="n">
        <v>106851.5546875</v>
      </c>
      <c r="AY89" s="112" t="n">
        <v>130230.9765625</v>
      </c>
      <c r="AZ89" s="112" t="n">
        <v>124911.296875</v>
      </c>
      <c r="BA89" s="112" t="n">
        <v>123909.4921875</v>
      </c>
      <c r="BB89" s="112" t="n">
        <v>133479.015625</v>
      </c>
      <c r="BC89" s="112" t="n">
        <v>128578.4609375</v>
      </c>
      <c r="BD89" s="112" t="n">
        <v>131244.59375</v>
      </c>
      <c r="BE89" s="112" t="n">
        <v>125540.6171875</v>
      </c>
      <c r="BF89" s="112" t="n">
        <v>128081.75</v>
      </c>
      <c r="BG89" s="112" t="n">
        <v>126875.8828125</v>
      </c>
      <c r="BH89" s="112" t="n">
        <v>125420.859375</v>
      </c>
      <c r="BI89" s="112" t="n">
        <v>123951.7421875</v>
      </c>
      <c r="BJ89" s="112" t="n">
        <v>129041.140625</v>
      </c>
      <c r="BK89" s="112" t="n">
        <v>114190.6875</v>
      </c>
      <c r="BL89" s="112" t="n">
        <v>117419.5625</v>
      </c>
      <c r="BM89" s="112" t="n">
        <v>117352.1015625</v>
      </c>
      <c r="BN89" s="112" t="n">
        <v>110088.828125</v>
      </c>
      <c r="BO89" s="112" t="n">
        <v>106922.921875</v>
      </c>
      <c r="BP89" s="112" t="n">
        <v>111328.3359375</v>
      </c>
      <c r="BQ89" s="112" t="n">
        <v>111851.359375</v>
      </c>
      <c r="BR89" s="112" t="n">
        <v>110298.0390625</v>
      </c>
      <c r="BS89" s="112" t="n">
        <v>109231.9765625</v>
      </c>
      <c r="BT89" s="112" t="n">
        <v>109232.0234375</v>
      </c>
      <c r="BU89" s="112" t="n">
        <v>107417.6640625</v>
      </c>
      <c r="BV89" s="112" t="n">
        <v>106187.3046875</v>
      </c>
      <c r="BW89" s="112" t="n">
        <v>103913.625</v>
      </c>
      <c r="BX89" s="112" t="n"/>
      <c r="BY89" s="112" t="n"/>
      <c r="BZ89" s="112" t="n"/>
      <c r="CA89" s="112" t="n"/>
      <c r="CB89" s="112" t="n"/>
      <c r="CC89" s="112" t="n"/>
      <c r="CD89" s="112" t="n"/>
      <c r="CE89" s="112" t="n"/>
      <c r="CF89" s="112" t="n"/>
      <c r="CG89" s="112" t="n"/>
      <c r="CH89" s="112" t="n"/>
      <c r="CI89" s="112" t="n"/>
      <c r="CJ89" s="112" t="n"/>
      <c r="CK89" s="112" t="n"/>
      <c r="CL89" s="112" t="n"/>
      <c r="CM89" s="112" t="n"/>
      <c r="CN89" s="112" t="n"/>
      <c r="CO89" s="112" t="n"/>
      <c r="CP89" s="112" t="n"/>
      <c r="CQ89" s="112" t="n"/>
      <c r="CR89" s="112" t="n"/>
      <c r="CS89" s="112" t="n"/>
    </row>
    <row r="90">
      <c r="A90" t="inlineStr">
        <is>
          <t>FMCG</t>
        </is>
      </c>
      <c r="B90" t="inlineStr">
        <is>
          <t>VN_Công ty TNHH Dầu ăn Nguyên Phát_Outright</t>
        </is>
      </c>
      <c r="C90" s="112" t="n">
        <v>12396.67205613659</v>
      </c>
      <c r="D90" s="112" t="n">
        <v>13971.38244628906</v>
      </c>
      <c r="E90" s="112" t="n">
        <v>22010.98020019531</v>
      </c>
      <c r="F90" s="60" t="n">
        <v>2852.241943359375</v>
      </c>
      <c r="G90" s="112" t="n">
        <v>14019.775390625</v>
      </c>
      <c r="H90" s="112" t="n">
        <v>13800.388671875</v>
      </c>
      <c r="I90" s="112" t="n">
        <v>13600.6865234375</v>
      </c>
      <c r="J90" s="112" t="n">
        <v>13371.6435546875</v>
      </c>
      <c r="K90" s="112" t="n">
        <v>13156.1279296875</v>
      </c>
      <c r="L90" s="112" t="n">
        <v>14993.5400390625</v>
      </c>
      <c r="M90" s="112" t="n">
        <v>17903.228515625</v>
      </c>
      <c r="N90" s="112" t="n">
        <v>18425.84765625</v>
      </c>
      <c r="O90" s="112" t="n">
        <v>14848.46484375</v>
      </c>
      <c r="P90" s="112" t="n">
        <v>11897.181640625</v>
      </c>
      <c r="Q90" s="112" t="n">
        <v>4170.44677734375</v>
      </c>
      <c r="R90" s="112" t="n">
        <v>4053.7314453125</v>
      </c>
      <c r="S90" s="112" t="n">
        <v>5497.48681640625</v>
      </c>
      <c r="T90" s="112" t="n">
        <v>5350.12060546875</v>
      </c>
      <c r="U90" s="112" t="n">
        <v>9515.9677734375</v>
      </c>
      <c r="V90" s="112" t="n">
        <v>6144.87744140625</v>
      </c>
      <c r="W90" s="112" t="n">
        <v>14650.1064453125</v>
      </c>
      <c r="X90" s="112" t="n">
        <v>13480.8955078125</v>
      </c>
      <c r="Y90" s="112" t="n">
        <v>15269.7255859375</v>
      </c>
      <c r="Z90" s="112" t="n">
        <v>14489.9248046875</v>
      </c>
      <c r="AA90" s="112" t="n">
        <v>13545.984375</v>
      </c>
      <c r="AB90" s="112" t="n">
        <v>13123.1005859375</v>
      </c>
      <c r="AC90" s="112" t="n">
        <v>15010.8310546875</v>
      </c>
      <c r="AD90" s="112" t="n">
        <v>16278.9462890625</v>
      </c>
      <c r="AE90" s="112" t="n">
        <v>15578.869140625</v>
      </c>
      <c r="AF90" s="112" t="n">
        <v>14194.083984375</v>
      </c>
      <c r="AG90" s="112" t="n">
        <v>13764.3603515625</v>
      </c>
      <c r="AH90" s="112" t="n">
        <v>13283.0732421875</v>
      </c>
      <c r="AI90" s="112" t="n">
        <v>14137.10546875</v>
      </c>
      <c r="AJ90" s="112" t="n">
        <v>13888.0693359375</v>
      </c>
      <c r="AK90" s="112" t="n">
        <v>13554.4150390625</v>
      </c>
      <c r="AL90" s="112" t="n">
        <v>13554.4150390625</v>
      </c>
      <c r="AM90" s="112" t="n">
        <v>12865.9697265625</v>
      </c>
      <c r="AN90" s="112" t="n">
        <v>12335.0927734375</v>
      </c>
      <c r="AO90" s="112" t="n">
        <v>11710.212890625</v>
      </c>
      <c r="AP90" s="112" t="n">
        <v>13691.296875</v>
      </c>
      <c r="AQ90" s="112" t="n">
        <v>13560.939453125</v>
      </c>
      <c r="AR90" s="112" t="n">
        <v>14083.9404296875</v>
      </c>
      <c r="AS90" s="112" t="n">
        <v>10639.822265625</v>
      </c>
      <c r="AT90" s="112" t="n">
        <v>4831.560546875</v>
      </c>
      <c r="AU90" s="112" t="n">
        <v>4479.3515625</v>
      </c>
      <c r="AV90" s="112" t="n">
        <v>3954.203857421875</v>
      </c>
      <c r="AW90" s="112" t="n">
        <v>3810.9443359375</v>
      </c>
      <c r="AX90" s="112" t="n">
        <v>9150.451171875</v>
      </c>
      <c r="AY90" s="112" t="n">
        <v>9150.451171875</v>
      </c>
      <c r="AZ90" s="112" t="n">
        <v>8768.033203125</v>
      </c>
      <c r="BA90" s="112" t="n">
        <v>18010.548828125</v>
      </c>
      <c r="BB90" s="112" t="n">
        <v>17834.78515625</v>
      </c>
      <c r="BC90" s="112" t="n">
        <v>17294.71484375</v>
      </c>
      <c r="BD90" s="112" t="n">
        <v>17124.44140625</v>
      </c>
      <c r="BE90" s="112" t="n">
        <v>16946.337890625</v>
      </c>
      <c r="BF90" s="112" t="n">
        <v>16733.890625</v>
      </c>
      <c r="BG90" s="112" t="n">
        <v>20486.919921875</v>
      </c>
      <c r="BH90" s="112" t="n">
        <v>20335.46484375</v>
      </c>
      <c r="BI90" s="112" t="n">
        <v>19849.869140625</v>
      </c>
      <c r="BJ90" s="112" t="n">
        <v>19438.853515625</v>
      </c>
      <c r="BK90" s="112" t="n">
        <v>19153.828125</v>
      </c>
      <c r="BL90" s="112" t="n">
        <v>18864.712890625</v>
      </c>
      <c r="BM90" s="112" t="n">
        <v>18861.73828125</v>
      </c>
      <c r="BN90" s="112" t="n">
        <v>18064.267578125</v>
      </c>
      <c r="BO90" s="112" t="n">
        <v>33676.71875</v>
      </c>
      <c r="BP90" s="112" t="n">
        <v>32689.173828125</v>
      </c>
      <c r="BQ90" s="112" t="n">
        <v>48434.92578125</v>
      </c>
      <c r="BR90" s="112" t="n">
        <v>47490.17578125</v>
      </c>
      <c r="BS90" s="112" t="n">
        <v>46360.0390625</v>
      </c>
      <c r="BT90" s="112" t="n">
        <v>42627.890625</v>
      </c>
      <c r="BU90" s="112" t="n">
        <v>36658.53125</v>
      </c>
      <c r="BV90" s="112" t="n">
        <v>35462.5078125</v>
      </c>
      <c r="BW90" s="112" t="n">
        <v>33784.07421875</v>
      </c>
      <c r="BX90" s="112" t="n"/>
      <c r="BY90" s="112" t="n"/>
      <c r="BZ90" s="112" t="n"/>
      <c r="CA90" s="112" t="n"/>
      <c r="CB90" s="112" t="n"/>
      <c r="CC90" s="112" t="n"/>
      <c r="CD90" s="112" t="n"/>
      <c r="CE90" s="112" t="n"/>
      <c r="CF90" s="112" t="n"/>
      <c r="CG90" s="112" t="n"/>
      <c r="CH90" s="112" t="n"/>
      <c r="CI90" s="112" t="n"/>
      <c r="CJ90" s="112" t="n"/>
      <c r="CK90" s="112" t="n"/>
      <c r="CL90" s="112" t="n"/>
      <c r="CM90" s="112" t="n"/>
      <c r="CN90" s="112" t="n"/>
      <c r="CO90" s="112" t="n"/>
      <c r="CP90" s="112" t="n"/>
      <c r="CQ90" s="112" t="n"/>
      <c r="CR90" s="112" t="n"/>
      <c r="CS90" s="112" t="n"/>
    </row>
    <row r="91">
      <c r="A91" t="inlineStr">
        <is>
          <t>FMCG</t>
        </is>
      </c>
      <c r="B91" t="inlineStr">
        <is>
          <t>VN_Công ty TNHH Daniel Keith Việt Nam_Outright</t>
        </is>
      </c>
      <c r="C91" s="112" t="n">
        <v>645.4900158297631</v>
      </c>
      <c r="D91" s="112" t="n">
        <v>649.4166737874349</v>
      </c>
      <c r="E91" s="112" t="n">
        <v>591.2954086303711</v>
      </c>
      <c r="F91" s="60" t="n">
        <v>598.9483032226562</v>
      </c>
      <c r="G91" s="112" t="n">
        <v>577.7999877929688</v>
      </c>
      <c r="H91" s="112" t="n">
        <v>574.1165161132812</v>
      </c>
      <c r="I91" s="112" t="n">
        <v>564.739501953125</v>
      </c>
      <c r="J91" s="112" t="n">
        <v>564.739501953125</v>
      </c>
      <c r="K91" s="112" t="n">
        <v>560.4291381835938</v>
      </c>
      <c r="L91" s="112" t="n">
        <v>534.997802734375</v>
      </c>
      <c r="M91" s="112" t="n">
        <v>502.6698913574219</v>
      </c>
      <c r="N91" s="112" t="n">
        <v>458.5824279785156</v>
      </c>
      <c r="O91" s="112" t="n">
        <v>434.0523986816406</v>
      </c>
      <c r="P91" s="112" t="n">
        <v>424.6126403808594</v>
      </c>
      <c r="Q91" s="112" t="n">
        <v>410.3883361816406</v>
      </c>
      <c r="R91" s="112" t="n">
        <v>407.3710632324219</v>
      </c>
      <c r="S91" s="112" t="n">
        <v>404.7848510742188</v>
      </c>
      <c r="T91" s="112" t="n">
        <v>400.4744567871094</v>
      </c>
      <c r="U91" s="112" t="n">
        <v>400.4744567871094</v>
      </c>
      <c r="V91" s="112" t="n">
        <v>849.1841430664062</v>
      </c>
      <c r="W91" s="112" t="n">
        <v>842.7185668945312</v>
      </c>
      <c r="X91" s="112" t="n">
        <v>840.994384765625</v>
      </c>
      <c r="Y91" s="112" t="n">
        <v>840.994384765625</v>
      </c>
      <c r="Z91" s="112" t="n">
        <v>835.4301147460938</v>
      </c>
      <c r="AA91" s="112" t="n">
        <v>830.2576293945312</v>
      </c>
      <c r="AB91" s="112" t="n">
        <v>825.947265625</v>
      </c>
      <c r="AC91" s="112" t="n">
        <v>825.947265625</v>
      </c>
      <c r="AD91" s="112" t="n">
        <v>825.947265625</v>
      </c>
      <c r="AE91" s="112" t="n">
        <v>822.06787109375</v>
      </c>
      <c r="AF91" s="112" t="n">
        <v>806.0410766601562</v>
      </c>
      <c r="AG91" s="112" t="n">
        <v>771.048583984375</v>
      </c>
      <c r="AH91" s="112" t="n">
        <v>769.1285400390625</v>
      </c>
      <c r="AI91" s="112" t="n">
        <v>753.297607421875</v>
      </c>
      <c r="AJ91" s="112" t="n">
        <v>752.0045166015625</v>
      </c>
      <c r="AK91" s="112" t="n">
        <v>749.7962646484375</v>
      </c>
      <c r="AL91" s="112" t="n">
        <v>749.7962646484375</v>
      </c>
      <c r="AM91" s="112" t="n">
        <v>747.2109985351562</v>
      </c>
      <c r="AN91" s="112" t="n">
        <v>718.2642822265625</v>
      </c>
      <c r="AO91" s="112" t="n">
        <v>716.9716186523438</v>
      </c>
      <c r="AP91" s="112" t="n">
        <v>713.0938110351562</v>
      </c>
      <c r="AQ91" s="112" t="n">
        <v>713.0938110351562</v>
      </c>
      <c r="AR91" s="112" t="n">
        <v>714.3864135742188</v>
      </c>
      <c r="AS91" s="112" t="n">
        <v>711.8012084960938</v>
      </c>
      <c r="AT91" s="112" t="n">
        <v>700.1676025390625</v>
      </c>
      <c r="AU91" s="112" t="n">
        <v>662.9754638671875</v>
      </c>
      <c r="AV91" s="112" t="n">
        <v>632.8731689453125</v>
      </c>
      <c r="AW91" s="112" t="n">
        <v>634.165771484375</v>
      </c>
      <c r="AX91" s="112" t="n">
        <v>634.165771484375</v>
      </c>
      <c r="AY91" s="112" t="n">
        <v>634.165771484375</v>
      </c>
      <c r="AZ91" s="112" t="n">
        <v>632.8731689453125</v>
      </c>
      <c r="BA91" s="112" t="n">
        <v>632.8731689453125</v>
      </c>
      <c r="BB91" s="112" t="n">
        <v>630.2879028320312</v>
      </c>
      <c r="BC91" s="112" t="n">
        <v>627.7026977539062</v>
      </c>
      <c r="BD91" s="112" t="n">
        <v>628.9953002929688</v>
      </c>
      <c r="BE91" s="112" t="n">
        <v>628.9953002929688</v>
      </c>
      <c r="BF91" s="112" t="n">
        <v>627.7026977539062</v>
      </c>
      <c r="BG91" s="112" t="n">
        <v>629.6220092773438</v>
      </c>
      <c r="BH91" s="112" t="n">
        <v>628.3294067382812</v>
      </c>
      <c r="BI91" s="112" t="n">
        <v>628.3294067382812</v>
      </c>
      <c r="BJ91" s="112" t="n">
        <v>628.3294067382812</v>
      </c>
      <c r="BK91" s="112" t="n">
        <v>628.3294067382812</v>
      </c>
      <c r="BL91" s="112" t="n">
        <v>628.3294067382812</v>
      </c>
      <c r="BM91" s="112" t="n">
        <v>628.3294067382812</v>
      </c>
      <c r="BN91" s="112" t="n">
        <v>240.5433044433594</v>
      </c>
      <c r="BO91" s="112" t="n">
        <v>240.5721893310547</v>
      </c>
      <c r="BP91" s="112" t="n">
        <v>628.4048461914062</v>
      </c>
      <c r="BQ91" s="112" t="n">
        <v>628.4048461914062</v>
      </c>
      <c r="BR91" s="112" t="n">
        <v>628.4048461914062</v>
      </c>
      <c r="BS91" s="112" t="n">
        <v>628.4048461914062</v>
      </c>
      <c r="BT91" s="112" t="n">
        <v>596.08544921875</v>
      </c>
      <c r="BU91" s="112" t="n">
        <v>496.5417175292969</v>
      </c>
      <c r="BV91" s="112" t="n">
        <v>481.0284118652344</v>
      </c>
      <c r="BW91" s="112" t="n">
        <v>462.9295654296875</v>
      </c>
      <c r="BX91" s="112" t="n"/>
      <c r="BY91" s="112" t="n"/>
      <c r="BZ91" s="112" t="n"/>
      <c r="CA91" s="112" t="n"/>
      <c r="CB91" s="112" t="n"/>
      <c r="CC91" s="112" t="n"/>
      <c r="CD91" s="112" t="n"/>
      <c r="CE91" s="112" t="n"/>
      <c r="CF91" s="112" t="n"/>
      <c r="CG91" s="112" t="n"/>
      <c r="CH91" s="112" t="n"/>
      <c r="CI91" s="112" t="n"/>
      <c r="CJ91" s="112" t="n"/>
      <c r="CK91" s="112" t="n"/>
      <c r="CL91" s="112" t="n"/>
      <c r="CM91" s="112" t="n"/>
      <c r="CN91" s="112" t="n"/>
      <c r="CO91" s="112" t="n"/>
      <c r="CP91" s="112" t="n"/>
      <c r="CQ91" s="112" t="n"/>
      <c r="CR91" s="112" t="n"/>
      <c r="CS91" s="112" t="n"/>
    </row>
    <row r="92">
      <c r="A92" t="inlineStr">
        <is>
          <t>Lifestyle</t>
        </is>
      </c>
      <c r="B92" t="inlineStr">
        <is>
          <t>VN_Công ty TNHH Công nghiệp Plus Việt Nam_Outright</t>
        </is>
      </c>
      <c r="C92" s="112" t="n">
        <v>265.9298002181515</v>
      </c>
      <c r="D92" s="112" t="n">
        <v>191.5427678426107</v>
      </c>
      <c r="E92" s="112" t="n">
        <v>177.2556874593099</v>
      </c>
      <c r="F92" s="60" t="n">
        <v>350.4601745605469</v>
      </c>
      <c r="G92" s="112" t="n">
        <v>337.2832946777344</v>
      </c>
      <c r="H92" s="112" t="n">
        <v>319.828369140625</v>
      </c>
      <c r="I92" s="112" t="n">
        <v>319.5050964355469</v>
      </c>
      <c r="J92" s="112" t="n">
        <v>315.8541870117188</v>
      </c>
      <c r="K92" s="112" t="n">
        <v>306.2118530273438</v>
      </c>
      <c r="L92" s="112" t="n">
        <v>303.8842468261719</v>
      </c>
      <c r="M92" s="112" t="n">
        <v>296.79150390625</v>
      </c>
      <c r="N92" s="112" t="n">
        <v>289.362548828125</v>
      </c>
      <c r="O92" s="112" t="n">
        <v>288.6060791015625</v>
      </c>
      <c r="P92" s="112" t="n">
        <v>280.6534118652344</v>
      </c>
      <c r="Q92" s="112" t="n">
        <v>272.6554870605469</v>
      </c>
      <c r="R92" s="112" t="n">
        <v>269.7243957519531</v>
      </c>
      <c r="S92" s="112" t="n">
        <v>262.8924255371094</v>
      </c>
      <c r="T92" s="112" t="n">
        <v>259.79541015625</v>
      </c>
      <c r="U92" s="112" t="n">
        <v>257.14453125</v>
      </c>
      <c r="V92" s="112" t="n">
        <v>255.0884704589844</v>
      </c>
      <c r="W92" s="112" t="n">
        <v>255.0884704589844</v>
      </c>
      <c r="X92" s="112" t="n">
        <v>245.6271667480469</v>
      </c>
      <c r="Y92" s="112" t="n">
        <v>242.9310150146484</v>
      </c>
      <c r="Z92" s="112" t="n">
        <v>242.9310150146484</v>
      </c>
      <c r="AA92" s="112" t="n">
        <v>237.6292419433594</v>
      </c>
      <c r="AB92" s="112" t="n">
        <v>232.1981506347656</v>
      </c>
      <c r="AC92" s="112" t="n">
        <v>232.1981506347656</v>
      </c>
      <c r="AD92" s="112" t="n">
        <v>232.1981506347656</v>
      </c>
      <c r="AE92" s="112" t="n">
        <v>230.3877868652344</v>
      </c>
      <c r="AF92" s="112" t="n">
        <v>225.0213470458984</v>
      </c>
      <c r="AG92" s="112" t="n">
        <v>225.0213470458984</v>
      </c>
      <c r="AH92" s="112" t="n">
        <v>219.4544830322266</v>
      </c>
      <c r="AI92" s="112" t="n">
        <v>218.697998046875</v>
      </c>
      <c r="AJ92" s="112" t="n">
        <v>218.697998046875</v>
      </c>
      <c r="AK92" s="112" t="n">
        <v>217.8577880859375</v>
      </c>
      <c r="AL92" s="112" t="n">
        <v>217.8577880859375</v>
      </c>
      <c r="AM92" s="112" t="n">
        <v>217.8577880859375</v>
      </c>
      <c r="AN92" s="112" t="n">
        <v>215.2079162597656</v>
      </c>
      <c r="AO92" s="112" t="n">
        <v>215.2079162597656</v>
      </c>
      <c r="AP92" s="112" t="n">
        <v>215.2079162597656</v>
      </c>
      <c r="AQ92" s="112" t="n">
        <v>215.2079162597656</v>
      </c>
      <c r="AR92" s="112" t="n">
        <v>215.2079162597656</v>
      </c>
      <c r="AS92" s="112" t="n">
        <v>215.2079162597656</v>
      </c>
      <c r="AT92" s="112" t="n">
        <v>215.2079162597656</v>
      </c>
      <c r="AU92" s="112" t="n">
        <v>209.8650817871094</v>
      </c>
      <c r="AV92" s="112" t="n">
        <v>182.1168365478516</v>
      </c>
      <c r="AW92" s="112" t="n">
        <v>181.5136108398438</v>
      </c>
      <c r="AX92" s="112" t="n">
        <v>182.7200622558594</v>
      </c>
      <c r="AY92" s="112" t="n">
        <v>182.7200622558594</v>
      </c>
      <c r="AZ92" s="112" t="n">
        <v>180.0055541992188</v>
      </c>
      <c r="BA92" s="112" t="n">
        <v>180.0055541992188</v>
      </c>
      <c r="BB92" s="112" t="n">
        <v>180.0055541992188</v>
      </c>
      <c r="BC92" s="112" t="n">
        <v>179.2493743896484</v>
      </c>
      <c r="BD92" s="112" t="n">
        <v>179.2493743896484</v>
      </c>
      <c r="BE92" s="112" t="n">
        <v>177.7844085693359</v>
      </c>
      <c r="BF92" s="112" t="n">
        <v>177.7844085693359</v>
      </c>
      <c r="BG92" s="112" t="n">
        <v>177.7844085693359</v>
      </c>
      <c r="BH92" s="112" t="n">
        <v>177.7844085693359</v>
      </c>
      <c r="BI92" s="112" t="n">
        <v>177.7844085693359</v>
      </c>
      <c r="BJ92" s="112" t="n">
        <v>173.6049346923828</v>
      </c>
      <c r="BK92" s="112" t="n">
        <v>173.6049346923828</v>
      </c>
      <c r="BL92" s="112" t="n">
        <v>170.8904266357422</v>
      </c>
      <c r="BM92" s="112" t="n">
        <v>170.8904266357422</v>
      </c>
      <c r="BN92" s="112" t="n">
        <v>170.8904266357422</v>
      </c>
      <c r="BO92" s="112" t="n">
        <v>168.4676055908203</v>
      </c>
      <c r="BP92" s="112" t="n">
        <v>168.4676055908203</v>
      </c>
      <c r="BQ92" s="112" t="n">
        <v>168.4676055908203</v>
      </c>
      <c r="BR92" s="112" t="n">
        <v>168.4676055908203</v>
      </c>
      <c r="BS92" s="112" t="n">
        <v>168.4676055908203</v>
      </c>
      <c r="BT92" s="112" t="n">
        <v>168.4676055908203</v>
      </c>
      <c r="BU92" s="112" t="n">
        <v>168.4676055908203</v>
      </c>
      <c r="BV92" s="112" t="n">
        <v>168.4676055908203</v>
      </c>
      <c r="BW92" s="112" t="n">
        <v>168.4676055908203</v>
      </c>
      <c r="BX92" s="112" t="n"/>
      <c r="BY92" s="112" t="n"/>
      <c r="BZ92" s="112" t="n"/>
      <c r="CA92" s="112" t="n"/>
      <c r="CB92" s="112" t="n"/>
      <c r="CC92" s="112" t="n"/>
      <c r="CD92" s="112" t="n"/>
      <c r="CE92" s="112" t="n"/>
      <c r="CF92" s="112" t="n"/>
      <c r="CG92" s="112" t="n"/>
      <c r="CH92" s="112" t="n"/>
      <c r="CI92" s="112" t="n"/>
      <c r="CJ92" s="112" t="n"/>
      <c r="CK92" s="112" t="n"/>
      <c r="CL92" s="112" t="n"/>
      <c r="CM92" s="112" t="n"/>
      <c r="CN92" s="112" t="n"/>
      <c r="CO92" s="112" t="n"/>
      <c r="CP92" s="112" t="n"/>
      <c r="CQ92" s="112" t="n"/>
      <c r="CR92" s="112" t="n"/>
      <c r="CS92" s="112" t="n"/>
    </row>
    <row r="93">
      <c r="A93" t="inlineStr">
        <is>
          <t>EL</t>
        </is>
      </c>
      <c r="B93" t="inlineStr">
        <is>
          <t>VN_Công ty TNHH Công Nghệ ViVo_Outright</t>
        </is>
      </c>
      <c r="C93" s="112" t="n">
        <v>56781.2203251008</v>
      </c>
      <c r="D93" s="112" t="n">
        <v>75495.20073242187</v>
      </c>
      <c r="E93" s="112" t="n">
        <v>112773.6371907552</v>
      </c>
      <c r="F93" s="60" t="n">
        <v>61105.3203125</v>
      </c>
      <c r="G93" s="112" t="n">
        <v>60341.85546875</v>
      </c>
      <c r="H93" s="112" t="n">
        <v>59543.59375</v>
      </c>
      <c r="I93" s="112" t="n">
        <v>59308.03515625</v>
      </c>
      <c r="J93" s="112" t="n">
        <v>61315.109375</v>
      </c>
      <c r="K93" s="112" t="n">
        <v>60239.58984375</v>
      </c>
      <c r="L93" s="112" t="n">
        <v>72608.0390625</v>
      </c>
      <c r="M93" s="112" t="n">
        <v>52430.49609375</v>
      </c>
      <c r="N93" s="112" t="n">
        <v>52026.77734375</v>
      </c>
      <c r="O93" s="112" t="n">
        <v>51850.44140625</v>
      </c>
      <c r="P93" s="112" t="n">
        <v>51850.44140625</v>
      </c>
      <c r="Q93" s="112" t="n">
        <v>51850.44140625</v>
      </c>
      <c r="R93" s="112" t="n">
        <v>51664.59375</v>
      </c>
      <c r="S93" s="112" t="n">
        <v>50834.40234375</v>
      </c>
      <c r="T93" s="112" t="n">
        <v>51069.96484375</v>
      </c>
      <c r="U93" s="112" t="n">
        <v>73268.109375</v>
      </c>
      <c r="V93" s="112" t="n">
        <v>72400.0078125</v>
      </c>
      <c r="W93" s="112" t="n">
        <v>72130.75</v>
      </c>
      <c r="X93" s="112" t="n">
        <v>61485.44140625</v>
      </c>
      <c r="Y93" s="112" t="n">
        <v>30286.521484375</v>
      </c>
      <c r="Z93" s="112" t="n">
        <v>29304.859375</v>
      </c>
      <c r="AA93" s="112" t="n">
        <v>27816.017578125</v>
      </c>
      <c r="AB93" s="112" t="n">
        <v>26474.4453125</v>
      </c>
      <c r="AC93" s="112" t="n">
        <v>26070.7265625</v>
      </c>
      <c r="AD93" s="112" t="n">
        <v>26070.7265625</v>
      </c>
      <c r="AE93" s="112" t="n">
        <v>27065.533203125</v>
      </c>
      <c r="AF93" s="112" t="n">
        <v>27943.40234375</v>
      </c>
      <c r="AG93" s="112" t="n">
        <v>122275.140625</v>
      </c>
      <c r="AH93" s="112" t="n">
        <v>93817</v>
      </c>
      <c r="AI93" s="112" t="n">
        <v>92590</v>
      </c>
      <c r="AJ93" s="112" t="n">
        <v>103180.046875</v>
      </c>
      <c r="AK93" s="112" t="n">
        <v>102752.6171875</v>
      </c>
      <c r="AL93" s="112" t="n">
        <v>102752.6171875</v>
      </c>
      <c r="AM93" s="112" t="n">
        <v>100450.8203125</v>
      </c>
      <c r="AN93" s="112" t="n">
        <v>100380.75</v>
      </c>
      <c r="AO93" s="112" t="n">
        <v>94488.734375</v>
      </c>
      <c r="AP93" s="112" t="n">
        <v>154404.53125</v>
      </c>
      <c r="AQ93" s="112" t="n">
        <v>154169.0625</v>
      </c>
      <c r="AR93" s="112" t="n">
        <v>153036.1875</v>
      </c>
      <c r="AS93" s="112" t="n">
        <v>86329.5703125</v>
      </c>
      <c r="AT93" s="112" t="n">
        <v>86155.0703125</v>
      </c>
      <c r="AU93" s="112" t="n">
        <v>85893.328125</v>
      </c>
      <c r="AV93" s="112" t="n">
        <v>79284.71875</v>
      </c>
      <c r="AW93" s="112" t="n">
        <v>126706.84375</v>
      </c>
      <c r="AX93" s="112" t="n">
        <v>126744.234375</v>
      </c>
      <c r="AY93" s="112" t="n">
        <v>126744.234375</v>
      </c>
      <c r="AZ93" s="112" t="n">
        <v>103538.6328125</v>
      </c>
      <c r="BA93" s="112" t="n">
        <v>77384.8046875</v>
      </c>
      <c r="BB93" s="112" t="n">
        <v>60822.51171875</v>
      </c>
      <c r="BC93" s="112" t="n">
        <v>7924.7939453125</v>
      </c>
      <c r="BD93" s="112" t="n">
        <v>4616.109375</v>
      </c>
      <c r="BE93" s="112" t="n">
        <v>4616.109375</v>
      </c>
      <c r="BF93" s="112" t="n">
        <v>4422.21630859375</v>
      </c>
      <c r="BG93" s="112" t="n">
        <v>5410.71826171875</v>
      </c>
      <c r="BH93" s="112" t="n">
        <v>5007.828125</v>
      </c>
      <c r="BI93" s="112" t="n">
        <v>5450.46826171875</v>
      </c>
      <c r="BJ93" s="112" t="n">
        <v>13865.0107421875</v>
      </c>
      <c r="BK93" s="112" t="n">
        <v>23094.091796875</v>
      </c>
      <c r="BL93" s="112" t="n">
        <v>89754.2265625</v>
      </c>
      <c r="BM93" s="112" t="n">
        <v>89754.2265625</v>
      </c>
      <c r="BN93" s="112" t="n">
        <v>88900.953125</v>
      </c>
      <c r="BO93" s="112" t="n">
        <v>87849.703125</v>
      </c>
      <c r="BP93" s="112" t="n">
        <v>262091.296875</v>
      </c>
      <c r="BQ93" s="112" t="n">
        <v>264477.59375</v>
      </c>
      <c r="BR93" s="112" t="n">
        <v>263819.28125</v>
      </c>
      <c r="BS93" s="112" t="n">
        <v>263732.03125</v>
      </c>
      <c r="BT93" s="112" t="n">
        <v>263153.90625</v>
      </c>
      <c r="BU93" s="112" t="n">
        <v>261803.25</v>
      </c>
      <c r="BV93" s="112" t="n">
        <v>250515.578125</v>
      </c>
      <c r="BW93" s="112" t="n">
        <v>249675.34375</v>
      </c>
      <c r="BX93" s="112" t="n"/>
      <c r="BY93" s="112" t="n"/>
      <c r="BZ93" s="112" t="n"/>
      <c r="CA93" s="112" t="n"/>
      <c r="CB93" s="112" t="n"/>
      <c r="CC93" s="112" t="n"/>
      <c r="CD93" s="112" t="n"/>
      <c r="CE93" s="112" t="n"/>
      <c r="CF93" s="112" t="n"/>
      <c r="CG93" s="112" t="n"/>
      <c r="CH93" s="112" t="n"/>
      <c r="CI93" s="112" t="n"/>
      <c r="CJ93" s="112" t="n"/>
      <c r="CK93" s="112" t="n"/>
      <c r="CL93" s="112" t="n"/>
      <c r="CM93" s="112" t="n"/>
      <c r="CN93" s="112" t="n"/>
      <c r="CO93" s="112" t="n"/>
      <c r="CP93" s="112" t="n"/>
      <c r="CQ93" s="112" t="n"/>
      <c r="CR93" s="112" t="n"/>
      <c r="CS93" s="112" t="n"/>
    </row>
    <row r="94">
      <c r="A94" t="inlineStr">
        <is>
          <t>FMCG</t>
        </is>
      </c>
      <c r="B94" t="inlineStr">
        <is>
          <t>VN_Công ty TNHH B.P.V_Outright</t>
        </is>
      </c>
      <c r="C94" s="112" t="n">
        <v>497.1473605248236</v>
      </c>
      <c r="D94" s="112" t="n">
        <v>419.6101542154948</v>
      </c>
      <c r="E94" s="112" t="n">
        <v>396.3252644856771</v>
      </c>
      <c r="F94" s="60" t="n">
        <v>510.265625</v>
      </c>
      <c r="G94" s="112" t="n">
        <v>503.6459045410156</v>
      </c>
      <c r="H94" s="112" t="n">
        <v>503.6459045410156</v>
      </c>
      <c r="I94" s="112" t="n">
        <v>503.6459045410156</v>
      </c>
      <c r="J94" s="112" t="n">
        <v>503.6459045410156</v>
      </c>
      <c r="K94" s="112" t="n">
        <v>503.6459045410156</v>
      </c>
      <c r="L94" s="112" t="n">
        <v>498.7085266113281</v>
      </c>
      <c r="M94" s="112" t="n">
        <v>496.5304565429688</v>
      </c>
      <c r="N94" s="112" t="n">
        <v>496.5304565429688</v>
      </c>
      <c r="O94" s="112" t="n">
        <v>496.5304565429688</v>
      </c>
      <c r="P94" s="112" t="n">
        <v>496.5304565429688</v>
      </c>
      <c r="Q94" s="112" t="n">
        <v>496.5304565429688</v>
      </c>
      <c r="R94" s="112" t="n">
        <v>496.5304565429688</v>
      </c>
      <c r="S94" s="112" t="n">
        <v>496.5304565429688</v>
      </c>
      <c r="T94" s="112" t="n">
        <v>496.5304565429688</v>
      </c>
      <c r="U94" s="112" t="n">
        <v>496.5304565429688</v>
      </c>
      <c r="V94" s="112" t="n">
        <v>496.5304565429688</v>
      </c>
      <c r="W94" s="112" t="n">
        <v>496.5304565429688</v>
      </c>
      <c r="X94" s="112" t="n">
        <v>496.5304565429688</v>
      </c>
      <c r="Y94" s="112" t="n">
        <v>496.5304565429688</v>
      </c>
      <c r="Z94" s="112" t="n">
        <v>496.5304565429688</v>
      </c>
      <c r="AA94" s="112" t="n">
        <v>496.5304565429688</v>
      </c>
      <c r="AB94" s="112" t="n">
        <v>496.5304565429688</v>
      </c>
      <c r="AC94" s="112" t="n">
        <v>496.5304565429688</v>
      </c>
      <c r="AD94" s="112" t="n">
        <v>496.5304565429688</v>
      </c>
      <c r="AE94" s="112" t="n">
        <v>492.22509765625</v>
      </c>
      <c r="AF94" s="112" t="n">
        <v>492.22509765625</v>
      </c>
      <c r="AG94" s="112" t="n">
        <v>492.22509765625</v>
      </c>
      <c r="AH94" s="112" t="n">
        <v>490.0469970703125</v>
      </c>
      <c r="AI94" s="112" t="n">
        <v>490.0469970703125</v>
      </c>
      <c r="AJ94" s="112" t="n">
        <v>490.0469970703125</v>
      </c>
      <c r="AK94" s="112" t="n">
        <v>489.8587341308594</v>
      </c>
      <c r="AL94" s="112" t="n">
        <v>489.8587341308594</v>
      </c>
      <c r="AM94" s="112" t="n">
        <v>484.9232482910156</v>
      </c>
      <c r="AN94" s="112" t="n">
        <v>484.9232482910156</v>
      </c>
      <c r="AO94" s="112" t="n">
        <v>484.9232482910156</v>
      </c>
      <c r="AP94" s="112" t="n">
        <v>484.9232482910156</v>
      </c>
      <c r="AQ94" s="112" t="n">
        <v>403.1525573730469</v>
      </c>
      <c r="AR94" s="112" t="n">
        <v>403.1525573730469</v>
      </c>
      <c r="AS94" s="112" t="n">
        <v>403.1525573730469</v>
      </c>
      <c r="AT94" s="112" t="n">
        <v>403.1525573730469</v>
      </c>
      <c r="AU94" s="112" t="n">
        <v>403.1525573730469</v>
      </c>
      <c r="AV94" s="112" t="n">
        <v>396.535400390625</v>
      </c>
      <c r="AW94" s="112" t="n">
        <v>478.3060913085938</v>
      </c>
      <c r="AX94" s="112" t="n">
        <v>471.9520568847656</v>
      </c>
      <c r="AY94" s="112" t="n">
        <v>471.9520568847656</v>
      </c>
      <c r="AZ94" s="112" t="n">
        <v>433.2185668945312</v>
      </c>
      <c r="BA94" s="112" t="n">
        <v>420.5245666503906</v>
      </c>
      <c r="BB94" s="112" t="n">
        <v>392.5503540039062</v>
      </c>
      <c r="BC94" s="112" t="n">
        <v>383.9429321289062</v>
      </c>
      <c r="BD94" s="112" t="n">
        <v>383.9429321289062</v>
      </c>
      <c r="BE94" s="112" t="n">
        <v>383.9429321289062</v>
      </c>
      <c r="BF94" s="112" t="n">
        <v>383.9429321289062</v>
      </c>
      <c r="BG94" s="112" t="n">
        <v>381.5400695800781</v>
      </c>
      <c r="BH94" s="112" t="n">
        <v>381.5400695800781</v>
      </c>
      <c r="BI94" s="112" t="n">
        <v>381.5400695800781</v>
      </c>
      <c r="BJ94" s="112" t="n">
        <v>381.5400695800781</v>
      </c>
      <c r="BK94" s="112" t="n">
        <v>381.5400695800781</v>
      </c>
      <c r="BL94" s="112" t="n">
        <v>381.5400695800781</v>
      </c>
      <c r="BM94" s="112" t="n">
        <v>381.5400695800781</v>
      </c>
      <c r="BN94" s="112" t="n">
        <v>381.5400695800781</v>
      </c>
      <c r="BO94" s="112" t="n">
        <v>381.5858764648438</v>
      </c>
      <c r="BP94" s="112" t="n">
        <v>381.5858764648438</v>
      </c>
      <c r="BQ94" s="112" t="n">
        <v>381.5858764648438</v>
      </c>
      <c r="BR94" s="112" t="n">
        <v>381.5858764648438</v>
      </c>
      <c r="BS94" s="112" t="n">
        <v>381.5858764648438</v>
      </c>
      <c r="BT94" s="112" t="n">
        <v>377.3902282714844</v>
      </c>
      <c r="BU94" s="112" t="n">
        <v>375.2127075195312</v>
      </c>
      <c r="BV94" s="112" t="n">
        <v>375.2127075195312</v>
      </c>
      <c r="BW94" s="112" t="n">
        <v>394.576416015625</v>
      </c>
      <c r="BX94" s="112" t="n"/>
      <c r="BY94" s="112" t="n"/>
      <c r="BZ94" s="112" t="n"/>
      <c r="CA94" s="112" t="n"/>
      <c r="CB94" s="112" t="n"/>
      <c r="CC94" s="112" t="n"/>
      <c r="CD94" s="112" t="n"/>
      <c r="CE94" s="112" t="n"/>
      <c r="CF94" s="112" t="n"/>
      <c r="CG94" s="112" t="n"/>
      <c r="CH94" s="112" t="n"/>
      <c r="CI94" s="112" t="n"/>
      <c r="CJ94" s="112" t="n"/>
      <c r="CK94" s="112" t="n"/>
      <c r="CL94" s="112" t="n"/>
      <c r="CM94" s="112" t="n"/>
      <c r="CN94" s="112" t="n"/>
      <c r="CO94" s="112" t="n"/>
      <c r="CP94" s="112" t="n"/>
      <c r="CQ94" s="112" t="n"/>
      <c r="CR94" s="112" t="n"/>
      <c r="CS94" s="112" t="n"/>
    </row>
    <row r="95">
      <c r="A95" t="inlineStr">
        <is>
          <t>FMCG</t>
        </is>
      </c>
      <c r="B95" t="inlineStr">
        <is>
          <t>VN_Công ty TNHH Actsone Việt Nam_Outright</t>
        </is>
      </c>
      <c r="C95" s="112" t="n">
        <v>0</v>
      </c>
      <c r="D95" s="112" t="n">
        <v>0</v>
      </c>
      <c r="E95" s="112" t="n">
        <v>0</v>
      </c>
      <c r="F95" s="60" t="n">
        <v>0</v>
      </c>
      <c r="G95" s="112" t="n">
        <v>0</v>
      </c>
      <c r="H95" s="112" t="n">
        <v>0</v>
      </c>
      <c r="I95" s="112" t="n">
        <v>0</v>
      </c>
      <c r="J95" s="112" t="n">
        <v>0</v>
      </c>
      <c r="K95" s="112" t="n">
        <v>0</v>
      </c>
      <c r="L95" s="112" t="n">
        <v>0</v>
      </c>
      <c r="M95" s="112" t="n">
        <v>0</v>
      </c>
      <c r="N95" s="112" t="n">
        <v>0</v>
      </c>
      <c r="O95" s="112" t="n">
        <v>0</v>
      </c>
      <c r="P95" s="112" t="n">
        <v>0</v>
      </c>
      <c r="Q95" s="112" t="n">
        <v>0</v>
      </c>
      <c r="R95" s="112" t="n">
        <v>0</v>
      </c>
      <c r="S95" s="112" t="n">
        <v>0</v>
      </c>
      <c r="T95" s="112" t="n">
        <v>0</v>
      </c>
      <c r="U95" s="112" t="n">
        <v>0</v>
      </c>
      <c r="V95" s="112" t="n">
        <v>0</v>
      </c>
      <c r="W95" s="112" t="n">
        <v>0</v>
      </c>
      <c r="X95" s="112" t="n">
        <v>0</v>
      </c>
      <c r="Y95" s="112" t="n">
        <v>0</v>
      </c>
      <c r="Z95" s="112" t="n">
        <v>0</v>
      </c>
      <c r="AA95" s="112" t="n">
        <v>0</v>
      </c>
      <c r="AB95" s="112" t="n">
        <v>0</v>
      </c>
      <c r="AC95" s="112" t="n">
        <v>0</v>
      </c>
      <c r="AD95" s="112" t="n">
        <v>0</v>
      </c>
      <c r="AE95" s="112" t="n">
        <v>0</v>
      </c>
      <c r="AF95" s="112" t="n">
        <v>0</v>
      </c>
      <c r="AG95" s="112" t="n">
        <v>0</v>
      </c>
      <c r="AH95" s="112" t="n">
        <v>0</v>
      </c>
      <c r="AI95" s="112" t="n">
        <v>0</v>
      </c>
      <c r="AJ95" s="112" t="n">
        <v>0</v>
      </c>
      <c r="AK95" s="112" t="n">
        <v>0</v>
      </c>
      <c r="AL95" s="112" t="n">
        <v>0</v>
      </c>
      <c r="AM95" s="112" t="n">
        <v>0</v>
      </c>
      <c r="AN95" s="112" t="n">
        <v>0</v>
      </c>
      <c r="AO95" s="112" t="n">
        <v>0</v>
      </c>
      <c r="AP95" s="112" t="n">
        <v>0</v>
      </c>
      <c r="AQ95" s="112" t="n">
        <v>0</v>
      </c>
      <c r="AR95" s="112" t="n">
        <v>0</v>
      </c>
      <c r="AS95" s="112" t="n">
        <v>0</v>
      </c>
      <c r="AT95" s="112" t="n">
        <v>0</v>
      </c>
      <c r="AU95" s="112" t="n">
        <v>0</v>
      </c>
      <c r="AV95" s="112" t="n">
        <v>0</v>
      </c>
      <c r="AW95" s="112" t="n">
        <v>0</v>
      </c>
      <c r="AX95" s="112" t="n">
        <v>0</v>
      </c>
      <c r="AY95" s="112" t="n">
        <v>0</v>
      </c>
      <c r="AZ95" s="112" t="n">
        <v>0</v>
      </c>
      <c r="BA95" s="112" t="n">
        <v>0</v>
      </c>
      <c r="BB95" s="112" t="n">
        <v>0</v>
      </c>
      <c r="BC95" s="112" t="n">
        <v>0</v>
      </c>
      <c r="BD95" s="112" t="n">
        <v>0</v>
      </c>
      <c r="BE95" s="112" t="n">
        <v>0</v>
      </c>
      <c r="BF95" s="112" t="n">
        <v>0</v>
      </c>
      <c r="BG95" s="112" t="n">
        <v>0</v>
      </c>
      <c r="BH95" s="112" t="n">
        <v>0</v>
      </c>
      <c r="BI95" s="112" t="n">
        <v>0</v>
      </c>
      <c r="BJ95" s="112" t="n">
        <v>0</v>
      </c>
      <c r="BK95" s="112" t="n">
        <v>0</v>
      </c>
      <c r="BL95" s="112" t="n">
        <v>0</v>
      </c>
      <c r="BM95" s="112" t="n">
        <v>0</v>
      </c>
      <c r="BN95" s="112" t="n">
        <v>0</v>
      </c>
      <c r="BO95" s="112" t="n">
        <v>0</v>
      </c>
      <c r="BP95" s="112" t="n">
        <v>0</v>
      </c>
      <c r="BQ95" s="112" t="n">
        <v>0</v>
      </c>
      <c r="BR95" s="112" t="n">
        <v>0</v>
      </c>
      <c r="BS95" s="112" t="n">
        <v>0</v>
      </c>
      <c r="BT95" s="112" t="n">
        <v>0</v>
      </c>
      <c r="BU95" s="112" t="n">
        <v>0</v>
      </c>
      <c r="BV95" s="112" t="n">
        <v>0</v>
      </c>
      <c r="BW95" s="112" t="n">
        <v>0</v>
      </c>
      <c r="BX95" s="112" t="n"/>
      <c r="BY95" s="112" t="n"/>
      <c r="BZ95" s="112" t="n"/>
      <c r="CA95" s="112" t="n"/>
      <c r="CB95" s="112" t="n"/>
      <c r="CC95" s="112" t="n"/>
      <c r="CD95" s="112" t="n"/>
      <c r="CE95" s="112" t="n"/>
      <c r="CF95" s="112" t="n"/>
      <c r="CG95" s="112" t="n"/>
      <c r="CH95" s="112" t="n"/>
      <c r="CI95" s="112" t="n"/>
      <c r="CJ95" s="112" t="n"/>
      <c r="CK95" s="112" t="n"/>
      <c r="CL95" s="112" t="n"/>
      <c r="CM95" s="112" t="n"/>
      <c r="CN95" s="112" t="n"/>
      <c r="CO95" s="112" t="n"/>
      <c r="CP95" s="112" t="n"/>
      <c r="CQ95" s="112" t="n"/>
      <c r="CR95" s="112" t="n"/>
      <c r="CS95" s="112" t="n"/>
    </row>
    <row r="96">
      <c r="A96" t="inlineStr">
        <is>
          <t>FMCG</t>
        </is>
      </c>
      <c r="B96" t="inlineStr">
        <is>
          <t>VN_Công ty Cổ phần Thực phẩm Dinh Dưỡng Nutifood_Outright</t>
        </is>
      </c>
      <c r="C96" s="112" t="n">
        <v>1328.508367723034</v>
      </c>
      <c r="D96" s="112" t="n">
        <v>1255.257458496094</v>
      </c>
      <c r="E96" s="112" t="n">
        <v>1222.427075195312</v>
      </c>
      <c r="F96" s="60" t="n">
        <v>1344.917114257812</v>
      </c>
      <c r="G96" s="112" t="n">
        <v>1344.917114257812</v>
      </c>
      <c r="H96" s="112" t="n">
        <v>1344.917114257812</v>
      </c>
      <c r="I96" s="112" t="n">
        <v>1344.917114257812</v>
      </c>
      <c r="J96" s="112" t="n">
        <v>1335.512573242188</v>
      </c>
      <c r="K96" s="112" t="n">
        <v>1335.512573242188</v>
      </c>
      <c r="L96" s="112" t="n">
        <v>1335.512573242188</v>
      </c>
      <c r="M96" s="112" t="n">
        <v>1335.512573242188</v>
      </c>
      <c r="N96" s="112" t="n">
        <v>1335.512573242188</v>
      </c>
      <c r="O96" s="112" t="n">
        <v>1335.512573242188</v>
      </c>
      <c r="P96" s="112" t="n">
        <v>1335.512573242188</v>
      </c>
      <c r="Q96" s="112" t="n">
        <v>1335.512573242188</v>
      </c>
      <c r="R96" s="112" t="n">
        <v>1335.512573242188</v>
      </c>
      <c r="S96" s="112" t="n">
        <v>1335.512573242188</v>
      </c>
      <c r="T96" s="112" t="n">
        <v>1335.512573242188</v>
      </c>
      <c r="U96" s="112" t="n">
        <v>1335.512573242188</v>
      </c>
      <c r="V96" s="112" t="n">
        <v>1335.512573242188</v>
      </c>
      <c r="W96" s="112" t="n">
        <v>1335.512573242188</v>
      </c>
      <c r="X96" s="112" t="n">
        <v>1335.512573242188</v>
      </c>
      <c r="Y96" s="112" t="n">
        <v>1335.512573242188</v>
      </c>
      <c r="Z96" s="112" t="n">
        <v>1335.512573242188</v>
      </c>
      <c r="AA96" s="112" t="n">
        <v>1335.512573242188</v>
      </c>
      <c r="AB96" s="112" t="n">
        <v>1335.512573242188</v>
      </c>
      <c r="AC96" s="112" t="n">
        <v>1335.512573242188</v>
      </c>
      <c r="AD96" s="112" t="n">
        <v>1335.512573242188</v>
      </c>
      <c r="AE96" s="112" t="n">
        <v>1335.512573242188</v>
      </c>
      <c r="AF96" s="112" t="n">
        <v>1295.637573242188</v>
      </c>
      <c r="AG96" s="112" t="n">
        <v>1281.794189453125</v>
      </c>
      <c r="AH96" s="112" t="n">
        <v>1281.794189453125</v>
      </c>
      <c r="AI96" s="112" t="n">
        <v>1281.794189453125</v>
      </c>
      <c r="AJ96" s="112" t="n">
        <v>1281.794189453125</v>
      </c>
      <c r="AK96" s="112" t="n">
        <v>1281.301635742188</v>
      </c>
      <c r="AL96" s="112" t="n">
        <v>1281.301635742188</v>
      </c>
      <c r="AM96" s="112" t="n">
        <v>1281.301635742188</v>
      </c>
      <c r="AN96" s="112" t="n">
        <v>1301.2314453125</v>
      </c>
      <c r="AO96" s="112" t="n">
        <v>1301.2314453125</v>
      </c>
      <c r="AP96" s="112" t="n">
        <v>1301.2314453125</v>
      </c>
      <c r="AQ96" s="112" t="n">
        <v>1292.958740234375</v>
      </c>
      <c r="AR96" s="112" t="n">
        <v>1292.958740234375</v>
      </c>
      <c r="AS96" s="112" t="n">
        <v>1292.958740234375</v>
      </c>
      <c r="AT96" s="112" t="n">
        <v>1292.958740234375</v>
      </c>
      <c r="AU96" s="112" t="n">
        <v>1292.958740234375</v>
      </c>
      <c r="AV96" s="112" t="n">
        <v>1292.958740234375</v>
      </c>
      <c r="AW96" s="112" t="n">
        <v>1292.958740234375</v>
      </c>
      <c r="AX96" s="112" t="n">
        <v>1292.958740234375</v>
      </c>
      <c r="AY96" s="112" t="n">
        <v>1292.958740234375</v>
      </c>
      <c r="AZ96" s="112" t="n">
        <v>1292.958740234375</v>
      </c>
      <c r="BA96" s="112" t="n">
        <v>1292.958740234375</v>
      </c>
      <c r="BB96" s="112" t="n">
        <v>1292.958740234375</v>
      </c>
      <c r="BC96" s="112" t="n">
        <v>1279.12060546875</v>
      </c>
      <c r="BD96" s="112" t="n">
        <v>1265.282592773438</v>
      </c>
      <c r="BE96" s="112" t="n">
        <v>1209.93017578125</v>
      </c>
      <c r="BF96" s="112" t="n">
        <v>1182.254028320312</v>
      </c>
      <c r="BG96" s="112" t="n">
        <v>1182.254028320312</v>
      </c>
      <c r="BH96" s="112" t="n">
        <v>1182.254028320312</v>
      </c>
      <c r="BI96" s="112" t="n">
        <v>1182.254028320312</v>
      </c>
      <c r="BJ96" s="112" t="n">
        <v>1182.254028320312</v>
      </c>
      <c r="BK96" s="112" t="n">
        <v>1182.254028320312</v>
      </c>
      <c r="BL96" s="112" t="n">
        <v>1182.254028320312</v>
      </c>
      <c r="BM96" s="112" t="n">
        <v>1182.254028320312</v>
      </c>
      <c r="BN96" s="112" t="n">
        <v>1182.254028320312</v>
      </c>
      <c r="BO96" s="112" t="n">
        <v>1182.39599609375</v>
      </c>
      <c r="BP96" s="112" t="n">
        <v>1182.39599609375</v>
      </c>
      <c r="BQ96" s="112" t="n">
        <v>1182.39599609375</v>
      </c>
      <c r="BR96" s="112" t="n">
        <v>1182.39599609375</v>
      </c>
      <c r="BS96" s="112" t="n">
        <v>1182.39599609375</v>
      </c>
      <c r="BT96" s="112" t="n">
        <v>1182.39599609375</v>
      </c>
      <c r="BU96" s="112" t="n">
        <v>1182.39599609375</v>
      </c>
      <c r="BV96" s="112" t="n">
        <v>1182.39599609375</v>
      </c>
      <c r="BW96" s="112" t="n">
        <v>1182.39599609375</v>
      </c>
      <c r="BX96" s="112" t="n"/>
      <c r="BY96" s="112" t="n"/>
      <c r="BZ96" s="112" t="n"/>
      <c r="CA96" s="112" t="n"/>
      <c r="CB96" s="112" t="n"/>
      <c r="CC96" s="112" t="n"/>
      <c r="CD96" s="112" t="n"/>
      <c r="CE96" s="112" t="n"/>
      <c r="CF96" s="112" t="n"/>
      <c r="CG96" s="112" t="n"/>
      <c r="CH96" s="112" t="n"/>
      <c r="CI96" s="112" t="n"/>
      <c r="CJ96" s="112" t="n"/>
      <c r="CK96" s="112" t="n"/>
      <c r="CL96" s="112" t="n"/>
      <c r="CM96" s="112" t="n"/>
      <c r="CN96" s="112" t="n"/>
      <c r="CO96" s="112" t="n"/>
      <c r="CP96" s="112" t="n"/>
      <c r="CQ96" s="112" t="n"/>
      <c r="CR96" s="112" t="n"/>
      <c r="CS96" s="112" t="n"/>
    </row>
    <row r="97">
      <c r="A97" t="inlineStr">
        <is>
          <t>FMCG</t>
        </is>
      </c>
      <c r="B97" t="inlineStr">
        <is>
          <t>VN_Công ty Cổ phần Sữa Việt nam_Outright</t>
        </is>
      </c>
      <c r="C97" s="112" t="n">
        <v>0</v>
      </c>
      <c r="D97" s="112" t="n">
        <v>0</v>
      </c>
      <c r="E97" s="112" t="n">
        <v>0</v>
      </c>
      <c r="F97" s="60" t="n">
        <v>0</v>
      </c>
      <c r="G97" s="112" t="n">
        <v>0</v>
      </c>
      <c r="H97" s="112" t="n">
        <v>0</v>
      </c>
      <c r="I97" s="112" t="n">
        <v>0</v>
      </c>
      <c r="J97" s="112" t="n">
        <v>0</v>
      </c>
      <c r="K97" s="112" t="n">
        <v>0</v>
      </c>
      <c r="L97" s="112" t="n">
        <v>0</v>
      </c>
      <c r="M97" s="112" t="n">
        <v>0</v>
      </c>
      <c r="N97" s="112" t="n">
        <v>0</v>
      </c>
      <c r="O97" s="112" t="n">
        <v>0</v>
      </c>
      <c r="P97" s="112" t="n">
        <v>0</v>
      </c>
      <c r="Q97" s="112" t="n">
        <v>0</v>
      </c>
      <c r="R97" s="112" t="n">
        <v>0</v>
      </c>
      <c r="S97" s="112" t="n">
        <v>0</v>
      </c>
      <c r="T97" s="112" t="n">
        <v>0</v>
      </c>
      <c r="U97" s="112" t="n">
        <v>0</v>
      </c>
      <c r="V97" s="112" t="n">
        <v>0</v>
      </c>
      <c r="W97" s="112" t="n">
        <v>0</v>
      </c>
      <c r="X97" s="112" t="n">
        <v>0</v>
      </c>
      <c r="Y97" s="112" t="n">
        <v>0</v>
      </c>
      <c r="Z97" s="112" t="n">
        <v>0</v>
      </c>
      <c r="AA97" s="112" t="n">
        <v>0</v>
      </c>
      <c r="AB97" s="112" t="n">
        <v>0</v>
      </c>
      <c r="AC97" s="112" t="n">
        <v>0</v>
      </c>
      <c r="AD97" s="112" t="n">
        <v>0</v>
      </c>
      <c r="AE97" s="112" t="n">
        <v>0</v>
      </c>
      <c r="AF97" s="112" t="n">
        <v>0</v>
      </c>
      <c r="AG97" s="112" t="n">
        <v>0</v>
      </c>
      <c r="AH97" s="112" t="n">
        <v>0</v>
      </c>
      <c r="AI97" s="112" t="n">
        <v>0</v>
      </c>
      <c r="AJ97" s="112" t="n">
        <v>0</v>
      </c>
      <c r="AK97" s="112" t="n">
        <v>0</v>
      </c>
      <c r="AL97" s="112" t="n">
        <v>0</v>
      </c>
      <c r="AM97" s="112" t="n">
        <v>0</v>
      </c>
      <c r="AN97" s="112" t="n">
        <v>0</v>
      </c>
      <c r="AO97" s="112" t="n">
        <v>0</v>
      </c>
      <c r="AP97" s="112" t="n">
        <v>0</v>
      </c>
      <c r="AQ97" s="112" t="n">
        <v>0</v>
      </c>
      <c r="AR97" s="112" t="n">
        <v>0</v>
      </c>
      <c r="AS97" s="112" t="n">
        <v>0</v>
      </c>
      <c r="AT97" s="112" t="n">
        <v>0</v>
      </c>
      <c r="AU97" s="112" t="n">
        <v>0</v>
      </c>
      <c r="AV97" s="112" t="n">
        <v>0</v>
      </c>
      <c r="AW97" s="112" t="n">
        <v>0</v>
      </c>
      <c r="AX97" s="112" t="n">
        <v>0</v>
      </c>
      <c r="AY97" s="112" t="n">
        <v>0</v>
      </c>
      <c r="AZ97" s="112" t="n">
        <v>0</v>
      </c>
      <c r="BA97" s="112" t="n">
        <v>0</v>
      </c>
      <c r="BB97" s="112" t="n">
        <v>0</v>
      </c>
      <c r="BC97" s="112" t="n">
        <v>0</v>
      </c>
      <c r="BD97" s="112" t="n">
        <v>0</v>
      </c>
      <c r="BE97" s="112" t="n">
        <v>0</v>
      </c>
      <c r="BF97" s="112" t="n">
        <v>0</v>
      </c>
      <c r="BG97" s="112" t="n">
        <v>0</v>
      </c>
      <c r="BH97" s="112" t="n">
        <v>0</v>
      </c>
      <c r="BI97" s="112" t="n">
        <v>0</v>
      </c>
      <c r="BJ97" s="112" t="n">
        <v>0</v>
      </c>
      <c r="BK97" s="112" t="n">
        <v>0</v>
      </c>
      <c r="BL97" s="112" t="n">
        <v>0</v>
      </c>
      <c r="BM97" s="112" t="n">
        <v>0</v>
      </c>
      <c r="BN97" s="112" t="n">
        <v>0</v>
      </c>
      <c r="BO97" s="112" t="n">
        <v>0</v>
      </c>
      <c r="BP97" s="112" t="n">
        <v>0</v>
      </c>
      <c r="BQ97" s="112" t="n">
        <v>0</v>
      </c>
      <c r="BR97" s="112" t="n">
        <v>0</v>
      </c>
      <c r="BS97" s="112" t="n">
        <v>0</v>
      </c>
      <c r="BT97" s="112" t="n">
        <v>0</v>
      </c>
      <c r="BU97" s="112" t="n">
        <v>0</v>
      </c>
      <c r="BV97" s="112" t="n">
        <v>0</v>
      </c>
      <c r="BW97" s="112" t="n">
        <v>0</v>
      </c>
      <c r="BX97" s="112" t="n"/>
      <c r="BY97" s="112" t="n"/>
      <c r="BZ97" s="112" t="n"/>
      <c r="CA97" s="112" t="n"/>
      <c r="CB97" s="112" t="n"/>
      <c r="CC97" s="112" t="n"/>
      <c r="CD97" s="112" t="n"/>
      <c r="CE97" s="112" t="n"/>
      <c r="CF97" s="112" t="n"/>
      <c r="CG97" s="112" t="n"/>
      <c r="CH97" s="112" t="n"/>
      <c r="CI97" s="112" t="n"/>
      <c r="CJ97" s="112" t="n"/>
      <c r="CK97" s="112" t="n"/>
      <c r="CL97" s="112" t="n"/>
      <c r="CM97" s="112" t="n"/>
      <c r="CN97" s="112" t="n"/>
      <c r="CO97" s="112" t="n"/>
      <c r="CP97" s="112" t="n"/>
      <c r="CQ97" s="112" t="n"/>
      <c r="CR97" s="112" t="n"/>
      <c r="CS97" s="112" t="n"/>
    </row>
    <row r="98">
      <c r="A98" t="inlineStr">
        <is>
          <t>Fashion</t>
        </is>
      </c>
      <c r="B98" t="inlineStr">
        <is>
          <t>VN_Công ty Cổ phần Sản xuất thương mại Dịch vụ Juno_Outright</t>
        </is>
      </c>
      <c r="C98" s="112" t="n">
        <v>0</v>
      </c>
      <c r="D98" s="112" t="n">
        <v>0</v>
      </c>
      <c r="E98" s="112" t="n">
        <v>0</v>
      </c>
      <c r="F98" s="60" t="n">
        <v>0</v>
      </c>
      <c r="G98" s="112" t="n">
        <v>0</v>
      </c>
      <c r="H98" s="112" t="n">
        <v>0</v>
      </c>
      <c r="I98" s="112" t="n">
        <v>0</v>
      </c>
      <c r="J98" s="112" t="n">
        <v>0</v>
      </c>
      <c r="K98" s="112" t="n">
        <v>0</v>
      </c>
      <c r="L98" s="112" t="n">
        <v>0</v>
      </c>
      <c r="M98" s="112" t="n">
        <v>0</v>
      </c>
      <c r="N98" s="112" t="n">
        <v>0</v>
      </c>
      <c r="O98" s="112" t="n">
        <v>0</v>
      </c>
      <c r="P98" s="112" t="n">
        <v>0</v>
      </c>
      <c r="Q98" s="112" t="n">
        <v>0</v>
      </c>
      <c r="R98" s="112" t="n">
        <v>0</v>
      </c>
      <c r="S98" s="112" t="n">
        <v>0</v>
      </c>
      <c r="T98" s="112" t="n">
        <v>0</v>
      </c>
      <c r="U98" s="112" t="n">
        <v>0</v>
      </c>
      <c r="V98" s="112" t="n">
        <v>0</v>
      </c>
      <c r="W98" s="112" t="n">
        <v>0</v>
      </c>
      <c r="X98" s="112" t="n">
        <v>0</v>
      </c>
      <c r="Y98" s="112" t="n">
        <v>0</v>
      </c>
      <c r="Z98" s="112" t="n">
        <v>0</v>
      </c>
      <c r="AA98" s="112" t="n">
        <v>0</v>
      </c>
      <c r="AB98" s="112" t="n">
        <v>0</v>
      </c>
      <c r="AC98" s="112" t="n">
        <v>0</v>
      </c>
      <c r="AD98" s="112" t="n">
        <v>0</v>
      </c>
      <c r="AE98" s="112" t="n">
        <v>0</v>
      </c>
      <c r="AF98" s="112" t="n">
        <v>0</v>
      </c>
      <c r="AG98" s="112" t="n">
        <v>0</v>
      </c>
      <c r="AH98" s="112" t="n">
        <v>0</v>
      </c>
      <c r="AI98" s="112" t="n">
        <v>0</v>
      </c>
      <c r="AJ98" s="112" t="n">
        <v>0</v>
      </c>
      <c r="AK98" s="112" t="n">
        <v>0</v>
      </c>
      <c r="AL98" s="112" t="n">
        <v>0</v>
      </c>
      <c r="AM98" s="112" t="n">
        <v>0</v>
      </c>
      <c r="AN98" s="112" t="n">
        <v>0</v>
      </c>
      <c r="AO98" s="112" t="n">
        <v>0</v>
      </c>
      <c r="AP98" s="112" t="n">
        <v>0</v>
      </c>
      <c r="AQ98" s="112" t="n">
        <v>0</v>
      </c>
      <c r="AR98" s="112" t="n">
        <v>0</v>
      </c>
      <c r="AS98" s="112" t="n">
        <v>0</v>
      </c>
      <c r="AT98" s="112" t="n">
        <v>0</v>
      </c>
      <c r="AU98" s="112" t="n">
        <v>0</v>
      </c>
      <c r="AV98" s="112" t="n">
        <v>0</v>
      </c>
      <c r="AW98" s="112" t="n">
        <v>0</v>
      </c>
      <c r="AX98" s="112" t="n">
        <v>0</v>
      </c>
      <c r="AY98" s="112" t="n">
        <v>0</v>
      </c>
      <c r="AZ98" s="112" t="n">
        <v>0</v>
      </c>
      <c r="BA98" s="112" t="n">
        <v>0</v>
      </c>
      <c r="BB98" s="112" t="n">
        <v>0</v>
      </c>
      <c r="BC98" s="112" t="n">
        <v>0</v>
      </c>
      <c r="BD98" s="112" t="n">
        <v>0</v>
      </c>
      <c r="BE98" s="112" t="n">
        <v>0</v>
      </c>
      <c r="BF98" s="112" t="n">
        <v>0</v>
      </c>
      <c r="BG98" s="112" t="n">
        <v>0</v>
      </c>
      <c r="BH98" s="112" t="n">
        <v>0</v>
      </c>
      <c r="BI98" s="112" t="n">
        <v>0</v>
      </c>
      <c r="BJ98" s="112" t="n">
        <v>0</v>
      </c>
      <c r="BK98" s="112" t="n">
        <v>0</v>
      </c>
      <c r="BL98" s="112" t="n">
        <v>0</v>
      </c>
      <c r="BM98" s="112" t="n">
        <v>0</v>
      </c>
      <c r="BN98" s="112" t="n">
        <v>0</v>
      </c>
      <c r="BO98" s="112" t="n">
        <v>0</v>
      </c>
      <c r="BP98" s="112" t="n">
        <v>0</v>
      </c>
      <c r="BQ98" s="112" t="n">
        <v>0</v>
      </c>
      <c r="BR98" s="112" t="n">
        <v>0</v>
      </c>
      <c r="BS98" s="112" t="n">
        <v>0</v>
      </c>
      <c r="BT98" s="112" t="n">
        <v>0</v>
      </c>
      <c r="BU98" s="112" t="n">
        <v>0</v>
      </c>
      <c r="BV98" s="112" t="n">
        <v>0</v>
      </c>
      <c r="BW98" s="112" t="n">
        <v>0</v>
      </c>
      <c r="BX98" s="112" t="n"/>
      <c r="BY98" s="112" t="n"/>
      <c r="BZ98" s="112" t="n"/>
      <c r="CA98" s="112" t="n"/>
      <c r="CB98" s="112" t="n"/>
      <c r="CC98" s="112" t="n"/>
      <c r="CD98" s="112" t="n"/>
      <c r="CE98" s="112" t="n"/>
      <c r="CF98" s="112" t="n"/>
      <c r="CG98" s="112" t="n"/>
      <c r="CH98" s="112" t="n"/>
      <c r="CI98" s="112" t="n"/>
      <c r="CJ98" s="112" t="n"/>
      <c r="CK98" s="112" t="n"/>
      <c r="CL98" s="112" t="n"/>
      <c r="CM98" s="112" t="n"/>
      <c r="CN98" s="112" t="n"/>
      <c r="CO98" s="112" t="n"/>
      <c r="CP98" s="112" t="n"/>
      <c r="CQ98" s="112" t="n"/>
      <c r="CR98" s="112" t="n"/>
      <c r="CS98" s="112" t="n"/>
    </row>
    <row r="99">
      <c r="A99" t="inlineStr">
        <is>
          <t>EL</t>
        </is>
      </c>
      <c r="B99" t="inlineStr">
        <is>
          <t>VN_Công ty Cổ phần Lộc Đại Quý_Outright</t>
        </is>
      </c>
      <c r="C99" s="112" t="n">
        <v>1486.163215883317</v>
      </c>
      <c r="D99" s="112" t="n">
        <v>1038.856907145182</v>
      </c>
      <c r="E99" s="112" t="n">
        <v>866.9886413574219</v>
      </c>
      <c r="F99" s="60" t="n">
        <v>1557.265625</v>
      </c>
      <c r="G99" s="112" t="n">
        <v>1557.265625</v>
      </c>
      <c r="H99" s="112" t="n">
        <v>1557.265625</v>
      </c>
      <c r="I99" s="112" t="n">
        <v>1557.265625</v>
      </c>
      <c r="J99" s="112" t="n">
        <v>1557.265625</v>
      </c>
      <c r="K99" s="112" t="n">
        <v>1542.492797851562</v>
      </c>
      <c r="L99" s="112" t="n">
        <v>1523.997314453125</v>
      </c>
      <c r="M99" s="112" t="n">
        <v>1516.669677734375</v>
      </c>
      <c r="N99" s="112" t="n">
        <v>1516.787231445312</v>
      </c>
      <c r="O99" s="112" t="n">
        <v>1516.787231445312</v>
      </c>
      <c r="P99" s="112" t="n">
        <v>1516.787231445312</v>
      </c>
      <c r="Q99" s="112" t="n">
        <v>1513.18212890625</v>
      </c>
      <c r="R99" s="112" t="n">
        <v>1509.5771484375</v>
      </c>
      <c r="S99" s="112" t="n">
        <v>1505.972045898438</v>
      </c>
      <c r="T99" s="112" t="n">
        <v>1495.156860351562</v>
      </c>
      <c r="U99" s="112" t="n">
        <v>1491.434326171875</v>
      </c>
      <c r="V99" s="112" t="n">
        <v>1495.039428710938</v>
      </c>
      <c r="W99" s="112" t="n">
        <v>1491.434326171875</v>
      </c>
      <c r="X99" s="112" t="n">
        <v>1476.778930664062</v>
      </c>
      <c r="Y99" s="112" t="n">
        <v>1458.165893554688</v>
      </c>
      <c r="Z99" s="112" t="n">
        <v>1454.443359375</v>
      </c>
      <c r="AA99" s="112" t="n">
        <v>1435.947875976562</v>
      </c>
      <c r="AB99" s="112" t="n">
        <v>1428.502563476562</v>
      </c>
      <c r="AC99" s="112" t="n">
        <v>1428.502563476562</v>
      </c>
      <c r="AD99" s="112" t="n">
        <v>1428.502563476562</v>
      </c>
      <c r="AE99" s="112" t="n">
        <v>1428.502563476562</v>
      </c>
      <c r="AF99" s="112" t="n">
        <v>1424.897583007812</v>
      </c>
      <c r="AG99" s="112" t="n">
        <v>1421.29248046875</v>
      </c>
      <c r="AH99" s="112" t="n">
        <v>1421.29248046875</v>
      </c>
      <c r="AI99" s="112" t="n">
        <v>1421.29248046875</v>
      </c>
      <c r="AJ99" s="112" t="n">
        <v>1421.29248046875</v>
      </c>
      <c r="AK99" s="112" t="n">
        <v>1420.746459960938</v>
      </c>
      <c r="AL99" s="112" t="n">
        <v>1420.746459960938</v>
      </c>
      <c r="AM99" s="112" t="n">
        <v>1420.746459960938</v>
      </c>
      <c r="AN99" s="112" t="n">
        <v>1420.746459960938</v>
      </c>
      <c r="AO99" s="112" t="n">
        <v>1417.025268554688</v>
      </c>
      <c r="AP99" s="112" t="n">
        <v>1413.304077148438</v>
      </c>
      <c r="AQ99" s="112" t="n">
        <v>1219.802734375</v>
      </c>
      <c r="AR99" s="112" t="n">
        <v>1219.802734375</v>
      </c>
      <c r="AS99" s="112" t="n">
        <v>1205.387939453125</v>
      </c>
      <c r="AT99" s="112" t="n">
        <v>919.758056640625</v>
      </c>
      <c r="AU99" s="112" t="n">
        <v>916.1544189453125</v>
      </c>
      <c r="AV99" s="112" t="n">
        <v>1072.444702148438</v>
      </c>
      <c r="AW99" s="112" t="n">
        <v>1072.444702148438</v>
      </c>
      <c r="AX99" s="112" t="n">
        <v>1057.56005859375</v>
      </c>
      <c r="AY99" s="112" t="n">
        <v>1057.56005859375</v>
      </c>
      <c r="AZ99" s="112" t="n">
        <v>1009.302001953125</v>
      </c>
      <c r="BA99" s="112" t="n">
        <v>983.253662109375</v>
      </c>
      <c r="BB99" s="112" t="n">
        <v>960.926513671875</v>
      </c>
      <c r="BC99" s="112" t="n">
        <v>897.5487060546875</v>
      </c>
      <c r="BD99" s="112" t="n">
        <v>856.6156005859375</v>
      </c>
      <c r="BE99" s="112" t="n">
        <v>838.0096435546875</v>
      </c>
      <c r="BF99" s="112" t="n">
        <v>834.406005859375</v>
      </c>
      <c r="BG99" s="112" t="n">
        <v>834.406005859375</v>
      </c>
      <c r="BH99" s="112" t="n">
        <v>826.963623046875</v>
      </c>
      <c r="BI99" s="112" t="n">
        <v>823.242431640625</v>
      </c>
      <c r="BJ99" s="112" t="n">
        <v>815.9176025390625</v>
      </c>
      <c r="BK99" s="112" t="n">
        <v>812.3139038085938</v>
      </c>
      <c r="BL99" s="112" t="n">
        <v>808.5927734375</v>
      </c>
      <c r="BM99" s="112" t="n">
        <v>808.5927734375</v>
      </c>
      <c r="BN99" s="112" t="n">
        <v>801.3853759765625</v>
      </c>
      <c r="BO99" s="112" t="n">
        <v>797.8775024414062</v>
      </c>
      <c r="BP99" s="112" t="n">
        <v>790.4342651367188</v>
      </c>
      <c r="BQ99" s="112" t="n">
        <v>782.9910278320312</v>
      </c>
      <c r="BR99" s="112" t="n">
        <v>779.2694091796875</v>
      </c>
      <c r="BS99" s="112" t="n">
        <v>775.5477294921875</v>
      </c>
      <c r="BT99" s="112" t="n">
        <v>771.8261108398438</v>
      </c>
      <c r="BU99" s="112" t="n">
        <v>768.1044921875</v>
      </c>
      <c r="BV99" s="112" t="n">
        <v>768.1044921875</v>
      </c>
      <c r="BW99" s="112" t="n">
        <v>768.1055908203125</v>
      </c>
      <c r="BX99" s="112" t="n"/>
      <c r="BY99" s="112" t="n"/>
      <c r="BZ99" s="112" t="n"/>
      <c r="CA99" s="112" t="n"/>
      <c r="CB99" s="112" t="n"/>
      <c r="CC99" s="112" t="n"/>
      <c r="CD99" s="112" t="n"/>
      <c r="CE99" s="112" t="n"/>
      <c r="CF99" s="112" t="n"/>
      <c r="CG99" s="112" t="n"/>
      <c r="CH99" s="112" t="n"/>
      <c r="CI99" s="112" t="n"/>
      <c r="CJ99" s="112" t="n"/>
      <c r="CK99" s="112" t="n"/>
      <c r="CL99" s="112" t="n"/>
      <c r="CM99" s="112" t="n"/>
      <c r="CN99" s="112" t="n"/>
      <c r="CO99" s="112" t="n"/>
      <c r="CP99" s="112" t="n"/>
      <c r="CQ99" s="112" t="n"/>
      <c r="CR99" s="112" t="n"/>
      <c r="CS99" s="112" t="n"/>
    </row>
    <row r="100">
      <c r="A100" t="inlineStr">
        <is>
          <t>EL</t>
        </is>
      </c>
      <c r="B100" t="inlineStr">
        <is>
          <t>VN_Công ty Cp Đầu Tư LBM _ Outright</t>
        </is>
      </c>
      <c r="C100" s="112" t="n">
        <v>6577.263997395833</v>
      </c>
      <c r="D100" s="112" t="n">
        <v>10247.7888671875</v>
      </c>
      <c r="E100" s="112" t="n">
        <v>10030.04150390625</v>
      </c>
      <c r="F100" s="60" t="n">
        <v/>
      </c>
      <c r="G100" s="112" t="n">
        <v/>
      </c>
      <c r="H100" s="112" t="n">
        <v/>
      </c>
      <c r="I100" s="112" t="n">
        <v/>
      </c>
      <c r="J100" s="112" t="n">
        <v/>
      </c>
      <c r="K100" s="112" t="n">
        <v/>
      </c>
      <c r="L100" s="112" t="n">
        <v/>
      </c>
      <c r="M100" s="112" t="n">
        <v/>
      </c>
      <c r="N100" s="112" t="n">
        <v/>
      </c>
      <c r="O100" s="112" t="n">
        <v/>
      </c>
      <c r="P100" s="112" t="n">
        <v/>
      </c>
      <c r="Q100" s="112" t="n">
        <v/>
      </c>
      <c r="R100" s="112" t="n">
        <v/>
      </c>
      <c r="S100" s="112" t="n">
        <v>0</v>
      </c>
      <c r="T100" s="112" t="n">
        <v>0</v>
      </c>
      <c r="U100" s="112" t="n">
        <v>0</v>
      </c>
      <c r="V100" s="112" t="n">
        <v>0</v>
      </c>
      <c r="W100" s="112" t="n">
        <v>0</v>
      </c>
      <c r="X100" s="112" t="n">
        <v>0</v>
      </c>
      <c r="Y100" s="112" t="n">
        <v>0</v>
      </c>
      <c r="Z100" s="112" t="n">
        <v>11003.2509765625</v>
      </c>
      <c r="AA100" s="112" t="n">
        <v>10791.650390625</v>
      </c>
      <c r="AB100" s="112" t="n">
        <v>10791.650390625</v>
      </c>
      <c r="AC100" s="112" t="n">
        <v>10791.650390625</v>
      </c>
      <c r="AD100" s="112" t="n">
        <v>10791.650390625</v>
      </c>
      <c r="AE100" s="112" t="n">
        <v>10791.650390625</v>
      </c>
      <c r="AF100" s="112" t="n">
        <v>10791.650390625</v>
      </c>
      <c r="AG100" s="112" t="n">
        <v>10791.650390625</v>
      </c>
      <c r="AH100" s="112" t="n">
        <v>10685.849609375</v>
      </c>
      <c r="AI100" s="112" t="n">
        <v>10685.849609375</v>
      </c>
      <c r="AJ100" s="112" t="n">
        <v>10474.2490234375</v>
      </c>
      <c r="AK100" s="112" t="n">
        <v>10470.224609375</v>
      </c>
      <c r="AL100" s="112" t="n">
        <v>10470.224609375</v>
      </c>
      <c r="AM100" s="112" t="n">
        <v>10470.224609375</v>
      </c>
      <c r="AN100" s="112" t="n">
        <v>10445.9384765625</v>
      </c>
      <c r="AO100" s="112" t="n">
        <v>10551.6982421875</v>
      </c>
      <c r="AP100" s="112" t="n">
        <v>10527.4130859375</v>
      </c>
      <c r="AQ100" s="112" t="n">
        <v>10527.4130859375</v>
      </c>
      <c r="AR100" s="112" t="n">
        <v>10633.1728515625</v>
      </c>
      <c r="AS100" s="112" t="n">
        <v>10633.1728515625</v>
      </c>
      <c r="AT100" s="112" t="n">
        <v>10272.8056640625</v>
      </c>
      <c r="AU100" s="112" t="n">
        <v>10248.5205078125</v>
      </c>
      <c r="AV100" s="112" t="n">
        <v>10272.8056640625</v>
      </c>
      <c r="AW100" s="112" t="n">
        <v>10272.8056640625</v>
      </c>
      <c r="AX100" s="112" t="n">
        <v>10224.234375</v>
      </c>
      <c r="AY100" s="112" t="n">
        <v>10224.234375</v>
      </c>
      <c r="AZ100" s="112" t="n">
        <v>10224.234375</v>
      </c>
      <c r="BA100" s="112" t="n">
        <v>10224.234375</v>
      </c>
      <c r="BB100" s="112" t="n">
        <v>10089.48828125</v>
      </c>
      <c r="BC100" s="112" t="n">
        <v>10089.48828125</v>
      </c>
      <c r="BD100" s="112" t="n">
        <v>10089.48828125</v>
      </c>
      <c r="BE100" s="112" t="n">
        <v>10089.48828125</v>
      </c>
      <c r="BF100" s="112" t="n">
        <v>10089.48828125</v>
      </c>
      <c r="BG100" s="112" t="n">
        <v>10089.48828125</v>
      </c>
      <c r="BH100" s="112" t="n">
        <v>10089.48828125</v>
      </c>
      <c r="BI100" s="112" t="n">
        <v>10089.48828125</v>
      </c>
      <c r="BJ100" s="112" t="n">
        <v>10089.48828125</v>
      </c>
      <c r="BK100" s="112" t="n">
        <v>9983.728515625</v>
      </c>
      <c r="BL100" s="112" t="n">
        <v>9983.728515625</v>
      </c>
      <c r="BM100" s="112" t="n">
        <v>9983.728515625</v>
      </c>
      <c r="BN100" s="112" t="n">
        <v>9983.728515625</v>
      </c>
      <c r="BO100" s="112" t="n">
        <v>9984.927734375</v>
      </c>
      <c r="BP100" s="112" t="n">
        <v>9874.4541015625</v>
      </c>
      <c r="BQ100" s="112" t="n">
        <v>9796.1044921875</v>
      </c>
      <c r="BR100" s="112" t="n">
        <v>9796.1044921875</v>
      </c>
      <c r="BS100" s="112" t="n">
        <v>9796.1044921875</v>
      </c>
      <c r="BT100" s="112" t="n">
        <v>9796.1044921875</v>
      </c>
      <c r="BU100" s="112" t="n">
        <v>9717.75390625</v>
      </c>
      <c r="BV100" s="112" t="n">
        <v>9717.75390625</v>
      </c>
      <c r="BW100" s="112" t="n">
        <v>9717.75390625</v>
      </c>
      <c r="BX100" s="112" t="n"/>
      <c r="BY100" s="112" t="n"/>
      <c r="BZ100" s="112" t="n"/>
      <c r="CA100" s="112" t="n"/>
      <c r="CB100" s="112" t="n"/>
      <c r="CC100" s="112" t="n"/>
      <c r="CD100" s="112" t="n"/>
      <c r="CE100" s="112" t="n"/>
      <c r="CF100" s="112" t="n"/>
      <c r="CG100" s="112" t="n"/>
      <c r="CH100" s="112" t="n"/>
      <c r="CI100" s="112" t="n"/>
      <c r="CJ100" s="112" t="n"/>
      <c r="CK100" s="112" t="n"/>
      <c r="CL100" s="112" t="n"/>
      <c r="CM100" s="112" t="n"/>
      <c r="CN100" s="112" t="n"/>
      <c r="CO100" s="112" t="n"/>
      <c r="CP100" s="112" t="n"/>
      <c r="CQ100" s="112" t="n"/>
      <c r="CR100" s="112" t="n"/>
      <c r="CS100" s="112" t="n"/>
    </row>
    <row r="101">
      <c r="A101" t="inlineStr">
        <is>
          <t>EL</t>
        </is>
      </c>
      <c r="B101" t="inlineStr">
        <is>
          <t>VN_Công ty Cp dịch vụ Phân phối tổng hợp Dầu Khí_Outright</t>
        </is>
      </c>
      <c r="C101" s="112" t="n">
        <v>9926.72941343246</v>
      </c>
      <c r="D101" s="112" t="n">
        <v>5660.314477539063</v>
      </c>
      <c r="E101" s="112" t="n">
        <v>4229.649348958334</v>
      </c>
      <c r="F101" s="60" t="n">
        <v>8148.19384765625</v>
      </c>
      <c r="G101" s="112" t="n">
        <v>8148.19384765625</v>
      </c>
      <c r="H101" s="112" t="n">
        <v>8148.19384765625</v>
      </c>
      <c r="I101" s="112" t="n">
        <v>8148.19384765625</v>
      </c>
      <c r="J101" s="112" t="n">
        <v>8148.19384765625</v>
      </c>
      <c r="K101" s="112" t="n">
        <v>8148.19384765625</v>
      </c>
      <c r="L101" s="112" t="n">
        <v>8148.19384765625</v>
      </c>
      <c r="M101" s="112" t="n">
        <v>7808.45703125</v>
      </c>
      <c r="N101" s="112" t="n">
        <v>11319.07421875</v>
      </c>
      <c r="O101" s="112" t="n">
        <v>11319.07421875</v>
      </c>
      <c r="P101" s="112" t="n">
        <v>11319.07421875</v>
      </c>
      <c r="Q101" s="112" t="n">
        <v>11029.494140625</v>
      </c>
      <c r="R101" s="112" t="n">
        <v>10916.2490234375</v>
      </c>
      <c r="S101" s="112" t="n">
        <v>10689.7568359375</v>
      </c>
      <c r="T101" s="112" t="n">
        <v>10689.7568359375</v>
      </c>
      <c r="U101" s="112" t="n">
        <v>10689.7568359375</v>
      </c>
      <c r="V101" s="112" t="n">
        <v>10689.7568359375</v>
      </c>
      <c r="W101" s="112" t="n">
        <v>10689.7568359375</v>
      </c>
      <c r="X101" s="112" t="n">
        <v>10689.7568359375</v>
      </c>
      <c r="Y101" s="112" t="n">
        <v>10689.7568359375</v>
      </c>
      <c r="Z101" s="112" t="n">
        <v>10689.7568359375</v>
      </c>
      <c r="AA101" s="112" t="n">
        <v>10350.01953125</v>
      </c>
      <c r="AB101" s="112" t="n">
        <v>10010.283203125</v>
      </c>
      <c r="AC101" s="112" t="n">
        <v>10010.283203125</v>
      </c>
      <c r="AD101" s="112" t="n">
        <v>10010.283203125</v>
      </c>
      <c r="AE101" s="112" t="n">
        <v>10010.283203125</v>
      </c>
      <c r="AF101" s="112" t="n">
        <v>10350.01953125</v>
      </c>
      <c r="AG101" s="112" t="n">
        <v>10350.01953125</v>
      </c>
      <c r="AH101" s="112" t="n">
        <v>10350.01953125</v>
      </c>
      <c r="AI101" s="112" t="n">
        <v>10010.283203125</v>
      </c>
      <c r="AJ101" s="112" t="n">
        <v>10010.283203125</v>
      </c>
      <c r="AK101" s="112" t="n">
        <v>10006.4365234375</v>
      </c>
      <c r="AL101" s="112" t="n">
        <v>10006.4365234375</v>
      </c>
      <c r="AM101" s="112" t="n">
        <v>9458.4482421875</v>
      </c>
      <c r="AN101" s="112" t="n">
        <v>9345.24609375</v>
      </c>
      <c r="AO101" s="112" t="n">
        <v>8797.2568359375</v>
      </c>
      <c r="AP101" s="112" t="n">
        <v>8570.8525390625</v>
      </c>
      <c r="AQ101" s="112" t="n">
        <v>8004.84130859375</v>
      </c>
      <c r="AR101" s="112" t="n">
        <v>7778.43701171875</v>
      </c>
      <c r="AS101" s="112" t="n">
        <v>7778.43701171875</v>
      </c>
      <c r="AT101" s="112" t="n">
        <v>4721.97705078125</v>
      </c>
      <c r="AU101" s="112" t="n">
        <v>4721.97705078125</v>
      </c>
      <c r="AV101" s="112" t="n">
        <v>4495.57275390625</v>
      </c>
      <c r="AW101" s="112" t="n">
        <v>4419.97412109375</v>
      </c>
      <c r="AX101" s="112" t="n">
        <v>4091.335205078125</v>
      </c>
      <c r="AY101" s="112" t="n">
        <v>4091.335205078125</v>
      </c>
      <c r="AZ101" s="112" t="n">
        <v>4091.335205078125</v>
      </c>
      <c r="BA101" s="112" t="n">
        <v>4430.94189453125</v>
      </c>
      <c r="BB101" s="112" t="n">
        <v>4430.94189453125</v>
      </c>
      <c r="BC101" s="112" t="n">
        <v>4430.94189453125</v>
      </c>
      <c r="BD101" s="112" t="n">
        <v>4430.94189453125</v>
      </c>
      <c r="BE101" s="112" t="n">
        <v>4430.94189453125</v>
      </c>
      <c r="BF101" s="112" t="n">
        <v>4317.73974609375</v>
      </c>
      <c r="BG101" s="112" t="n">
        <v>4204.53759765625</v>
      </c>
      <c r="BH101" s="112" t="n">
        <v>4204.53759765625</v>
      </c>
      <c r="BI101" s="112" t="n">
        <v>4091.335205078125</v>
      </c>
      <c r="BJ101" s="112" t="n">
        <v>4091.335205078125</v>
      </c>
      <c r="BK101" s="112" t="n">
        <v>4091.335205078125</v>
      </c>
      <c r="BL101" s="112" t="n">
        <v>4091.335205078125</v>
      </c>
      <c r="BM101" s="112" t="n">
        <v>4091.335205078125</v>
      </c>
      <c r="BN101" s="112" t="n">
        <v>4091.335205078125</v>
      </c>
      <c r="BO101" s="112" t="n">
        <v>4205.04248046875</v>
      </c>
      <c r="BP101" s="112" t="n">
        <v>3978.61083984375</v>
      </c>
      <c r="BQ101" s="112" t="n">
        <v>4091.826416015625</v>
      </c>
      <c r="BR101" s="112" t="n">
        <v>4091.826416015625</v>
      </c>
      <c r="BS101" s="112" t="n">
        <v>4091.826416015625</v>
      </c>
      <c r="BT101" s="112" t="n">
        <v>4091.826416015625</v>
      </c>
      <c r="BU101" s="112" t="n">
        <v>4091.826416015625</v>
      </c>
      <c r="BV101" s="112" t="n">
        <v>4091.826416015625</v>
      </c>
      <c r="BW101" s="112" t="n">
        <v>4091.826416015625</v>
      </c>
      <c r="BX101" s="112" t="n"/>
      <c r="BY101" s="112" t="n"/>
      <c r="BZ101" s="112" t="n"/>
      <c r="CA101" s="112" t="n"/>
      <c r="CB101" s="112" t="n"/>
      <c r="CC101" s="112" t="n"/>
      <c r="CD101" s="112" t="n"/>
      <c r="CE101" s="112" t="n"/>
      <c r="CF101" s="112" t="n"/>
      <c r="CG101" s="112" t="n"/>
      <c r="CH101" s="112" t="n"/>
      <c r="CI101" s="112" t="n"/>
      <c r="CJ101" s="112" t="n"/>
      <c r="CK101" s="112" t="n"/>
      <c r="CL101" s="112" t="n"/>
      <c r="CM101" s="112" t="n"/>
      <c r="CN101" s="112" t="n"/>
      <c r="CO101" s="112" t="n"/>
      <c r="CP101" s="112" t="n"/>
      <c r="CQ101" s="112" t="n"/>
      <c r="CR101" s="112" t="n"/>
      <c r="CS101" s="112" t="n"/>
    </row>
    <row r="102">
      <c r="A102" t="inlineStr">
        <is>
          <t>FMCG</t>
        </is>
      </c>
      <c r="B102" t="inlineStr">
        <is>
          <t>VN_Công ty Cp Phú thái TPHCM_Outright</t>
        </is>
      </c>
      <c r="C102" s="112" t="n">
        <v>5361.879473286291</v>
      </c>
      <c r="D102" s="112" t="n">
        <v>2090.294643147786</v>
      </c>
      <c r="E102" s="112" t="n">
        <v>1128.232146962484</v>
      </c>
      <c r="F102" s="60" t="n">
        <v>6663.482421875</v>
      </c>
      <c r="G102" s="112" t="n">
        <v>6696.39599609375</v>
      </c>
      <c r="H102" s="112" t="n">
        <v>6638.0087890625</v>
      </c>
      <c r="I102" s="112" t="n">
        <v>6579.2392578125</v>
      </c>
      <c r="J102" s="112" t="n">
        <v>6511.1357421875</v>
      </c>
      <c r="K102" s="112" t="n">
        <v>6413.07958984375</v>
      </c>
      <c r="L102" s="112" t="n">
        <v>6262.818359375</v>
      </c>
      <c r="M102" s="112" t="n">
        <v>6148.986328125</v>
      </c>
      <c r="N102" s="112" t="n">
        <v>6009.91845703125</v>
      </c>
      <c r="O102" s="112" t="n">
        <v>5964.41943359375</v>
      </c>
      <c r="P102" s="112" t="n">
        <v>5856.359375</v>
      </c>
      <c r="Q102" s="112" t="n">
        <v>5718.8232421875</v>
      </c>
      <c r="R102" s="112" t="n">
        <v>5606.0986328125</v>
      </c>
      <c r="S102" s="112" t="n">
        <v>5494.24658203125</v>
      </c>
      <c r="T102" s="112" t="n">
        <v>5374.8115234375</v>
      </c>
      <c r="U102" s="112" t="n">
        <v>5302.3701171875</v>
      </c>
      <c r="V102" s="112" t="n">
        <v>5216.796875</v>
      </c>
      <c r="W102" s="112" t="n">
        <v>5125.8623046875</v>
      </c>
      <c r="X102" s="112" t="n">
        <v>5041.93798828125</v>
      </c>
      <c r="Y102" s="112" t="n">
        <v>4969.8974609375</v>
      </c>
      <c r="Z102" s="112" t="n">
        <v>4811.1220703125</v>
      </c>
      <c r="AA102" s="112" t="n">
        <v>4767.11767578125</v>
      </c>
      <c r="AB102" s="112" t="n">
        <v>4708.01123046875</v>
      </c>
      <c r="AC102" s="112" t="n">
        <v>4659.716796875</v>
      </c>
      <c r="AD102" s="112" t="n">
        <v>4585.77783203125</v>
      </c>
      <c r="AE102" s="112" t="n">
        <v>4490.662109375</v>
      </c>
      <c r="AF102" s="112" t="n">
        <v>4361.8115234375</v>
      </c>
      <c r="AG102" s="112" t="n">
        <v>4243.87109375</v>
      </c>
      <c r="AH102" s="112" t="n">
        <v>4116.5263671875</v>
      </c>
      <c r="AI102" s="112" t="n">
        <v>3989.508056640625</v>
      </c>
      <c r="AJ102" s="112" t="n">
        <v>3889.450439453125</v>
      </c>
      <c r="AK102" s="112" t="n">
        <v>3737.34716796875</v>
      </c>
      <c r="AL102" s="112" t="n">
        <v>3737.34716796875</v>
      </c>
      <c r="AM102" s="112" t="n">
        <v>3536.0693359375</v>
      </c>
      <c r="AN102" s="112" t="n">
        <v>3433.382080078125</v>
      </c>
      <c r="AO102" s="112" t="n">
        <v>3349.05029296875</v>
      </c>
      <c r="AP102" s="112" t="n">
        <v>3259.776123046875</v>
      </c>
      <c r="AQ102" s="112" t="n">
        <v>3200.2275390625</v>
      </c>
      <c r="AR102" s="112" t="n">
        <v>3077.36572265625</v>
      </c>
      <c r="AS102" s="112" t="n">
        <v>2965.42529296875</v>
      </c>
      <c r="AT102" s="112" t="n">
        <v>2947.035400390625</v>
      </c>
      <c r="AU102" s="112" t="n">
        <v>2723.75390625</v>
      </c>
      <c r="AV102" s="112" t="n">
        <v>2512.42431640625</v>
      </c>
      <c r="AW102" s="112" t="n">
        <v>2340.03125</v>
      </c>
      <c r="AX102" s="112" t="n">
        <v>2216.923583984375</v>
      </c>
      <c r="AY102" s="112" t="n">
        <v>2216.923583984375</v>
      </c>
      <c r="AZ102" s="112" t="n">
        <v>2039.527587890625</v>
      </c>
      <c r="BA102" s="112" t="n">
        <v>1967.515014648438</v>
      </c>
      <c r="BB102" s="112" t="n">
        <v>1772.322998046875</v>
      </c>
      <c r="BC102" s="112" t="n">
        <v>1632.633422851562</v>
      </c>
      <c r="BD102" s="112" t="n">
        <v>1512.360473632812</v>
      </c>
      <c r="BE102" s="112" t="n">
        <v>1395.95703125</v>
      </c>
      <c r="BF102" s="112" t="n">
        <v>1251.929077148438</v>
      </c>
      <c r="BG102" s="112" t="n">
        <v>1114.596069335938</v>
      </c>
      <c r="BH102" s="112" t="n">
        <v>989.1209106445312</v>
      </c>
      <c r="BI102" s="112" t="n">
        <v>885.8383178710938</v>
      </c>
      <c r="BJ102" s="112" t="n">
        <v>784.5982055664062</v>
      </c>
      <c r="BK102" s="112" t="n">
        <v>664.7109985351562</v>
      </c>
      <c r="BL102" s="112" t="n">
        <v>550.57275390625</v>
      </c>
      <c r="BM102" s="112" t="n">
        <v>550.57275390625</v>
      </c>
      <c r="BN102" s="112" t="n">
        <v>343.5009155273438</v>
      </c>
      <c r="BO102" s="112" t="n">
        <v>263.0294494628906</v>
      </c>
      <c r="BP102" s="112" t="n">
        <v>205.0658264160156</v>
      </c>
      <c r="BQ102" s="112" t="n">
        <v>147.9895324707031</v>
      </c>
      <c r="BR102" s="112" t="n">
        <v>141.5086517333984</v>
      </c>
      <c r="BS102" s="112" t="n">
        <v>140.7070465087891</v>
      </c>
      <c r="BT102" s="112" t="n">
        <v>127.0523452758789</v>
      </c>
      <c r="BU102" s="112" t="n">
        <v>132.2286987304688</v>
      </c>
      <c r="BV102" s="112" t="n">
        <v>139.4728240966797</v>
      </c>
      <c r="BW102" s="112" t="n">
        <v>137.0614624023438</v>
      </c>
      <c r="BX102" s="112" t="n"/>
      <c r="BY102" s="112" t="n"/>
      <c r="BZ102" s="112" t="n"/>
      <c r="CA102" s="112" t="n"/>
      <c r="CB102" s="112" t="n"/>
      <c r="CC102" s="112" t="n"/>
      <c r="CD102" s="112" t="n"/>
      <c r="CE102" s="112" t="n"/>
      <c r="CF102" s="112" t="n"/>
      <c r="CG102" s="112" t="n"/>
      <c r="CH102" s="112" t="n"/>
      <c r="CI102" s="112" t="n"/>
      <c r="CJ102" s="112" t="n"/>
      <c r="CK102" s="112" t="n"/>
      <c r="CL102" s="112" t="n"/>
      <c r="CM102" s="112" t="n"/>
      <c r="CN102" s="112" t="n"/>
      <c r="CO102" s="112" t="n"/>
      <c r="CP102" s="112" t="n"/>
      <c r="CQ102" s="112" t="n"/>
      <c r="CR102" s="112" t="n"/>
      <c r="CS102" s="112" t="n"/>
    </row>
    <row r="103">
      <c r="A103" t="inlineStr">
        <is>
          <t>Lifestyle</t>
        </is>
      </c>
      <c r="B103" t="inlineStr">
        <is>
          <t>VN_Công ty CP đầu tư thương mại và phát triển Phúc Minh_Outright</t>
        </is>
      </c>
      <c r="C103" s="112" t="n">
        <v>3071.105256111391</v>
      </c>
      <c r="D103" s="112" t="n">
        <v>4575.580289713542</v>
      </c>
      <c r="E103" s="112" t="n">
        <v>5365.038793945312</v>
      </c>
      <c r="F103" s="60" t="n">
        <v>2417.644287109375</v>
      </c>
      <c r="G103" s="112" t="n">
        <v>2417.644287109375</v>
      </c>
      <c r="H103" s="112" t="n">
        <v>2412.94921875</v>
      </c>
      <c r="I103" s="112" t="n">
        <v>2412.94921875</v>
      </c>
      <c r="J103" s="112" t="n">
        <v>2411.47509765625</v>
      </c>
      <c r="K103" s="112" t="n">
        <v>2405.135009765625</v>
      </c>
      <c r="L103" s="112" t="n">
        <v>2398.0634765625</v>
      </c>
      <c r="M103" s="112" t="n">
        <v>2391.3544921875</v>
      </c>
      <c r="N103" s="112" t="n">
        <v>2474.22900390625</v>
      </c>
      <c r="O103" s="112" t="n">
        <v>3420.661376953125</v>
      </c>
      <c r="P103" s="112" t="n">
        <v>3420.2216796875</v>
      </c>
      <c r="Q103" s="112" t="n">
        <v>3412.3056640625</v>
      </c>
      <c r="R103" s="112" t="n">
        <v>3411.8662109375</v>
      </c>
      <c r="S103" s="112" t="n">
        <v>3410.857421875</v>
      </c>
      <c r="T103" s="112" t="n">
        <v>3410.857421875</v>
      </c>
      <c r="U103" s="112" t="n">
        <v>3398.190673828125</v>
      </c>
      <c r="V103" s="112" t="n">
        <v>3397.7509765625</v>
      </c>
      <c r="W103" s="112" t="n">
        <v>3385.181884765625</v>
      </c>
      <c r="X103" s="112" t="n">
        <v>3337.178466796875</v>
      </c>
      <c r="Y103" s="112" t="n">
        <v>3321.88818359375</v>
      </c>
      <c r="Z103" s="112" t="n">
        <v>3321.88818359375</v>
      </c>
      <c r="AA103" s="112" t="n">
        <v>3316.948486328125</v>
      </c>
      <c r="AB103" s="112" t="n">
        <v>3314.2587890625</v>
      </c>
      <c r="AC103" s="112" t="n">
        <v>3309.93115234375</v>
      </c>
      <c r="AD103" s="112" t="n">
        <v>3309.93115234375</v>
      </c>
      <c r="AE103" s="112" t="n">
        <v>3292.460205078125</v>
      </c>
      <c r="AF103" s="112" t="n">
        <v>3269.144287109375</v>
      </c>
      <c r="AG103" s="112" t="n">
        <v>3263.169921875</v>
      </c>
      <c r="AH103" s="112" t="n">
        <v>3259.44580078125</v>
      </c>
      <c r="AI103" s="112" t="n">
        <v>3244.92431640625</v>
      </c>
      <c r="AJ103" s="112" t="n">
        <v>3233.756591796875</v>
      </c>
      <c r="AK103" s="112" t="n">
        <v>3215.56494140625</v>
      </c>
      <c r="AL103" s="112" t="n">
        <v>3215.56494140625</v>
      </c>
      <c r="AM103" s="112" t="n">
        <v>3205.943359375</v>
      </c>
      <c r="AN103" s="112" t="n">
        <v>3199.63623046875</v>
      </c>
      <c r="AO103" s="112" t="n">
        <v>3191.814697265625</v>
      </c>
      <c r="AP103" s="112" t="n">
        <v>3183.010986328125</v>
      </c>
      <c r="AQ103" s="112" t="n">
        <v>3177.775634765625</v>
      </c>
      <c r="AR103" s="112" t="n">
        <v>3174.466552734375</v>
      </c>
      <c r="AS103" s="112" t="n">
        <v>3172.656982421875</v>
      </c>
      <c r="AT103" s="112" t="n">
        <v>3161.44677734375</v>
      </c>
      <c r="AU103" s="112" t="n">
        <v>3113.963623046875</v>
      </c>
      <c r="AV103" s="112" t="n">
        <v>3108.340576171875</v>
      </c>
      <c r="AW103" s="112" t="n">
        <v>3606.000732421875</v>
      </c>
      <c r="AX103" s="112" t="n">
        <v>5529.97412109375</v>
      </c>
      <c r="AY103" s="112" t="n">
        <v>5529.97412109375</v>
      </c>
      <c r="AZ103" s="112" t="n">
        <v>5520.1015625</v>
      </c>
      <c r="BA103" s="112" t="n">
        <v>5447.72265625</v>
      </c>
      <c r="BB103" s="112" t="n">
        <v>5554.17236328125</v>
      </c>
      <c r="BC103" s="112" t="n">
        <v>5535.58251953125</v>
      </c>
      <c r="BD103" s="112" t="n">
        <v>5524.892578125</v>
      </c>
      <c r="BE103" s="112" t="n">
        <v>5518.46728515625</v>
      </c>
      <c r="BF103" s="112" t="n">
        <v>5517.58837890625</v>
      </c>
      <c r="BG103" s="112" t="n">
        <v>5491.85791015625</v>
      </c>
      <c r="BH103" s="112" t="n">
        <v>5487.0615234375</v>
      </c>
      <c r="BI103" s="112" t="n">
        <v>5479.27978515625</v>
      </c>
      <c r="BJ103" s="112" t="n">
        <v>5910.83349609375</v>
      </c>
      <c r="BK103" s="112" t="n">
        <v>5891.07080078125</v>
      </c>
      <c r="BL103" s="112" t="n">
        <v>5876.97509765625</v>
      </c>
      <c r="BM103" s="112" t="n">
        <v>5873.23876953125</v>
      </c>
      <c r="BN103" s="112" t="n">
        <v>5852.4296875</v>
      </c>
      <c r="BO103" s="112" t="n">
        <v>5845.29443359375</v>
      </c>
      <c r="BP103" s="112" t="n">
        <v>5841.42431640625</v>
      </c>
      <c r="BQ103" s="112" t="n">
        <v>5838.5029296875</v>
      </c>
      <c r="BR103" s="112" t="n">
        <v>5832.99560546875</v>
      </c>
      <c r="BS103" s="112" t="n">
        <v>5829.01171875</v>
      </c>
      <c r="BT103" s="112" t="n">
        <v>5820.44091796875</v>
      </c>
      <c r="BU103" s="112" t="n">
        <v>5810.794921875</v>
      </c>
      <c r="BV103" s="112" t="n">
        <v>5807.89892578125</v>
      </c>
      <c r="BW103" s="112" t="n">
        <v>5793.82568359375</v>
      </c>
      <c r="BX103" s="112" t="n"/>
      <c r="BY103" s="112" t="n"/>
      <c r="BZ103" s="112" t="n"/>
      <c r="CA103" s="112" t="n"/>
      <c r="CB103" s="112" t="n"/>
      <c r="CC103" s="112" t="n"/>
      <c r="CD103" s="112" t="n"/>
      <c r="CE103" s="112" t="n"/>
      <c r="CF103" s="112" t="n"/>
      <c r="CG103" s="112" t="n"/>
      <c r="CH103" s="112" t="n"/>
      <c r="CI103" s="112" t="n"/>
      <c r="CJ103" s="112" t="n"/>
      <c r="CK103" s="112" t="n"/>
      <c r="CL103" s="112" t="n"/>
      <c r="CM103" s="112" t="n"/>
      <c r="CN103" s="112" t="n"/>
      <c r="CO103" s="112" t="n"/>
      <c r="CP103" s="112" t="n"/>
      <c r="CQ103" s="112" t="n"/>
      <c r="CR103" s="112" t="n"/>
      <c r="CS103" s="112" t="n"/>
    </row>
    <row r="104">
      <c r="A104" t="inlineStr">
        <is>
          <t>FMCG</t>
        </is>
      </c>
      <c r="B104" t="inlineStr">
        <is>
          <t>VN_Công ty CP đầu tu phát triển và thương mại quốc tế Việt An_Outright</t>
        </is>
      </c>
      <c r="C104" s="112" t="n">
        <v>6127.125236265121</v>
      </c>
      <c r="D104" s="112" t="n">
        <v>7444.991585286459</v>
      </c>
      <c r="E104" s="112" t="n">
        <v>8622.156559244791</v>
      </c>
      <c r="F104" s="60" t="n">
        <v>5475.13671875</v>
      </c>
      <c r="G104" s="112" t="n">
        <v>5285.322265625</v>
      </c>
      <c r="H104" s="112" t="n">
        <v>5202.56298828125</v>
      </c>
      <c r="I104" s="112" t="n">
        <v>5017.451171875</v>
      </c>
      <c r="J104" s="112" t="n">
        <v>4877.32421875</v>
      </c>
      <c r="K104" s="112" t="n">
        <v>4747.3857421875</v>
      </c>
      <c r="L104" s="112" t="n">
        <v>4384.2158203125</v>
      </c>
      <c r="M104" s="112" t="n">
        <v>4204.11962890625</v>
      </c>
      <c r="N104" s="112" t="n">
        <v>4043.61669921875</v>
      </c>
      <c r="O104" s="112" t="n">
        <v>4000.98291015625</v>
      </c>
      <c r="P104" s="112" t="n">
        <v>3956.3115234375</v>
      </c>
      <c r="Q104" s="112" t="n">
        <v>3821.98388671875</v>
      </c>
      <c r="R104" s="112" t="n">
        <v>3711.4814453125</v>
      </c>
      <c r="S104" s="112" t="n">
        <v>3654.2705078125</v>
      </c>
      <c r="T104" s="112" t="n">
        <v>3529.0341796875</v>
      </c>
      <c r="U104" s="112" t="n">
        <v>8385.51171875</v>
      </c>
      <c r="V104" s="112" t="n">
        <v>8336.921875</v>
      </c>
      <c r="W104" s="112" t="n">
        <v>8288.33203125</v>
      </c>
      <c r="X104" s="112" t="n">
        <v>8266.7021484375</v>
      </c>
      <c r="Y104" s="112" t="n">
        <v>8203.69140625</v>
      </c>
      <c r="Z104" s="112" t="n">
        <v>8079.552734375</v>
      </c>
      <c r="AA104" s="112" t="n">
        <v>7991.62060546875</v>
      </c>
      <c r="AB104" s="112" t="n">
        <v>7868.7353515625</v>
      </c>
      <c r="AC104" s="112" t="n">
        <v>7759.01611328125</v>
      </c>
      <c r="AD104" s="112" t="n">
        <v>7651.9619140625</v>
      </c>
      <c r="AE104" s="112" t="n">
        <v>7553.21484375</v>
      </c>
      <c r="AF104" s="112" t="n">
        <v>7291.2998046875</v>
      </c>
      <c r="AG104" s="112" t="n">
        <v>7236.91064453125</v>
      </c>
      <c r="AH104" s="112" t="n">
        <v>7088.4765625</v>
      </c>
      <c r="AI104" s="112" t="n">
        <v>7024.6826171875</v>
      </c>
      <c r="AJ104" s="112" t="n">
        <v>7003.05224609375</v>
      </c>
      <c r="AK104" s="112" t="n">
        <v>6933.3017578125</v>
      </c>
      <c r="AL104" s="112" t="n">
        <v>6933.3017578125</v>
      </c>
      <c r="AM104" s="112" t="n">
        <v>6889.2744140625</v>
      </c>
      <c r="AN104" s="112" t="n">
        <v>6748.57470703125</v>
      </c>
      <c r="AO104" s="112" t="n">
        <v>6614.298828125</v>
      </c>
      <c r="AP104" s="112" t="n">
        <v>6505.24853515625</v>
      </c>
      <c r="AQ104" s="112" t="n">
        <v>6453.38720703125</v>
      </c>
      <c r="AR104" s="112" t="n">
        <v>6375.830078125</v>
      </c>
      <c r="AS104" s="112" t="n">
        <v>6134.69775390625</v>
      </c>
      <c r="AT104" s="112" t="n">
        <v>5662.6171875</v>
      </c>
      <c r="AU104" s="112" t="n">
        <v>5361.4755859375</v>
      </c>
      <c r="AV104" s="112" t="n">
        <v>6675.09130859375</v>
      </c>
      <c r="AW104" s="112" t="n">
        <v>7110.3515625</v>
      </c>
      <c r="AX104" s="112" t="n">
        <v>8982.849609375</v>
      </c>
      <c r="AY104" s="112" t="n">
        <v>8982.849609375</v>
      </c>
      <c r="AZ104" s="112" t="n">
        <v>8675.126953125</v>
      </c>
      <c r="BA104" s="112" t="n">
        <v>8636.4267578125</v>
      </c>
      <c r="BB104" s="112" t="n">
        <v>8616.685546875</v>
      </c>
      <c r="BC104" s="112" t="n">
        <v>8422.87109375</v>
      </c>
      <c r="BD104" s="112" t="n">
        <v>8271.203125</v>
      </c>
      <c r="BE104" s="112" t="n">
        <v>8231.0927734375</v>
      </c>
      <c r="BF104" s="112" t="n">
        <v>8164.033203125</v>
      </c>
      <c r="BG104" s="112" t="n">
        <v>8045.2685546875</v>
      </c>
      <c r="BH104" s="112" t="n">
        <v>7968.96533203125</v>
      </c>
      <c r="BI104" s="112" t="n">
        <v>7855.84130859375</v>
      </c>
      <c r="BJ104" s="112" t="n">
        <v>7772.48681640625</v>
      </c>
      <c r="BK104" s="112" t="n">
        <v>7740.3671875</v>
      </c>
      <c r="BL104" s="112" t="n">
        <v>7604.5244140625</v>
      </c>
      <c r="BM104" s="112" t="n">
        <v>7601.234375</v>
      </c>
      <c r="BN104" s="112" t="n">
        <v>7380.47021484375</v>
      </c>
      <c r="BO104" s="112" t="n">
        <v>11149.6943359375</v>
      </c>
      <c r="BP104" s="112" t="n">
        <v>11003.0234375</v>
      </c>
      <c r="BQ104" s="112" t="n">
        <v>10935.171875</v>
      </c>
      <c r="BR104" s="112" t="n">
        <v>10673.7958984375</v>
      </c>
      <c r="BS104" s="112" t="n">
        <v>10465.3857421875</v>
      </c>
      <c r="BT104" s="112" t="n">
        <v>10414.14453125</v>
      </c>
      <c r="BU104" s="112" t="n">
        <v>10217.1728515625</v>
      </c>
      <c r="BV104" s="112" t="n">
        <v>10103.0947265625</v>
      </c>
      <c r="BW104" s="112" t="n">
        <v>9941.380859375</v>
      </c>
      <c r="BX104" s="112" t="n"/>
      <c r="BY104" s="112" t="n"/>
      <c r="BZ104" s="112" t="n"/>
      <c r="CA104" s="112" t="n"/>
      <c r="CB104" s="112" t="n"/>
      <c r="CC104" s="112" t="n"/>
      <c r="CD104" s="112" t="n"/>
      <c r="CE104" s="112" t="n"/>
      <c r="CF104" s="112" t="n"/>
      <c r="CG104" s="112" t="n"/>
      <c r="CH104" s="112" t="n"/>
      <c r="CI104" s="112" t="n"/>
      <c r="CJ104" s="112" t="n"/>
      <c r="CK104" s="112" t="n"/>
      <c r="CL104" s="112" t="n"/>
      <c r="CM104" s="112" t="n"/>
      <c r="CN104" s="112" t="n"/>
      <c r="CO104" s="112" t="n"/>
      <c r="CP104" s="112" t="n"/>
      <c r="CQ104" s="112" t="n"/>
      <c r="CR104" s="112" t="n"/>
      <c r="CS104" s="112" t="n"/>
    </row>
    <row r="105">
      <c r="A105" t="inlineStr">
        <is>
          <t>EL</t>
        </is>
      </c>
      <c r="B105" t="inlineStr">
        <is>
          <t>VN_Công ty CP Điện Tử Điện Lạnh Bình Minh_Ouright</t>
        </is>
      </c>
      <c r="C105" s="112" t="n">
        <v>0</v>
      </c>
      <c r="D105" s="112" t="n">
        <v>0</v>
      </c>
      <c r="E105" s="112" t="n">
        <v>0</v>
      </c>
      <c r="F105" s="60" t="n">
        <v>0</v>
      </c>
      <c r="G105" s="112" t="n">
        <v>0</v>
      </c>
      <c r="H105" s="112" t="n">
        <v>0</v>
      </c>
      <c r="I105" s="112" t="n">
        <v>0</v>
      </c>
      <c r="J105" s="112" t="n">
        <v>0</v>
      </c>
      <c r="K105" s="112" t="n">
        <v>0</v>
      </c>
      <c r="L105" s="112" t="n">
        <v>0</v>
      </c>
      <c r="M105" s="112" t="n">
        <v>0</v>
      </c>
      <c r="N105" s="112" t="n">
        <v>0</v>
      </c>
      <c r="O105" s="112" t="n">
        <v>0</v>
      </c>
      <c r="P105" s="112" t="n">
        <v>0</v>
      </c>
      <c r="Q105" s="112" t="n">
        <v>0</v>
      </c>
      <c r="R105" s="112" t="n">
        <v>0</v>
      </c>
      <c r="S105" s="112" t="n">
        <v>0</v>
      </c>
      <c r="T105" s="112" t="n">
        <v>0</v>
      </c>
      <c r="U105" s="112" t="n">
        <v>0</v>
      </c>
      <c r="V105" s="112" t="n">
        <v>0</v>
      </c>
      <c r="W105" s="112" t="n">
        <v>0</v>
      </c>
      <c r="X105" s="112" t="n">
        <v>0</v>
      </c>
      <c r="Y105" s="112" t="n">
        <v>0</v>
      </c>
      <c r="Z105" s="112" t="n">
        <v>0</v>
      </c>
      <c r="AA105" s="112" t="n">
        <v>0</v>
      </c>
      <c r="AB105" s="112" t="n">
        <v>0</v>
      </c>
      <c r="AC105" s="112" t="n">
        <v>0</v>
      </c>
      <c r="AD105" s="112" t="n">
        <v>0</v>
      </c>
      <c r="AE105" s="112" t="n">
        <v>0</v>
      </c>
      <c r="AF105" s="112" t="n">
        <v>0</v>
      </c>
      <c r="AG105" s="112" t="n">
        <v>0</v>
      </c>
      <c r="AH105" s="112" t="n">
        <v>0</v>
      </c>
      <c r="AI105" s="112" t="n">
        <v>0</v>
      </c>
      <c r="AJ105" s="112" t="n">
        <v>0</v>
      </c>
      <c r="AK105" s="112" t="n">
        <v>0</v>
      </c>
      <c r="AL105" s="112" t="n">
        <v>0</v>
      </c>
      <c r="AM105" s="112" t="n">
        <v>0</v>
      </c>
      <c r="AN105" s="112" t="n">
        <v>0</v>
      </c>
      <c r="AO105" s="112" t="n">
        <v>0</v>
      </c>
      <c r="AP105" s="112" t="n">
        <v>0</v>
      </c>
      <c r="AQ105" s="112" t="n">
        <v>0</v>
      </c>
      <c r="AR105" s="112" t="n">
        <v>0</v>
      </c>
      <c r="AS105" s="112" t="n">
        <v>0</v>
      </c>
      <c r="AT105" s="112" t="n">
        <v>0</v>
      </c>
      <c r="AU105" s="112" t="n">
        <v>0</v>
      </c>
      <c r="AV105" s="112" t="n">
        <v>0</v>
      </c>
      <c r="AW105" s="112" t="n">
        <v>0</v>
      </c>
      <c r="AX105" s="112" t="n">
        <v>0</v>
      </c>
      <c r="AY105" s="112" t="n">
        <v>0</v>
      </c>
      <c r="AZ105" s="112" t="n">
        <v>0</v>
      </c>
      <c r="BA105" s="112" t="n">
        <v>0</v>
      </c>
      <c r="BB105" s="112" t="n">
        <v>0</v>
      </c>
      <c r="BC105" s="112" t="n">
        <v>0</v>
      </c>
      <c r="BD105" s="112" t="n">
        <v>0</v>
      </c>
      <c r="BE105" s="112" t="n">
        <v>0</v>
      </c>
      <c r="BF105" s="112" t="n">
        <v>0</v>
      </c>
      <c r="BG105" s="112" t="n">
        <v>0</v>
      </c>
      <c r="BH105" s="112" t="n">
        <v>0</v>
      </c>
      <c r="BI105" s="112" t="n">
        <v>0</v>
      </c>
      <c r="BJ105" s="112" t="n">
        <v>0</v>
      </c>
      <c r="BK105" s="112" t="n">
        <v>0</v>
      </c>
      <c r="BL105" s="112" t="n">
        <v>0</v>
      </c>
      <c r="BM105" s="112" t="n">
        <v>0</v>
      </c>
      <c r="BN105" s="112" t="n">
        <v>0</v>
      </c>
      <c r="BO105" s="112" t="n">
        <v>0</v>
      </c>
      <c r="BP105" s="112" t="n">
        <v>0</v>
      </c>
      <c r="BQ105" s="112" t="n">
        <v>0</v>
      </c>
      <c r="BR105" s="112" t="n">
        <v>0</v>
      </c>
      <c r="BS105" s="112" t="n">
        <v>0</v>
      </c>
      <c r="BT105" s="112" t="n">
        <v>0</v>
      </c>
      <c r="BU105" s="112" t="n">
        <v>0</v>
      </c>
      <c r="BV105" s="112" t="n">
        <v>0</v>
      </c>
      <c r="BW105" s="112" t="n">
        <v>0</v>
      </c>
      <c r="BX105" s="112" t="n"/>
      <c r="BY105" s="112" t="n"/>
      <c r="BZ105" s="112" t="n"/>
      <c r="CA105" s="112" t="n"/>
      <c r="CB105" s="112" t="n"/>
      <c r="CC105" s="112" t="n"/>
      <c r="CD105" s="112" t="n"/>
      <c r="CE105" s="112" t="n"/>
      <c r="CF105" s="112" t="n"/>
      <c r="CG105" s="112" t="n"/>
      <c r="CH105" s="112" t="n"/>
      <c r="CI105" s="112" t="n"/>
      <c r="CJ105" s="112" t="n"/>
      <c r="CK105" s="112" t="n"/>
      <c r="CL105" s="112" t="n"/>
      <c r="CM105" s="112" t="n"/>
      <c r="CN105" s="112" t="n"/>
      <c r="CO105" s="112" t="n"/>
      <c r="CP105" s="112" t="n"/>
      <c r="CQ105" s="112" t="n"/>
      <c r="CR105" s="112" t="n"/>
      <c r="CS105" s="112" t="n"/>
    </row>
    <row r="106">
      <c r="A106" t="inlineStr">
        <is>
          <t>FMCG</t>
        </is>
      </c>
      <c r="B106" t="inlineStr">
        <is>
          <t>VN_Công ty CP trung tâm thương mại Lotte Việt Nam - Chi nhánh Tân Bình_Outright</t>
        </is>
      </c>
      <c r="C106" s="112" t="n">
        <v>632.0566977224042</v>
      </c>
      <c r="D106" s="112" t="n">
        <v>520.2460388183594</v>
      </c>
      <c r="E106" s="112" t="n">
        <v>487.3168029785156</v>
      </c>
      <c r="F106" s="60" t="n">
        <v>693.9362182617188</v>
      </c>
      <c r="G106" s="112" t="n">
        <v>676.9854736328125</v>
      </c>
      <c r="H106" s="112" t="n">
        <v>666.7737426757812</v>
      </c>
      <c r="I106" s="112" t="n">
        <v>664.4931640625</v>
      </c>
      <c r="J106" s="112" t="n">
        <v>663.4900512695312</v>
      </c>
      <c r="K106" s="112" t="n">
        <v>659.6185302734375</v>
      </c>
      <c r="L106" s="112" t="n">
        <v>654.2078857421875</v>
      </c>
      <c r="M106" s="112" t="n">
        <v>653.2047119140625</v>
      </c>
      <c r="N106" s="112" t="n">
        <v>650.0581665039062</v>
      </c>
      <c r="O106" s="112" t="n">
        <v>650.0581665039062</v>
      </c>
      <c r="P106" s="112" t="n">
        <v>646.9115600585938</v>
      </c>
      <c r="Q106" s="112" t="n">
        <v>647.0487060546875</v>
      </c>
      <c r="R106" s="112" t="n">
        <v>639.46240234375</v>
      </c>
      <c r="S106" s="112" t="n">
        <v>637.4561157226562</v>
      </c>
      <c r="T106" s="112" t="n">
        <v>636.1787109375</v>
      </c>
      <c r="U106" s="112" t="n">
        <v>630.1597900390625</v>
      </c>
      <c r="V106" s="112" t="n">
        <v>630.1597900390625</v>
      </c>
      <c r="W106" s="112" t="n">
        <v>627.8792114257812</v>
      </c>
      <c r="X106" s="112" t="n">
        <v>629.885498046875</v>
      </c>
      <c r="Y106" s="112" t="n">
        <v>627.8792114257812</v>
      </c>
      <c r="Z106" s="112" t="n">
        <v>623.3180541992188</v>
      </c>
      <c r="AA106" s="112" t="n">
        <v>622.6676025390625</v>
      </c>
      <c r="AB106" s="112" t="n">
        <v>619.52099609375</v>
      </c>
      <c r="AC106" s="112" t="n">
        <v>614.5209350585938</v>
      </c>
      <c r="AD106" s="112" t="n">
        <v>611.3743286132812</v>
      </c>
      <c r="AE106" s="112" t="n">
        <v>594.4501953125</v>
      </c>
      <c r="AF106" s="112" t="n">
        <v>592.1382446289062</v>
      </c>
      <c r="AG106" s="112" t="n">
        <v>585.0457153320312</v>
      </c>
      <c r="AH106" s="112" t="n">
        <v>583.9053955078125</v>
      </c>
      <c r="AI106" s="112" t="n">
        <v>581.6248168945312</v>
      </c>
      <c r="AJ106" s="112" t="n">
        <v>579.34423828125</v>
      </c>
      <c r="AK106" s="112" t="n">
        <v>579.1216430664062</v>
      </c>
      <c r="AL106" s="112" t="n">
        <v>579.1216430664062</v>
      </c>
      <c r="AM106" s="112" t="n">
        <v>579.1216430664062</v>
      </c>
      <c r="AN106" s="112" t="n">
        <v>576.3170166015625</v>
      </c>
      <c r="AO106" s="112" t="n">
        <v>570.7078247070312</v>
      </c>
      <c r="AP106" s="112" t="n">
        <v>560.5000610351562</v>
      </c>
      <c r="AQ106" s="112" t="n">
        <v>560.5000610351562</v>
      </c>
      <c r="AR106" s="112" t="n">
        <v>558.357421875</v>
      </c>
      <c r="AS106" s="112" t="n">
        <v>553.480712890625</v>
      </c>
      <c r="AT106" s="112" t="n">
        <v>531.8704833984375</v>
      </c>
      <c r="AU106" s="112" t="n">
        <v>524.283203125</v>
      </c>
      <c r="AV106" s="112" t="n">
        <v>518.4703369140625</v>
      </c>
      <c r="AW106" s="112" t="n">
        <v>518.4703369140625</v>
      </c>
      <c r="AX106" s="112" t="n">
        <v>513.9343872070312</v>
      </c>
      <c r="AY106" s="112" t="n">
        <v>513.9343872070312</v>
      </c>
      <c r="AZ106" s="112" t="n">
        <v>504.9369812011719</v>
      </c>
      <c r="BA106" s="112" t="n">
        <v>504.9369812011719</v>
      </c>
      <c r="BB106" s="112" t="n">
        <v>503.8441162109375</v>
      </c>
      <c r="BC106" s="112" t="n">
        <v>501.8385925292969</v>
      </c>
      <c r="BD106" s="112" t="n">
        <v>498.9713439941406</v>
      </c>
      <c r="BE106" s="112" t="n">
        <v>497.8314819335938</v>
      </c>
      <c r="BF106" s="112" t="n">
        <v>496.8287048339844</v>
      </c>
      <c r="BG106" s="112" t="n">
        <v>483.5499877929688</v>
      </c>
      <c r="BH106" s="112" t="n">
        <v>483.5499877929688</v>
      </c>
      <c r="BI106" s="112" t="n">
        <v>482.5472412109375</v>
      </c>
      <c r="BJ106" s="112" t="n">
        <v>483.5499877929688</v>
      </c>
      <c r="BK106" s="112" t="n">
        <v>483.5499877929688</v>
      </c>
      <c r="BL106" s="112" t="n">
        <v>481.4191284179688</v>
      </c>
      <c r="BM106" s="112" t="n">
        <v>481.4191284179688</v>
      </c>
      <c r="BN106" s="112" t="n">
        <v>480.4163513183594</v>
      </c>
      <c r="BO106" s="112" t="n">
        <v>480.4740295410156</v>
      </c>
      <c r="BP106" s="112" t="n">
        <v>475.827880859375</v>
      </c>
      <c r="BQ106" s="112" t="n">
        <v>474.8249816894531</v>
      </c>
      <c r="BR106" s="112" t="n">
        <v>460.3184814453125</v>
      </c>
      <c r="BS106" s="112" t="n">
        <v>457.5135498046875</v>
      </c>
      <c r="BT106" s="112" t="n">
        <v>448.8088684082031</v>
      </c>
      <c r="BU106" s="112" t="n">
        <v>443.8610534667969</v>
      </c>
      <c r="BV106" s="112" t="n">
        <v>443.8610534667969</v>
      </c>
      <c r="BW106" s="112" t="n">
        <v>443.8610534667969</v>
      </c>
      <c r="BX106" s="112" t="n"/>
      <c r="BY106" s="112" t="n"/>
      <c r="BZ106" s="112" t="n"/>
      <c r="CA106" s="112" t="n"/>
      <c r="CB106" s="112" t="n"/>
      <c r="CC106" s="112" t="n"/>
      <c r="CD106" s="112" t="n"/>
      <c r="CE106" s="112" t="n"/>
      <c r="CF106" s="112" t="n"/>
      <c r="CG106" s="112" t="n"/>
      <c r="CH106" s="112" t="n"/>
      <c r="CI106" s="112" t="n"/>
      <c r="CJ106" s="112" t="n"/>
      <c r="CK106" s="112" t="n"/>
      <c r="CL106" s="112" t="n"/>
      <c r="CM106" s="112" t="n"/>
      <c r="CN106" s="112" t="n"/>
      <c r="CO106" s="112" t="n"/>
      <c r="CP106" s="112" t="n"/>
      <c r="CQ106" s="112" t="n"/>
      <c r="CR106" s="112" t="n"/>
      <c r="CS106" s="112" t="n"/>
    </row>
    <row r="107">
      <c r="A107" t="inlineStr">
        <is>
          <t>Lifestyle</t>
        </is>
      </c>
      <c r="B107" t="inlineStr">
        <is>
          <t>VN_Công ty CP sản xuất Dịch vụ Thương Mại Đồ Chơi Phương Nga_Outright</t>
        </is>
      </c>
      <c r="C107" s="112" t="n">
        <v>116.1553541614163</v>
      </c>
      <c r="D107" s="112" t="n">
        <v>74.32061055501302</v>
      </c>
      <c r="E107" s="112" t="n">
        <v>71.70513127644857</v>
      </c>
      <c r="F107" s="60" t="n">
        <v>188.0427703857422</v>
      </c>
      <c r="G107" s="112" t="n">
        <v>182.8887481689453</v>
      </c>
      <c r="H107" s="112" t="n">
        <v>164.9742889404297</v>
      </c>
      <c r="I107" s="112" t="n">
        <v>164.9742889404297</v>
      </c>
      <c r="J107" s="112" t="n">
        <v>153.8797760009766</v>
      </c>
      <c r="K107" s="112" t="n">
        <v>135.2085876464844</v>
      </c>
      <c r="L107" s="112" t="n">
        <v>133.8556365966797</v>
      </c>
      <c r="M107" s="112" t="n">
        <v>112.1401062011719</v>
      </c>
      <c r="N107" s="112" t="n">
        <v>110.7871627807617</v>
      </c>
      <c r="O107" s="112" t="n">
        <v>110.7871627807617</v>
      </c>
      <c r="P107" s="112" t="n">
        <v>110.7871627807617</v>
      </c>
      <c r="Q107" s="112" t="n">
        <v>112.1401062011719</v>
      </c>
      <c r="R107" s="112" t="n">
        <v>110.7871627807617</v>
      </c>
      <c r="S107" s="112" t="n">
        <v>116.7586517333984</v>
      </c>
      <c r="T107" s="112" t="n">
        <v>110.7871627807617</v>
      </c>
      <c r="U107" s="112" t="n">
        <v>110.7871627807617</v>
      </c>
      <c r="V107" s="112" t="n">
        <v>104.5634307861328</v>
      </c>
      <c r="W107" s="112" t="n">
        <v>104.5634307861328</v>
      </c>
      <c r="X107" s="112" t="n">
        <v>104.5634307861328</v>
      </c>
      <c r="Y107" s="112" t="n">
        <v>104.5634307861328</v>
      </c>
      <c r="Z107" s="112" t="n">
        <v>104.5634307861328</v>
      </c>
      <c r="AA107" s="112" t="n">
        <v>98.33970642089844</v>
      </c>
      <c r="AB107" s="112" t="n">
        <v>98.33970642089844</v>
      </c>
      <c r="AC107" s="112" t="n">
        <v>98.33970642089844</v>
      </c>
      <c r="AD107" s="112" t="n">
        <v>98.33970642089844</v>
      </c>
      <c r="AE107" s="112" t="n">
        <v>98.33970642089844</v>
      </c>
      <c r="AF107" s="112" t="n">
        <v>92.11597442626953</v>
      </c>
      <c r="AG107" s="112" t="n">
        <v>92.11597442626953</v>
      </c>
      <c r="AH107" s="112" t="n">
        <v>90.82746887207031</v>
      </c>
      <c r="AI107" s="112" t="n">
        <v>90.82746887207031</v>
      </c>
      <c r="AJ107" s="112" t="n">
        <v>90.82746887207031</v>
      </c>
      <c r="AK107" s="112" t="n">
        <v>90.79257202148438</v>
      </c>
      <c r="AL107" s="112" t="n">
        <v>90.79257202148438</v>
      </c>
      <c r="AM107" s="112" t="n">
        <v>90.79257202148438</v>
      </c>
      <c r="AN107" s="112" t="n">
        <v>83.28321838378906</v>
      </c>
      <c r="AO107" s="112" t="n">
        <v>83.28321838378906</v>
      </c>
      <c r="AP107" s="112" t="n">
        <v>83.28321838378906</v>
      </c>
      <c r="AQ107" s="112" t="n">
        <v>83.28321838378906</v>
      </c>
      <c r="AR107" s="112" t="n">
        <v>73.19785308837891</v>
      </c>
      <c r="AS107" s="112" t="n">
        <v>65.68850708007812</v>
      </c>
      <c r="AT107" s="112" t="n">
        <v>65.68850708007812</v>
      </c>
      <c r="AU107" s="112" t="n">
        <v>65.68850708007812</v>
      </c>
      <c r="AV107" s="112" t="n">
        <v>65.68850708007812</v>
      </c>
      <c r="AW107" s="112" t="n">
        <v>65.68850708007812</v>
      </c>
      <c r="AX107" s="112" t="n">
        <v>65.68850708007812</v>
      </c>
      <c r="AY107" s="112" t="n">
        <v>65.68850708007812</v>
      </c>
      <c r="AZ107" s="112" t="n">
        <v>65.68850708007812</v>
      </c>
      <c r="BA107" s="112" t="n">
        <v>65.68850708007812</v>
      </c>
      <c r="BB107" s="112" t="n">
        <v>65.68850708007812</v>
      </c>
      <c r="BC107" s="112" t="n">
        <v>71.90984344482422</v>
      </c>
      <c r="BD107" s="112" t="n">
        <v>71.90984344482422</v>
      </c>
      <c r="BE107" s="112" t="n">
        <v>71.90984344482422</v>
      </c>
      <c r="BF107" s="112" t="n">
        <v>71.90984344482422</v>
      </c>
      <c r="BG107" s="112" t="n">
        <v>71.90984344482422</v>
      </c>
      <c r="BH107" s="112" t="n">
        <v>71.90984344482422</v>
      </c>
      <c r="BI107" s="112" t="n">
        <v>71.90984344482422</v>
      </c>
      <c r="BJ107" s="112" t="n">
        <v>78.13117980957031</v>
      </c>
      <c r="BK107" s="112" t="n">
        <v>78.13117980957031</v>
      </c>
      <c r="BL107" s="112" t="n">
        <v>78.13117980957031</v>
      </c>
      <c r="BM107" s="112" t="n">
        <v>78.13117980957031</v>
      </c>
      <c r="BN107" s="112" t="n">
        <v>78.13117980957031</v>
      </c>
      <c r="BO107" s="112" t="n">
        <v>78.14056396484375</v>
      </c>
      <c r="BP107" s="112" t="n">
        <v>78.14056396484375</v>
      </c>
      <c r="BQ107" s="112" t="n">
        <v>78.14056396484375</v>
      </c>
      <c r="BR107" s="112" t="n">
        <v>71.91847991943359</v>
      </c>
      <c r="BS107" s="112" t="n">
        <v>71.91847991943359</v>
      </c>
      <c r="BT107" s="112" t="n">
        <v>71.91847991943359</v>
      </c>
      <c r="BU107" s="112" t="n">
        <v>71.91847991943359</v>
      </c>
      <c r="BV107" s="112" t="n">
        <v>71.91847991943359</v>
      </c>
      <c r="BW107" s="112" t="n">
        <v>71.91847991943359</v>
      </c>
      <c r="BX107" s="112" t="n"/>
      <c r="BY107" s="112" t="n"/>
      <c r="BZ107" s="112" t="n"/>
      <c r="CA107" s="112" t="n"/>
      <c r="CB107" s="112" t="n"/>
      <c r="CC107" s="112" t="n"/>
      <c r="CD107" s="112" t="n"/>
      <c r="CE107" s="112" t="n"/>
      <c r="CF107" s="112" t="n"/>
      <c r="CG107" s="112" t="n"/>
      <c r="CH107" s="112" t="n"/>
      <c r="CI107" s="112" t="n"/>
      <c r="CJ107" s="112" t="n"/>
      <c r="CK107" s="112" t="n"/>
      <c r="CL107" s="112" t="n"/>
      <c r="CM107" s="112" t="n"/>
      <c r="CN107" s="112" t="n"/>
      <c r="CO107" s="112" t="n"/>
      <c r="CP107" s="112" t="n"/>
      <c r="CQ107" s="112" t="n"/>
      <c r="CR107" s="112" t="n"/>
      <c r="CS107" s="112" t="n"/>
    </row>
    <row r="108">
      <c r="A108" t="inlineStr">
        <is>
          <t>EL</t>
        </is>
      </c>
      <c r="B108" t="inlineStr">
        <is>
          <t>VN_Công ty CP Xuất nhập khẩu Kỹ nghệ Á Đông_Outright</t>
        </is>
      </c>
      <c r="C108" s="112" t="n">
        <v>7615.11361202117</v>
      </c>
      <c r="D108" s="112" t="n">
        <v>6971.705696614584</v>
      </c>
      <c r="E108" s="112" t="n">
        <v>6616.427652994792</v>
      </c>
      <c r="F108" s="60" t="n">
        <v>7965.20947265625</v>
      </c>
      <c r="G108" s="112" t="n">
        <v>7966.73779296875</v>
      </c>
      <c r="H108" s="112" t="n">
        <v>7921.6748046875</v>
      </c>
      <c r="I108" s="112" t="n">
        <v>7897.771484375</v>
      </c>
      <c r="J108" s="112" t="n">
        <v>7884.44873046875</v>
      </c>
      <c r="K108" s="112" t="n">
        <v>7862.5048828125</v>
      </c>
      <c r="L108" s="112" t="n">
        <v>7840.9921875</v>
      </c>
      <c r="M108" s="112" t="n">
        <v>7764.58056640625</v>
      </c>
      <c r="N108" s="112" t="n">
        <v>7749.68994140625</v>
      </c>
      <c r="O108" s="112" t="n">
        <v>7749.68994140625</v>
      </c>
      <c r="P108" s="112" t="n">
        <v>7744.59619140625</v>
      </c>
      <c r="Q108" s="112" t="n">
        <v>7642.51806640625</v>
      </c>
      <c r="R108" s="112" t="n">
        <v>7637.423828125</v>
      </c>
      <c r="S108" s="112" t="n">
        <v>7597.455078125</v>
      </c>
      <c r="T108" s="112" t="n">
        <v>7579.8212890625</v>
      </c>
      <c r="U108" s="112" t="n">
        <v>7520.84765625</v>
      </c>
      <c r="V108" s="112" t="n">
        <v>7520.84765625</v>
      </c>
      <c r="W108" s="112" t="n">
        <v>7512.61865234375</v>
      </c>
      <c r="X108" s="112" t="n">
        <v>7504.3896484375</v>
      </c>
      <c r="Y108" s="112" t="n">
        <v>7505.17333984375</v>
      </c>
      <c r="Z108" s="112" t="n">
        <v>7514.57763671875</v>
      </c>
      <c r="AA108" s="112" t="n">
        <v>7501.05908203125</v>
      </c>
      <c r="AB108" s="112" t="n">
        <v>7465.7919921875</v>
      </c>
      <c r="AC108" s="112" t="n">
        <v>7457.56298828125</v>
      </c>
      <c r="AD108" s="112" t="n">
        <v>7457.56298828125</v>
      </c>
      <c r="AE108" s="112" t="n">
        <v>7439.73388671875</v>
      </c>
      <c r="AF108" s="112" t="n">
        <v>7394.27880859375</v>
      </c>
      <c r="AG108" s="112" t="n">
        <v>7394.27880859375</v>
      </c>
      <c r="AH108" s="112" t="n">
        <v>7360.97119140625</v>
      </c>
      <c r="AI108" s="112" t="n">
        <v>7360.97119140625</v>
      </c>
      <c r="AJ108" s="112" t="n">
        <v>7352.7421875</v>
      </c>
      <c r="AK108" s="112" t="n">
        <v>7313.09716796875</v>
      </c>
      <c r="AL108" s="112" t="n">
        <v>7313.09716796875</v>
      </c>
      <c r="AM108" s="112" t="n">
        <v>7288.419921875</v>
      </c>
      <c r="AN108" s="112" t="n">
        <v>7268.05126953125</v>
      </c>
      <c r="AO108" s="112" t="n">
        <v>7247.6826171875</v>
      </c>
      <c r="AP108" s="112" t="n">
        <v>7234.36474609375</v>
      </c>
      <c r="AQ108" s="112" t="n">
        <v>7213.99658203125</v>
      </c>
      <c r="AR108" s="112" t="n">
        <v>7213.99658203125</v>
      </c>
      <c r="AS108" s="112" t="n">
        <v>7213.99658203125</v>
      </c>
      <c r="AT108" s="112" t="n">
        <v>7009.1357421875</v>
      </c>
      <c r="AU108" s="112" t="n">
        <v>6964.08984375</v>
      </c>
      <c r="AV108" s="112" t="n">
        <v>6897.5</v>
      </c>
      <c r="AW108" s="112" t="n">
        <v>6897.5</v>
      </c>
      <c r="AX108" s="112" t="n">
        <v>6891.8203125</v>
      </c>
      <c r="AY108" s="112" t="n">
        <v>6891.8203125</v>
      </c>
      <c r="AZ108" s="112" t="n">
        <v>6843.640625</v>
      </c>
      <c r="BA108" s="112" t="n">
        <v>6823.2724609375</v>
      </c>
      <c r="BB108" s="112" t="n">
        <v>7204.0078125</v>
      </c>
      <c r="BC108" s="112" t="n">
        <v>7172.4365234375</v>
      </c>
      <c r="BD108" s="112" t="n">
        <v>7050.49951171875</v>
      </c>
      <c r="BE108" s="112" t="n">
        <v>7005.4140625</v>
      </c>
      <c r="BF108" s="112" t="n">
        <v>6899.2626953125</v>
      </c>
      <c r="BG108" s="112" t="n">
        <v>6859.62255859375</v>
      </c>
      <c r="BH108" s="112" t="n">
        <v>6810.07177734375</v>
      </c>
      <c r="BI108" s="112" t="n">
        <v>6765.9267578125</v>
      </c>
      <c r="BJ108" s="112" t="n">
        <v>6694.40234375</v>
      </c>
      <c r="BK108" s="112" t="n">
        <v>6628.98779296875</v>
      </c>
      <c r="BL108" s="112" t="n">
        <v>6533.0205078125</v>
      </c>
      <c r="BM108" s="112" t="n">
        <v>6533.0205078125</v>
      </c>
      <c r="BN108" s="112" t="n">
        <v>6469.01611328125</v>
      </c>
      <c r="BO108" s="112" t="n">
        <v>6353.40380859375</v>
      </c>
      <c r="BP108" s="112" t="n">
        <v>6311.291015625</v>
      </c>
      <c r="BQ108" s="112" t="n">
        <v>6253.50732421875</v>
      </c>
      <c r="BR108" s="112" t="n">
        <v>6107.93310546875</v>
      </c>
      <c r="BS108" s="112" t="n">
        <v>6044.5087890625</v>
      </c>
      <c r="BT108" s="112" t="n">
        <v>6020.7294921875</v>
      </c>
      <c r="BU108" s="112" t="n">
        <v>5951.78173828125</v>
      </c>
      <c r="BV108" s="112" t="n">
        <v>5822.50439453125</v>
      </c>
      <c r="BW108" s="112" t="n">
        <v>5782.70166015625</v>
      </c>
      <c r="BX108" s="112" t="n"/>
      <c r="BY108" s="112" t="n"/>
      <c r="BZ108" s="112" t="n"/>
      <c r="CA108" s="112" t="n"/>
      <c r="CB108" s="112" t="n"/>
      <c r="CC108" s="112" t="n"/>
      <c r="CD108" s="112" t="n"/>
      <c r="CE108" s="112" t="n"/>
      <c r="CF108" s="112" t="n"/>
      <c r="CG108" s="112" t="n"/>
      <c r="CH108" s="112" t="n"/>
      <c r="CI108" s="112" t="n"/>
      <c r="CJ108" s="112" t="n"/>
      <c r="CK108" s="112" t="n"/>
      <c r="CL108" s="112" t="n"/>
      <c r="CM108" s="112" t="n"/>
      <c r="CN108" s="112" t="n"/>
      <c r="CO108" s="112" t="n"/>
      <c r="CP108" s="112" t="n"/>
      <c r="CQ108" s="112" t="n"/>
      <c r="CR108" s="112" t="n"/>
      <c r="CS108" s="112" t="n"/>
    </row>
    <row r="109">
      <c r="A109" t="inlineStr">
        <is>
          <t>EL</t>
        </is>
      </c>
      <c r="B109" t="inlineStr">
        <is>
          <t>VN_Công ty CP XNK Thiết bị Viễn Thông May Mắn_Outright</t>
        </is>
      </c>
      <c r="C109" s="112" t="n">
        <v>190809.8366935484</v>
      </c>
      <c r="D109" s="112" t="n">
        <v>67049.73430989584</v>
      </c>
      <c r="E109" s="112" t="n">
        <v>42952.5103515625</v>
      </c>
      <c r="F109" s="60" t="n">
        <v>284245.1875</v>
      </c>
      <c r="G109" s="112" t="n">
        <v>281970.9375</v>
      </c>
      <c r="H109" s="112" t="n">
        <v>281825.875</v>
      </c>
      <c r="I109" s="112" t="n">
        <v>281680.09375</v>
      </c>
      <c r="J109" s="112" t="n">
        <v>244616</v>
      </c>
      <c r="K109" s="112" t="n">
        <v>231356.375</v>
      </c>
      <c r="L109" s="112" t="n">
        <v>231348.15625</v>
      </c>
      <c r="M109" s="112" t="n">
        <v>230114.96875</v>
      </c>
      <c r="N109" s="112" t="n">
        <v>229081.671875</v>
      </c>
      <c r="O109" s="112" t="n">
        <v>229081.671875</v>
      </c>
      <c r="P109" s="112" t="n">
        <v>228634.78125</v>
      </c>
      <c r="Q109" s="112" t="n">
        <v>227968.421875</v>
      </c>
      <c r="R109" s="112" t="n">
        <v>211632.1875</v>
      </c>
      <c r="S109" s="112" t="n">
        <v>211194.484375</v>
      </c>
      <c r="T109" s="112" t="n">
        <v>211171.484375</v>
      </c>
      <c r="U109" s="112" t="n">
        <v>164666.0625</v>
      </c>
      <c r="V109" s="112" t="n">
        <v>144506.078125</v>
      </c>
      <c r="W109" s="112" t="n">
        <v>144169.78125</v>
      </c>
      <c r="X109" s="112" t="n">
        <v>143975.125</v>
      </c>
      <c r="Y109" s="112" t="n">
        <v>142696.140625</v>
      </c>
      <c r="Z109" s="112" t="n">
        <v>144173.578125</v>
      </c>
      <c r="AA109" s="112" t="n">
        <v>143786.203125</v>
      </c>
      <c r="AB109" s="112" t="n">
        <v>143553</v>
      </c>
      <c r="AC109" s="112" t="n">
        <v>143229.734375</v>
      </c>
      <c r="AD109" s="112" t="n">
        <v>143171.78125</v>
      </c>
      <c r="AE109" s="112" t="n">
        <v>143003.234375</v>
      </c>
      <c r="AF109" s="112" t="n">
        <v>140645.453125</v>
      </c>
      <c r="AG109" s="112" t="n">
        <v>140264.1875</v>
      </c>
      <c r="AH109" s="112" t="n">
        <v>139506.109375</v>
      </c>
      <c r="AI109" s="112" t="n">
        <v>138937.953125</v>
      </c>
      <c r="AJ109" s="112" t="n">
        <v>138898.21875</v>
      </c>
      <c r="AK109" s="112" t="n">
        <v>138558.203125</v>
      </c>
      <c r="AL109" s="112" t="n">
        <v>138558.203125</v>
      </c>
      <c r="AM109" s="112" t="n">
        <v>138220.359375</v>
      </c>
      <c r="AN109" s="112" t="n">
        <v>137739.640625</v>
      </c>
      <c r="AO109" s="112" t="n">
        <v>137317.40625</v>
      </c>
      <c r="AP109" s="112" t="n">
        <v>136566.734375</v>
      </c>
      <c r="AQ109" s="112" t="n">
        <v>135096.640625</v>
      </c>
      <c r="AR109" s="112" t="n">
        <v>134629.640625</v>
      </c>
      <c r="AS109" s="112" t="n">
        <v>60921.546875</v>
      </c>
      <c r="AT109" s="112" t="n">
        <v>60899.49609375</v>
      </c>
      <c r="AU109" s="112" t="n">
        <v>60789.23046875</v>
      </c>
      <c r="AV109" s="112" t="n">
        <v>53571.96875</v>
      </c>
      <c r="AW109" s="112" t="n">
        <v>54334.15234375</v>
      </c>
      <c r="AX109" s="112" t="n">
        <v>53251.92578125</v>
      </c>
      <c r="AY109" s="112" t="n">
        <v>53251.92578125</v>
      </c>
      <c r="AZ109" s="112" t="n">
        <v>52741.6484375</v>
      </c>
      <c r="BA109" s="112" t="n">
        <v>52434.328125</v>
      </c>
      <c r="BB109" s="112" t="n">
        <v>52190.78125</v>
      </c>
      <c r="BC109" s="112" t="n">
        <v>35930.61328125</v>
      </c>
      <c r="BD109" s="112" t="n">
        <v>34532.10546875</v>
      </c>
      <c r="BE109" s="112" t="n">
        <v>34514.4375</v>
      </c>
      <c r="BF109" s="112" t="n">
        <v>34496.7734375</v>
      </c>
      <c r="BG109" s="112" t="n">
        <v>31391.841796875</v>
      </c>
      <c r="BH109" s="112" t="n">
        <v>30858.69140625</v>
      </c>
      <c r="BI109" s="112" t="n">
        <v>34631.86328125</v>
      </c>
      <c r="BJ109" s="112" t="n">
        <v>34767.875</v>
      </c>
      <c r="BK109" s="112" t="n">
        <v>27541.42578125</v>
      </c>
      <c r="BL109" s="112" t="n">
        <v>20628.390625</v>
      </c>
      <c r="BM109" s="112" t="n">
        <v>20628.390625</v>
      </c>
      <c r="BN109" s="112" t="n">
        <v>20495.7890625</v>
      </c>
      <c r="BO109" s="112" t="n">
        <v>19516.890625</v>
      </c>
      <c r="BP109" s="112" t="n">
        <v>19516.890625</v>
      </c>
      <c r="BQ109" s="112" t="n">
        <v>19283.3671875</v>
      </c>
      <c r="BR109" s="112" t="n">
        <v>61552.71875</v>
      </c>
      <c r="BS109" s="112" t="n">
        <v>61552.71875</v>
      </c>
      <c r="BT109" s="112" t="n">
        <v>61552.71875</v>
      </c>
      <c r="BU109" s="112" t="n">
        <v>61261.9375</v>
      </c>
      <c r="BV109" s="112" t="n">
        <v>65355.18359375</v>
      </c>
      <c r="BW109" s="112" t="n">
        <v>65099.23046875</v>
      </c>
      <c r="BX109" s="112" t="n"/>
      <c r="BY109" s="112" t="n"/>
      <c r="BZ109" s="112" t="n"/>
      <c r="CA109" s="112" t="n"/>
      <c r="CB109" s="112" t="n"/>
      <c r="CC109" s="112" t="n"/>
      <c r="CD109" s="112" t="n"/>
      <c r="CE109" s="112" t="n"/>
      <c r="CF109" s="112" t="n"/>
      <c r="CG109" s="112" t="n"/>
      <c r="CH109" s="112" t="n"/>
      <c r="CI109" s="112" t="n"/>
      <c r="CJ109" s="112" t="n"/>
      <c r="CK109" s="112" t="n"/>
      <c r="CL109" s="112" t="n"/>
      <c r="CM109" s="112" t="n"/>
      <c r="CN109" s="112" t="n"/>
      <c r="CO109" s="112" t="n"/>
      <c r="CP109" s="112" t="n"/>
      <c r="CQ109" s="112" t="n"/>
      <c r="CR109" s="112" t="n"/>
      <c r="CS109" s="112" t="n"/>
    </row>
    <row r="110">
      <c r="A110" t="inlineStr">
        <is>
          <t>Lifestyle</t>
        </is>
      </c>
      <c r="B110" t="inlineStr">
        <is>
          <t>VN_Công ty CP Văn hóa Đông A_Outright</t>
        </is>
      </c>
      <c r="C110" s="112" t="n">
        <v>10015.38167842742</v>
      </c>
      <c r="D110" s="112" t="n">
        <v>15538.99632161458</v>
      </c>
      <c r="E110" s="112" t="n">
        <v>17653.80927734375</v>
      </c>
      <c r="F110" s="60" t="n">
        <v>8839.3955078125</v>
      </c>
      <c r="G110" s="112" t="n">
        <v>8667.9736328125</v>
      </c>
      <c r="H110" s="112" t="n">
        <v>8596.416015625</v>
      </c>
      <c r="I110" s="112" t="n">
        <v>8497.7216796875</v>
      </c>
      <c r="J110" s="112" t="n">
        <v>8323.94140625</v>
      </c>
      <c r="K110" s="112" t="n">
        <v>8212.5341796875</v>
      </c>
      <c r="L110" s="112" t="n">
        <v>8153.6259765625</v>
      </c>
      <c r="M110" s="112" t="n">
        <v>7918.59716796875</v>
      </c>
      <c r="N110" s="112" t="n">
        <v>7775.3505859375</v>
      </c>
      <c r="O110" s="112" t="n">
        <v>7759.47412109375</v>
      </c>
      <c r="P110" s="112" t="n">
        <v>7759.47412109375</v>
      </c>
      <c r="Q110" s="112" t="n">
        <v>7744.96826171875</v>
      </c>
      <c r="R110" s="112" t="n">
        <v>7722.78125</v>
      </c>
      <c r="S110" s="112" t="n">
        <v>12682.96484375</v>
      </c>
      <c r="T110" s="112" t="n">
        <v>12689.8818359375</v>
      </c>
      <c r="U110" s="112" t="n">
        <v>12685.4384765625</v>
      </c>
      <c r="V110" s="112" t="n">
        <v>12685.4384765625</v>
      </c>
      <c r="W110" s="112" t="n">
        <v>12662.9404296875</v>
      </c>
      <c r="X110" s="112" t="n">
        <v>12163.830078125</v>
      </c>
      <c r="Y110" s="112" t="n">
        <v>11346.5439453125</v>
      </c>
      <c r="Z110" s="112" t="n">
        <v>11169.509765625</v>
      </c>
      <c r="AA110" s="112" t="n">
        <v>10914.2548828125</v>
      </c>
      <c r="AB110" s="112" t="n">
        <v>10743.66015625</v>
      </c>
      <c r="AC110" s="112" t="n">
        <v>10669.8603515625</v>
      </c>
      <c r="AD110" s="112" t="n">
        <v>10944.8271484375</v>
      </c>
      <c r="AE110" s="112" t="n">
        <v>10818.638671875</v>
      </c>
      <c r="AF110" s="112" t="n">
        <v>10688.0419921875</v>
      </c>
      <c r="AG110" s="112" t="n">
        <v>10509.69921875</v>
      </c>
      <c r="AH110" s="112" t="n">
        <v>10447.0458984375</v>
      </c>
      <c r="AI110" s="112" t="n">
        <v>10401.330078125</v>
      </c>
      <c r="AJ110" s="112" t="n">
        <v>10280.671875</v>
      </c>
      <c r="AK110" s="112" t="n">
        <v>10129.3310546875</v>
      </c>
      <c r="AL110" s="112" t="n">
        <v>10129.3310546875</v>
      </c>
      <c r="AM110" s="112" t="n">
        <v>9995.9404296875</v>
      </c>
      <c r="AN110" s="112" t="n">
        <v>9884.7685546875</v>
      </c>
      <c r="AO110" s="112" t="n">
        <v>9744.4326171875</v>
      </c>
      <c r="AP110" s="112" t="n">
        <v>9688.56640625</v>
      </c>
      <c r="AQ110" s="112" t="n">
        <v>9637.3759765625</v>
      </c>
      <c r="AR110" s="112" t="n">
        <v>9599.419921875</v>
      </c>
      <c r="AS110" s="112" t="n">
        <v>9450.1689453125</v>
      </c>
      <c r="AT110" s="112" t="n">
        <v>9442.2158203125</v>
      </c>
      <c r="AU110" s="112" t="n">
        <v>9008.0654296875</v>
      </c>
      <c r="AV110" s="112" t="n">
        <v>16276.7001953125</v>
      </c>
      <c r="AW110" s="112" t="n">
        <v>24185.3125</v>
      </c>
      <c r="AX110" s="112" t="n">
        <v>24151.59765625</v>
      </c>
      <c r="AY110" s="112" t="n">
        <v>24151.59765625</v>
      </c>
      <c r="AZ110" s="112" t="n">
        <v>22927.228515625</v>
      </c>
      <c r="BA110" s="112" t="n">
        <v>18224.451171875</v>
      </c>
      <c r="BB110" s="112" t="n">
        <v>15431.5009765625</v>
      </c>
      <c r="BC110" s="112" t="n">
        <v>16276.671875</v>
      </c>
      <c r="BD110" s="112" t="n">
        <v>19052.06640625</v>
      </c>
      <c r="BE110" s="112" t="n">
        <v>18817.62109375</v>
      </c>
      <c r="BF110" s="112" t="n">
        <v>18508.9609375</v>
      </c>
      <c r="BG110" s="112" t="n">
        <v>18240.298828125</v>
      </c>
      <c r="BH110" s="112" t="n">
        <v>18003.201171875</v>
      </c>
      <c r="BI110" s="112" t="n">
        <v>17826.365234375</v>
      </c>
      <c r="BJ110" s="112" t="n">
        <v>17797.20703125</v>
      </c>
      <c r="BK110" s="112" t="n">
        <v>17590.697265625</v>
      </c>
      <c r="BL110" s="112" t="n">
        <v>17419.34765625</v>
      </c>
      <c r="BM110" s="112" t="n">
        <v>17417.16015625</v>
      </c>
      <c r="BN110" s="112" t="n">
        <v>17162.287109375</v>
      </c>
      <c r="BO110" s="112" t="n">
        <v>17062.720703125</v>
      </c>
      <c r="BP110" s="112" t="n">
        <v>16913.814453125</v>
      </c>
      <c r="BQ110" s="112" t="n">
        <v>16790.306640625</v>
      </c>
      <c r="BR110" s="112" t="n">
        <v>16649.10546875</v>
      </c>
      <c r="BS110" s="112" t="n">
        <v>16563.7578125</v>
      </c>
      <c r="BT110" s="112" t="n">
        <v>16510.23046875</v>
      </c>
      <c r="BU110" s="112" t="n">
        <v>16355.5126953125</v>
      </c>
      <c r="BV110" s="112" t="n">
        <v>17473.833984375</v>
      </c>
      <c r="BW110" s="112" t="n">
        <v>17384.44140625</v>
      </c>
      <c r="BX110" s="112" t="n"/>
      <c r="BY110" s="112" t="n"/>
      <c r="BZ110" s="112" t="n"/>
      <c r="CA110" s="112" t="n"/>
      <c r="CB110" s="112" t="n"/>
      <c r="CC110" s="112" t="n"/>
      <c r="CD110" s="112" t="n"/>
      <c r="CE110" s="112" t="n"/>
      <c r="CF110" s="112" t="n"/>
      <c r="CG110" s="112" t="n"/>
      <c r="CH110" s="112" t="n"/>
      <c r="CI110" s="112" t="n"/>
      <c r="CJ110" s="112" t="n"/>
      <c r="CK110" s="112" t="n"/>
      <c r="CL110" s="112" t="n"/>
      <c r="CM110" s="112" t="n"/>
      <c r="CN110" s="112" t="n"/>
      <c r="CO110" s="112" t="n"/>
      <c r="CP110" s="112" t="n"/>
      <c r="CQ110" s="112" t="n"/>
      <c r="CR110" s="112" t="n"/>
      <c r="CS110" s="112" t="n"/>
    </row>
    <row r="111">
      <c r="A111" t="inlineStr">
        <is>
          <t>Lifestyle</t>
        </is>
      </c>
      <c r="B111" t="inlineStr">
        <is>
          <t>VN_Công ty CP Văn hóa Văn Lang_Outright</t>
        </is>
      </c>
      <c r="C111" s="112" t="n">
        <v>10249.67735635081</v>
      </c>
      <c r="D111" s="112" t="n">
        <v>9752.654003906249</v>
      </c>
      <c r="E111" s="112" t="n">
        <v>9164.779101562501</v>
      </c>
      <c r="F111" s="60" t="n">
        <v>9512.181640625</v>
      </c>
      <c r="G111" s="112" t="n">
        <v>9465.25</v>
      </c>
      <c r="H111" s="112" t="n">
        <v>9468.0947265625</v>
      </c>
      <c r="I111" s="112" t="n">
        <v>9399.30859375</v>
      </c>
      <c r="J111" s="112" t="n">
        <v>9371.60546875</v>
      </c>
      <c r="K111" s="112" t="n">
        <v>9330.0166015625</v>
      </c>
      <c r="L111" s="112" t="n">
        <v>10450.4609375</v>
      </c>
      <c r="M111" s="112" t="n">
        <v>10393.416015625</v>
      </c>
      <c r="N111" s="112" t="n">
        <v>10386.9921875</v>
      </c>
      <c r="O111" s="112" t="n">
        <v>10376.154296875</v>
      </c>
      <c r="P111" s="112" t="n">
        <v>10375.61328125</v>
      </c>
      <c r="Q111" s="112" t="n">
        <v>10366.4892578125</v>
      </c>
      <c r="R111" s="112" t="n">
        <v>10363.080078125</v>
      </c>
      <c r="S111" s="112" t="n">
        <v>10352.4912109375</v>
      </c>
      <c r="T111" s="112" t="n">
        <v>10343.3916015625</v>
      </c>
      <c r="U111" s="112" t="n">
        <v>10334.98046875</v>
      </c>
      <c r="V111" s="112" t="n">
        <v>10325.904296875</v>
      </c>
      <c r="W111" s="112" t="n">
        <v>10317.775390625</v>
      </c>
      <c r="X111" s="112" t="n">
        <v>10274.4033203125</v>
      </c>
      <c r="Y111" s="112" t="n">
        <v>10221.185546875</v>
      </c>
      <c r="Z111" s="112" t="n">
        <v>10211.3193359375</v>
      </c>
      <c r="AA111" s="112" t="n">
        <v>10188.3798828125</v>
      </c>
      <c r="AB111" s="112" t="n">
        <v>10162.234375</v>
      </c>
      <c r="AC111" s="112" t="n">
        <v>10152.6611328125</v>
      </c>
      <c r="AD111" s="112" t="n">
        <v>10901.06640625</v>
      </c>
      <c r="AE111" s="112" t="n">
        <v>10859.341796875</v>
      </c>
      <c r="AF111" s="112" t="n">
        <v>10823.23828125</v>
      </c>
      <c r="AG111" s="112" t="n">
        <v>10781.423828125</v>
      </c>
      <c r="AH111" s="112" t="n">
        <v>10754.89453125</v>
      </c>
      <c r="AI111" s="112" t="n">
        <v>10751.8232421875</v>
      </c>
      <c r="AJ111" s="112" t="n">
        <v>10724.8203125</v>
      </c>
      <c r="AK111" s="112" t="n">
        <v>10701.8994140625</v>
      </c>
      <c r="AL111" s="112" t="n">
        <v>10701.8994140625</v>
      </c>
      <c r="AM111" s="112" t="n">
        <v>10656.060546875</v>
      </c>
      <c r="AN111" s="112" t="n">
        <v>10622.9365234375</v>
      </c>
      <c r="AO111" s="112" t="n">
        <v>10587.2392578125</v>
      </c>
      <c r="AP111" s="112" t="n">
        <v>10554.35546875</v>
      </c>
      <c r="AQ111" s="112" t="n">
        <v>10531.00390625</v>
      </c>
      <c r="AR111" s="112" t="n">
        <v>10507.6220703125</v>
      </c>
      <c r="AS111" s="112" t="n">
        <v>10489.36328125</v>
      </c>
      <c r="AT111" s="112" t="n">
        <v>10487.083984375</v>
      </c>
      <c r="AU111" s="112" t="n">
        <v>10239.8759765625</v>
      </c>
      <c r="AV111" s="112" t="n">
        <v>9661.1357421875</v>
      </c>
      <c r="AW111" s="112" t="n">
        <v>9576.6015625</v>
      </c>
      <c r="AX111" s="112" t="n">
        <v>9579.255859375</v>
      </c>
      <c r="AY111" s="112" t="n">
        <v>9579.255859375</v>
      </c>
      <c r="AZ111" s="112" t="n">
        <v>9528.505859375</v>
      </c>
      <c r="BA111" s="112" t="n">
        <v>9162.61328125</v>
      </c>
      <c r="BB111" s="112" t="n">
        <v>8896.65625</v>
      </c>
      <c r="BC111" s="112" t="n">
        <v>8847.90625</v>
      </c>
      <c r="BD111" s="112" t="n">
        <v>8826.849609375</v>
      </c>
      <c r="BE111" s="112" t="n">
        <v>9873.7705078125</v>
      </c>
      <c r="BF111" s="112" t="n">
        <v>9797.58203125</v>
      </c>
      <c r="BG111" s="112" t="n">
        <v>9765.4248046875</v>
      </c>
      <c r="BH111" s="112" t="n">
        <v>9705.9619140625</v>
      </c>
      <c r="BI111" s="112" t="n">
        <v>9246.9052734375</v>
      </c>
      <c r="BJ111" s="112" t="n">
        <v>9042.9296875</v>
      </c>
      <c r="BK111" s="112" t="n">
        <v>8933.82421875</v>
      </c>
      <c r="BL111" s="112" t="n">
        <v>8848.56640625</v>
      </c>
      <c r="BM111" s="112" t="n">
        <v>8848.56640625</v>
      </c>
      <c r="BN111" s="112" t="n">
        <v>8777.96875</v>
      </c>
      <c r="BO111" s="112" t="n">
        <v>8739.7080078125</v>
      </c>
      <c r="BP111" s="112" t="n">
        <v>8745.6796875</v>
      </c>
      <c r="BQ111" s="112" t="n">
        <v>8741.50390625</v>
      </c>
      <c r="BR111" s="112" t="n">
        <v>8676.021484375</v>
      </c>
      <c r="BS111" s="112" t="n">
        <v>8618.9140625</v>
      </c>
      <c r="BT111" s="112" t="n">
        <v>8609.2529296875</v>
      </c>
      <c r="BU111" s="112" t="n">
        <v>8557.57421875</v>
      </c>
      <c r="BV111" s="112" t="n">
        <v>8529.44921875</v>
      </c>
      <c r="BW111" s="112" t="n">
        <v>8498.029296875</v>
      </c>
      <c r="BX111" s="112" t="n"/>
      <c r="BY111" s="112" t="n"/>
      <c r="BZ111" s="112" t="n"/>
      <c r="CA111" s="112" t="n"/>
      <c r="CB111" s="112" t="n"/>
      <c r="CC111" s="112" t="n"/>
      <c r="CD111" s="112" t="n"/>
      <c r="CE111" s="112" t="n"/>
      <c r="CF111" s="112" t="n"/>
      <c r="CG111" s="112" t="n"/>
      <c r="CH111" s="112" t="n"/>
      <c r="CI111" s="112" t="n"/>
      <c r="CJ111" s="112" t="n"/>
      <c r="CK111" s="112" t="n"/>
      <c r="CL111" s="112" t="n"/>
      <c r="CM111" s="112" t="n"/>
      <c r="CN111" s="112" t="n"/>
      <c r="CO111" s="112" t="n"/>
      <c r="CP111" s="112" t="n"/>
      <c r="CQ111" s="112" t="n"/>
      <c r="CR111" s="112" t="n"/>
      <c r="CS111" s="112" t="n"/>
    </row>
    <row r="112">
      <c r="A112" t="inlineStr">
        <is>
          <t>Lifestyle</t>
        </is>
      </c>
      <c r="B112" t="inlineStr">
        <is>
          <t>VN_Công ty CP Văn hóa Và Truyền Thông Nhã Nam_Outright</t>
        </is>
      </c>
      <c r="C112" s="112" t="n">
        <v>19736.92763986895</v>
      </c>
      <c r="D112" s="112" t="n">
        <v>21686.38522135416</v>
      </c>
      <c r="E112" s="112" t="n">
        <v>25327.00260416667</v>
      </c>
      <c r="F112" s="60" t="n">
        <v>13424.4140625</v>
      </c>
      <c r="G112" s="112" t="n">
        <v>13224.9833984375</v>
      </c>
      <c r="H112" s="112" t="n">
        <v>14540.6884765625</v>
      </c>
      <c r="I112" s="112" t="n">
        <v>14368.9482421875</v>
      </c>
      <c r="J112" s="112" t="n">
        <v>14143.548828125</v>
      </c>
      <c r="K112" s="112" t="n">
        <v>18301.263671875</v>
      </c>
      <c r="L112" s="112" t="n">
        <v>18695.943359375</v>
      </c>
      <c r="M112" s="112" t="n">
        <v>19291.025390625</v>
      </c>
      <c r="N112" s="112" t="n">
        <v>19051.970703125</v>
      </c>
      <c r="O112" s="112" t="n">
        <v>19018.482421875</v>
      </c>
      <c r="P112" s="112" t="n">
        <v>19013.8125</v>
      </c>
      <c r="Q112" s="112" t="n">
        <v>21237.583984375</v>
      </c>
      <c r="R112" s="112" t="n">
        <v>22067.1328125</v>
      </c>
      <c r="S112" s="112" t="n">
        <v>22883.271484375</v>
      </c>
      <c r="T112" s="112" t="n">
        <v>22838.091796875</v>
      </c>
      <c r="U112" s="112" t="n">
        <v>22865.39453125</v>
      </c>
      <c r="V112" s="112" t="n">
        <v>22816.841796875</v>
      </c>
      <c r="W112" s="112" t="n">
        <v>22800.693359375</v>
      </c>
      <c r="X112" s="112" t="n">
        <v>22165.37109375</v>
      </c>
      <c r="Y112" s="112" t="n">
        <v>21552.048828125</v>
      </c>
      <c r="Z112" s="112" t="n">
        <v>21360.966796875</v>
      </c>
      <c r="AA112" s="112" t="n">
        <v>21242.958984375</v>
      </c>
      <c r="AB112" s="112" t="n">
        <v>21109.740234375</v>
      </c>
      <c r="AC112" s="112" t="n">
        <v>21011.603515625</v>
      </c>
      <c r="AD112" s="112" t="n">
        <v>20907.6953125</v>
      </c>
      <c r="AE112" s="112" t="n">
        <v>20693.732421875</v>
      </c>
      <c r="AF112" s="112" t="n">
        <v>20516.359375</v>
      </c>
      <c r="AG112" s="112" t="n">
        <v>20431.001953125</v>
      </c>
      <c r="AH112" s="112" t="n">
        <v>20356.40234375</v>
      </c>
      <c r="AI112" s="112" t="n">
        <v>20192.13671875</v>
      </c>
      <c r="AJ112" s="112" t="n">
        <v>19720.6484375</v>
      </c>
      <c r="AK112" s="112" t="n">
        <v>19451.423828125</v>
      </c>
      <c r="AL112" s="112" t="n">
        <v>19451.423828125</v>
      </c>
      <c r="AM112" s="112" t="n">
        <v>19152.623046875</v>
      </c>
      <c r="AN112" s="112" t="n">
        <v>21931.150390625</v>
      </c>
      <c r="AO112" s="112" t="n">
        <v>21763.2578125</v>
      </c>
      <c r="AP112" s="112" t="n">
        <v>21581.818359375</v>
      </c>
      <c r="AQ112" s="112" t="n">
        <v>21498.11328125</v>
      </c>
      <c r="AR112" s="112" t="n">
        <v>21380.015625</v>
      </c>
      <c r="AS112" s="112" t="n">
        <v>20907.4765625</v>
      </c>
      <c r="AT112" s="112" t="n">
        <v>20899.1015625</v>
      </c>
      <c r="AU112" s="112" t="n">
        <v>20103.404296875</v>
      </c>
      <c r="AV112" s="112" t="n">
        <v>19339.939453125</v>
      </c>
      <c r="AW112" s="112" t="n">
        <v>19193.162109375</v>
      </c>
      <c r="AX112" s="112" t="n">
        <v>19040.6328125</v>
      </c>
      <c r="AY112" s="112" t="n">
        <v>19040.6328125</v>
      </c>
      <c r="AZ112" s="112" t="n">
        <v>18738.126953125</v>
      </c>
      <c r="BA112" s="112" t="n">
        <v>17960.48046875</v>
      </c>
      <c r="BB112" s="112" t="n">
        <v>23642.439453125</v>
      </c>
      <c r="BC112" s="112" t="n">
        <v>22671.513671875</v>
      </c>
      <c r="BD112" s="112" t="n">
        <v>25818.546875</v>
      </c>
      <c r="BE112" s="112" t="n">
        <v>25324.416015625</v>
      </c>
      <c r="BF112" s="112" t="n">
        <v>24941.875</v>
      </c>
      <c r="BG112" s="112" t="n">
        <v>24472.35546875</v>
      </c>
      <c r="BH112" s="112" t="n">
        <v>24007.837890625</v>
      </c>
      <c r="BI112" s="112" t="n">
        <v>23757.1328125</v>
      </c>
      <c r="BJ112" s="112" t="n">
        <v>23431.361328125</v>
      </c>
      <c r="BK112" s="112" t="n">
        <v>23126.99609375</v>
      </c>
      <c r="BL112" s="112" t="n">
        <v>22844.630859375</v>
      </c>
      <c r="BM112" s="112" t="n">
        <v>22816.5703125</v>
      </c>
      <c r="BN112" s="112" t="n">
        <v>22303.09765625</v>
      </c>
      <c r="BO112" s="112" t="n">
        <v>25222.59765625</v>
      </c>
      <c r="BP112" s="112" t="n">
        <v>24757.5234375</v>
      </c>
      <c r="BQ112" s="112" t="n">
        <v>24060.037109375</v>
      </c>
      <c r="BR112" s="112" t="n">
        <v>34269.5703125</v>
      </c>
      <c r="BS112" s="112" t="n">
        <v>33839.2734375</v>
      </c>
      <c r="BT112" s="112" t="n">
        <v>33448.27734375</v>
      </c>
      <c r="BU112" s="112" t="n">
        <v>32761.341796875</v>
      </c>
      <c r="BV112" s="112" t="n">
        <v>42659.125</v>
      </c>
      <c r="BW112" s="112" t="n">
        <v>45318.078125</v>
      </c>
      <c r="BX112" s="112" t="n"/>
      <c r="BY112" s="112" t="n"/>
      <c r="BZ112" s="112" t="n"/>
      <c r="CA112" s="112" t="n"/>
      <c r="CB112" s="112" t="n"/>
      <c r="CC112" s="112" t="n"/>
      <c r="CD112" s="112" t="n"/>
      <c r="CE112" s="112" t="n"/>
      <c r="CF112" s="112" t="n"/>
      <c r="CG112" s="112" t="n"/>
      <c r="CH112" s="112" t="n"/>
      <c r="CI112" s="112" t="n"/>
      <c r="CJ112" s="112" t="n"/>
      <c r="CK112" s="112" t="n"/>
      <c r="CL112" s="112" t="n"/>
      <c r="CM112" s="112" t="n"/>
      <c r="CN112" s="112" t="n"/>
      <c r="CO112" s="112" t="n"/>
      <c r="CP112" s="112" t="n"/>
      <c r="CQ112" s="112" t="n"/>
      <c r="CR112" s="112" t="n"/>
      <c r="CS112" s="112" t="n"/>
    </row>
    <row r="113">
      <c r="A113" t="inlineStr">
        <is>
          <t>Lifestyle</t>
        </is>
      </c>
      <c r="B113" t="inlineStr">
        <is>
          <t>VN_Công ty CP Văn Hóa và Giáo Dục Tân Việt_Outright</t>
        </is>
      </c>
      <c r="C113" s="112" t="n">
        <v>5654.809365549395</v>
      </c>
      <c r="D113" s="112" t="n">
        <v>7653.894580078125</v>
      </c>
      <c r="E113" s="112" t="n">
        <v>8511.435302734375</v>
      </c>
      <c r="F113" s="60" t="n">
        <v>5032.43408203125</v>
      </c>
      <c r="G113" s="112" t="n">
        <v>5009.50537109375</v>
      </c>
      <c r="H113" s="112" t="n">
        <v>4993.64794921875</v>
      </c>
      <c r="I113" s="112" t="n">
        <v>4975.90966796875</v>
      </c>
      <c r="J113" s="112" t="n">
        <v>4961.1953125</v>
      </c>
      <c r="K113" s="112" t="n">
        <v>4950.6474609375</v>
      </c>
      <c r="L113" s="112" t="n">
        <v>4946.837890625</v>
      </c>
      <c r="M113" s="112" t="n">
        <v>4919.0283203125</v>
      </c>
      <c r="N113" s="112" t="n">
        <v>4898.52783203125</v>
      </c>
      <c r="O113" s="112" t="n">
        <v>4888.3134765625</v>
      </c>
      <c r="P113" s="112" t="n">
        <v>4887.6943359375</v>
      </c>
      <c r="Q113" s="112" t="n">
        <v>4881.14697265625</v>
      </c>
      <c r="R113" s="112" t="n">
        <v>4874.7421875</v>
      </c>
      <c r="S113" s="112" t="n">
        <v>6323.54296875</v>
      </c>
      <c r="T113" s="112" t="n">
        <v>6309.44775390625</v>
      </c>
      <c r="U113" s="112" t="n">
        <v>6303.16162109375</v>
      </c>
      <c r="V113" s="112" t="n">
        <v>6282.3759765625</v>
      </c>
      <c r="W113" s="112" t="n">
        <v>6276.78076171875</v>
      </c>
      <c r="X113" s="112" t="n">
        <v>6235.30419921875</v>
      </c>
      <c r="Y113" s="112" t="n">
        <v>6206.97021484375</v>
      </c>
      <c r="Z113" s="112" t="n">
        <v>6183.92236328125</v>
      </c>
      <c r="AA113" s="112" t="n">
        <v>6161.06494140625</v>
      </c>
      <c r="AB113" s="112" t="n">
        <v>6150.42236328125</v>
      </c>
      <c r="AC113" s="112" t="n">
        <v>6146.82666015625</v>
      </c>
      <c r="AD113" s="112" t="n">
        <v>6140.87451171875</v>
      </c>
      <c r="AE113" s="112" t="n">
        <v>6102.4931640625</v>
      </c>
      <c r="AF113" s="112" t="n">
        <v>6079.326171875</v>
      </c>
      <c r="AG113" s="112" t="n">
        <v>6061.75439453125</v>
      </c>
      <c r="AH113" s="112" t="n">
        <v>6053.23046875</v>
      </c>
      <c r="AI113" s="112" t="n">
        <v>6043.56396484375</v>
      </c>
      <c r="AJ113" s="112" t="n">
        <v>6018.39697265625</v>
      </c>
      <c r="AK113" s="112" t="n">
        <v>5996.80615234375</v>
      </c>
      <c r="AL113" s="112" t="n">
        <v>5996.80615234375</v>
      </c>
      <c r="AM113" s="112" t="n">
        <v>5981.64501953125</v>
      </c>
      <c r="AN113" s="112" t="n">
        <v>5965.74609375</v>
      </c>
      <c r="AO113" s="112" t="n">
        <v>5954.7978515625</v>
      </c>
      <c r="AP113" s="112" t="n">
        <v>5946.5869140625</v>
      </c>
      <c r="AQ113" s="112" t="n">
        <v>5938.3515625</v>
      </c>
      <c r="AR113" s="112" t="n">
        <v>5934.0439453125</v>
      </c>
      <c r="AS113" s="112" t="n">
        <v>5917.45458984375</v>
      </c>
      <c r="AT113" s="112" t="n">
        <v>5911.50439453125</v>
      </c>
      <c r="AU113" s="112" t="n">
        <v>5864.998046875</v>
      </c>
      <c r="AV113" s="112" t="n">
        <v>5799.85595703125</v>
      </c>
      <c r="AW113" s="112" t="n">
        <v>6656.98779296875</v>
      </c>
      <c r="AX113" s="112" t="n">
        <v>9057.400390625</v>
      </c>
      <c r="AY113" s="112" t="n">
        <v>9057.400390625</v>
      </c>
      <c r="AZ113" s="112" t="n">
        <v>9006.466796875</v>
      </c>
      <c r="BA113" s="112" t="n">
        <v>8936.2548828125</v>
      </c>
      <c r="BB113" s="112" t="n">
        <v>8865.3291015625</v>
      </c>
      <c r="BC113" s="112" t="n">
        <v>8836.0068359375</v>
      </c>
      <c r="BD113" s="112" t="n">
        <v>8809.7783203125</v>
      </c>
      <c r="BE113" s="112" t="n">
        <v>8799.068359375</v>
      </c>
      <c r="BF113" s="112" t="n">
        <v>8782.02734375</v>
      </c>
      <c r="BG113" s="112" t="n">
        <v>8999.6123046875</v>
      </c>
      <c r="BH113" s="112" t="n">
        <v>8984.1181640625</v>
      </c>
      <c r="BI113" s="112" t="n">
        <v>8968.599609375</v>
      </c>
      <c r="BJ113" s="112" t="n">
        <v>8956.1044921875</v>
      </c>
      <c r="BK113" s="112" t="n">
        <v>8944.1328125</v>
      </c>
      <c r="BL113" s="112" t="n">
        <v>8929.2099609375</v>
      </c>
      <c r="BM113" s="112" t="n">
        <v>8926.5439453125</v>
      </c>
      <c r="BN113" s="112" t="n">
        <v>8893.19921875</v>
      </c>
      <c r="BO113" s="112" t="n">
        <v>8872.0107421875</v>
      </c>
      <c r="BP113" s="112" t="n">
        <v>8865.345703125</v>
      </c>
      <c r="BQ113" s="112" t="n">
        <v>8862.9892578125</v>
      </c>
      <c r="BR113" s="112" t="n">
        <v>8828.9501953125</v>
      </c>
      <c r="BS113" s="112" t="n">
        <v>8819.9052734375</v>
      </c>
      <c r="BT113" s="112" t="n">
        <v>8804.95703125</v>
      </c>
      <c r="BU113" s="112" t="n">
        <v>8788.1748046875</v>
      </c>
      <c r="BV113" s="112" t="n">
        <v>8768.037109375</v>
      </c>
      <c r="BW113" s="112" t="n">
        <v>8748.08984375</v>
      </c>
      <c r="BX113" s="112" t="n"/>
      <c r="BY113" s="112" t="n"/>
      <c r="BZ113" s="112" t="n"/>
      <c r="CA113" s="112" t="n"/>
      <c r="CB113" s="112" t="n"/>
      <c r="CC113" s="112" t="n"/>
      <c r="CD113" s="112" t="n"/>
      <c r="CE113" s="112" t="n"/>
      <c r="CF113" s="112" t="n"/>
      <c r="CG113" s="112" t="n"/>
      <c r="CH113" s="112" t="n"/>
      <c r="CI113" s="112" t="n"/>
      <c r="CJ113" s="112" t="n"/>
      <c r="CK113" s="112" t="n"/>
      <c r="CL113" s="112" t="n"/>
      <c r="CM113" s="112" t="n"/>
      <c r="CN113" s="112" t="n"/>
      <c r="CO113" s="112" t="n"/>
      <c r="CP113" s="112" t="n"/>
      <c r="CQ113" s="112" t="n"/>
      <c r="CR113" s="112" t="n"/>
      <c r="CS113" s="112" t="n"/>
    </row>
    <row r="114">
      <c r="A114" t="inlineStr">
        <is>
          <t>EL</t>
        </is>
      </c>
      <c r="B114" t="inlineStr">
        <is>
          <t>VN_Công ty CP Viễn Thông Di Động Thông Minh_Ouright</t>
        </is>
      </c>
      <c r="C114" s="112" t="n">
        <v>0</v>
      </c>
      <c r="D114" s="112" t="n">
        <v>0</v>
      </c>
      <c r="E114" s="112" t="n">
        <v>0</v>
      </c>
      <c r="F114" s="60" t="n">
        <v>0</v>
      </c>
      <c r="G114" s="112" t="n">
        <v>0</v>
      </c>
      <c r="H114" s="112" t="n">
        <v>0</v>
      </c>
      <c r="I114" s="112" t="n">
        <v>0</v>
      </c>
      <c r="J114" s="112" t="n">
        <v>0</v>
      </c>
      <c r="K114" s="112" t="n">
        <v>0</v>
      </c>
      <c r="L114" s="112" t="n">
        <v>0</v>
      </c>
      <c r="M114" s="112" t="n">
        <v>0</v>
      </c>
      <c r="N114" s="112" t="n">
        <v>0</v>
      </c>
      <c r="O114" s="112" t="n">
        <v>0</v>
      </c>
      <c r="P114" s="112" t="n">
        <v>0</v>
      </c>
      <c r="Q114" s="112" t="n">
        <v>0</v>
      </c>
      <c r="R114" s="112" t="n">
        <v>0</v>
      </c>
      <c r="S114" s="112" t="n">
        <v>0</v>
      </c>
      <c r="T114" s="112" t="n">
        <v>0</v>
      </c>
      <c r="U114" s="112" t="n">
        <v>0</v>
      </c>
      <c r="V114" s="112" t="n">
        <v>0</v>
      </c>
      <c r="W114" s="112" t="n">
        <v>0</v>
      </c>
      <c r="X114" s="112" t="n">
        <v>0</v>
      </c>
      <c r="Y114" s="112" t="n">
        <v>0</v>
      </c>
      <c r="Z114" s="112" t="n">
        <v>0</v>
      </c>
      <c r="AA114" s="112" t="n">
        <v>0</v>
      </c>
      <c r="AB114" s="112" t="n">
        <v>0</v>
      </c>
      <c r="AC114" s="112" t="n">
        <v>0</v>
      </c>
      <c r="AD114" s="112" t="n">
        <v>0</v>
      </c>
      <c r="AE114" s="112" t="n">
        <v>0</v>
      </c>
      <c r="AF114" s="112" t="n">
        <v>0</v>
      </c>
      <c r="AG114" s="112" t="n">
        <v>0</v>
      </c>
      <c r="AH114" s="112" t="n">
        <v>0</v>
      </c>
      <c r="AI114" s="112" t="n">
        <v>0</v>
      </c>
      <c r="AJ114" s="112" t="n">
        <v>0</v>
      </c>
      <c r="AK114" s="112" t="n">
        <v>0</v>
      </c>
      <c r="AL114" s="112" t="n">
        <v>0</v>
      </c>
      <c r="AM114" s="112" t="n">
        <v>0</v>
      </c>
      <c r="AN114" s="112" t="n">
        <v>0</v>
      </c>
      <c r="AO114" s="112" t="n">
        <v>0</v>
      </c>
      <c r="AP114" s="112" t="n">
        <v>0</v>
      </c>
      <c r="AQ114" s="112" t="n">
        <v>0</v>
      </c>
      <c r="AR114" s="112" t="n">
        <v>0</v>
      </c>
      <c r="AS114" s="112" t="n">
        <v>0</v>
      </c>
      <c r="AT114" s="112" t="n">
        <v>0</v>
      </c>
      <c r="AU114" s="112" t="n">
        <v>0</v>
      </c>
      <c r="AV114" s="112" t="n">
        <v>0</v>
      </c>
      <c r="AW114" s="112" t="n">
        <v>0</v>
      </c>
      <c r="AX114" s="112" t="n">
        <v>0</v>
      </c>
      <c r="AY114" s="112" t="n">
        <v>0</v>
      </c>
      <c r="AZ114" s="112" t="n">
        <v>0</v>
      </c>
      <c r="BA114" s="112" t="n">
        <v>0</v>
      </c>
      <c r="BB114" s="112" t="n">
        <v>0</v>
      </c>
      <c r="BC114" s="112" t="n">
        <v>0</v>
      </c>
      <c r="BD114" s="112" t="n">
        <v>0</v>
      </c>
      <c r="BE114" s="112" t="n">
        <v>0</v>
      </c>
      <c r="BF114" s="112" t="n">
        <v>0</v>
      </c>
      <c r="BG114" s="112" t="n">
        <v>0</v>
      </c>
      <c r="BH114" s="112" t="n">
        <v>0</v>
      </c>
      <c r="BI114" s="112" t="n">
        <v>0</v>
      </c>
      <c r="BJ114" s="112" t="n">
        <v>0</v>
      </c>
      <c r="BK114" s="112" t="n">
        <v>0</v>
      </c>
      <c r="BL114" s="112" t="n">
        <v>0</v>
      </c>
      <c r="BM114" s="112" t="n">
        <v>0</v>
      </c>
      <c r="BN114" s="112" t="n">
        <v>0</v>
      </c>
      <c r="BO114" s="112" t="n">
        <v>0</v>
      </c>
      <c r="BP114" s="112" t="n">
        <v>0</v>
      </c>
      <c r="BQ114" s="112" t="n">
        <v>0</v>
      </c>
      <c r="BR114" s="112" t="n">
        <v>0</v>
      </c>
      <c r="BS114" s="112" t="n">
        <v>0</v>
      </c>
      <c r="BT114" s="112" t="n">
        <v>0</v>
      </c>
      <c r="BU114" s="112" t="n">
        <v>0</v>
      </c>
      <c r="BV114" s="112" t="n">
        <v>0</v>
      </c>
      <c r="BW114" s="112" t="n">
        <v>0</v>
      </c>
      <c r="BX114" s="112" t="n"/>
      <c r="BY114" s="112" t="n"/>
      <c r="BZ114" s="112" t="n"/>
      <c r="CA114" s="112" t="n"/>
      <c r="CB114" s="112" t="n"/>
      <c r="CC114" s="112" t="n"/>
      <c r="CD114" s="112" t="n"/>
      <c r="CE114" s="112" t="n"/>
      <c r="CF114" s="112" t="n"/>
      <c r="CG114" s="112" t="n"/>
      <c r="CH114" s="112" t="n"/>
      <c r="CI114" s="112" t="n"/>
      <c r="CJ114" s="112" t="n"/>
      <c r="CK114" s="112" t="n"/>
      <c r="CL114" s="112" t="n"/>
      <c r="CM114" s="112" t="n"/>
      <c r="CN114" s="112" t="n"/>
      <c r="CO114" s="112" t="n"/>
      <c r="CP114" s="112" t="n"/>
      <c r="CQ114" s="112" t="n"/>
      <c r="CR114" s="112" t="n"/>
      <c r="CS114" s="112" t="n"/>
    </row>
    <row r="115">
      <c r="A115" t="inlineStr">
        <is>
          <t>EL</t>
        </is>
      </c>
      <c r="B115" t="inlineStr">
        <is>
          <t>VN_Công ty CP VISCOM_Outright</t>
        </is>
      </c>
      <c r="C115" s="112" t="n">
        <v>0</v>
      </c>
      <c r="D115" s="112" t="n">
        <v>0</v>
      </c>
      <c r="E115" s="112" t="n">
        <v>0</v>
      </c>
      <c r="F115" s="60" t="n">
        <v>0</v>
      </c>
      <c r="G115" s="112" t="n">
        <v>0</v>
      </c>
      <c r="H115" s="112" t="n">
        <v>0</v>
      </c>
      <c r="I115" s="112" t="n">
        <v>0</v>
      </c>
      <c r="J115" s="112" t="n">
        <v>0</v>
      </c>
      <c r="K115" s="112" t="n">
        <v>0</v>
      </c>
      <c r="L115" s="112" t="n">
        <v>0</v>
      </c>
      <c r="M115" s="112" t="n">
        <v>0</v>
      </c>
      <c r="N115" s="112" t="n">
        <v>0</v>
      </c>
      <c r="O115" s="112" t="n">
        <v>0</v>
      </c>
      <c r="P115" s="112" t="n">
        <v>0</v>
      </c>
      <c r="Q115" s="112" t="n">
        <v>0</v>
      </c>
      <c r="R115" s="112" t="n">
        <v>0</v>
      </c>
      <c r="S115" s="112" t="n">
        <v>0</v>
      </c>
      <c r="T115" s="112" t="n">
        <v>0</v>
      </c>
      <c r="U115" s="112" t="n">
        <v>0</v>
      </c>
      <c r="V115" s="112" t="n">
        <v>0</v>
      </c>
      <c r="W115" s="112" t="n">
        <v>0</v>
      </c>
      <c r="X115" s="112" t="n">
        <v>0</v>
      </c>
      <c r="Y115" s="112" t="n">
        <v>0</v>
      </c>
      <c r="Z115" s="112" t="n">
        <v>0</v>
      </c>
      <c r="AA115" s="112" t="n">
        <v>0</v>
      </c>
      <c r="AB115" s="112" t="n">
        <v>0</v>
      </c>
      <c r="AC115" s="112" t="n">
        <v>0</v>
      </c>
      <c r="AD115" s="112" t="n">
        <v>0</v>
      </c>
      <c r="AE115" s="112" t="n">
        <v>0</v>
      </c>
      <c r="AF115" s="112" t="n">
        <v>0</v>
      </c>
      <c r="AG115" s="112" t="n">
        <v>0</v>
      </c>
      <c r="AH115" s="112" t="n">
        <v>0</v>
      </c>
      <c r="AI115" s="112" t="n">
        <v>0</v>
      </c>
      <c r="AJ115" s="112" t="n">
        <v>0</v>
      </c>
      <c r="AK115" s="112" t="n">
        <v>0</v>
      </c>
      <c r="AL115" s="112" t="n">
        <v>0</v>
      </c>
      <c r="AM115" s="112" t="n">
        <v>0</v>
      </c>
      <c r="AN115" s="112" t="n">
        <v>0</v>
      </c>
      <c r="AO115" s="112" t="n">
        <v>0</v>
      </c>
      <c r="AP115" s="112" t="n">
        <v>0</v>
      </c>
      <c r="AQ115" s="112" t="n">
        <v>0</v>
      </c>
      <c r="AR115" s="112" t="n">
        <v>0</v>
      </c>
      <c r="AS115" s="112" t="n">
        <v>0</v>
      </c>
      <c r="AT115" s="112" t="n">
        <v>0</v>
      </c>
      <c r="AU115" s="112" t="n">
        <v>0</v>
      </c>
      <c r="AV115" s="112" t="n">
        <v>0</v>
      </c>
      <c r="AW115" s="112" t="n">
        <v>0</v>
      </c>
      <c r="AX115" s="112" t="n">
        <v>0</v>
      </c>
      <c r="AY115" s="112" t="n">
        <v>0</v>
      </c>
      <c r="AZ115" s="112" t="n">
        <v>0</v>
      </c>
      <c r="BA115" s="112" t="n">
        <v>0</v>
      </c>
      <c r="BB115" s="112" t="n">
        <v>0</v>
      </c>
      <c r="BC115" s="112" t="n">
        <v>0</v>
      </c>
      <c r="BD115" s="112" t="n">
        <v>0</v>
      </c>
      <c r="BE115" s="112" t="n">
        <v>0</v>
      </c>
      <c r="BF115" s="112" t="n">
        <v>0</v>
      </c>
      <c r="BG115" s="112" t="n">
        <v>0</v>
      </c>
      <c r="BH115" s="112" t="n">
        <v>0</v>
      </c>
      <c r="BI115" s="112" t="n">
        <v>0</v>
      </c>
      <c r="BJ115" s="112" t="n">
        <v>0</v>
      </c>
      <c r="BK115" s="112" t="n">
        <v>0</v>
      </c>
      <c r="BL115" s="112" t="n">
        <v>0</v>
      </c>
      <c r="BM115" s="112" t="n">
        <v>0</v>
      </c>
      <c r="BN115" s="112" t="n">
        <v>0</v>
      </c>
      <c r="BO115" s="112" t="n">
        <v>0</v>
      </c>
      <c r="BP115" s="112" t="n">
        <v>0</v>
      </c>
      <c r="BQ115" s="112" t="n">
        <v>0</v>
      </c>
      <c r="BR115" s="112" t="n">
        <v>0</v>
      </c>
      <c r="BS115" s="112" t="n">
        <v>0</v>
      </c>
      <c r="BT115" s="112" t="n">
        <v>0</v>
      </c>
      <c r="BU115" s="112" t="n">
        <v>0</v>
      </c>
      <c r="BV115" s="112" t="n">
        <v>0</v>
      </c>
      <c r="BW115" s="112" t="n">
        <v>0</v>
      </c>
      <c r="BX115" s="112" t="n"/>
      <c r="BY115" s="112" t="n"/>
      <c r="BZ115" s="112" t="n"/>
      <c r="CA115" s="112" t="n"/>
      <c r="CB115" s="112" t="n"/>
      <c r="CC115" s="112" t="n"/>
      <c r="CD115" s="112" t="n"/>
      <c r="CE115" s="112" t="n"/>
      <c r="CF115" s="112" t="n"/>
      <c r="CG115" s="112" t="n"/>
      <c r="CH115" s="112" t="n"/>
      <c r="CI115" s="112" t="n"/>
      <c r="CJ115" s="112" t="n"/>
      <c r="CK115" s="112" t="n"/>
      <c r="CL115" s="112" t="n"/>
      <c r="CM115" s="112" t="n"/>
      <c r="CN115" s="112" t="n"/>
      <c r="CO115" s="112" t="n"/>
      <c r="CP115" s="112" t="n"/>
      <c r="CQ115" s="112" t="n"/>
      <c r="CR115" s="112" t="n"/>
      <c r="CS115" s="112" t="n"/>
    </row>
    <row r="116">
      <c r="A116" t="inlineStr">
        <is>
          <t>EL</t>
        </is>
      </c>
      <c r="B116" t="inlineStr">
        <is>
          <t>VN_Công ty CP VIETTRONICS TÂN BÌNH_Outright</t>
        </is>
      </c>
      <c r="C116" s="112" t="n">
        <v>11813.3310546875</v>
      </c>
      <c r="D116" s="112" t="n">
        <v>11797.81640625</v>
      </c>
      <c r="E116" s="112" t="n">
        <v>11734.60979817708</v>
      </c>
      <c r="F116" s="60" t="n">
        <v>11813.3310546875</v>
      </c>
      <c r="G116" s="112" t="n">
        <v>11813.3310546875</v>
      </c>
      <c r="H116" s="112" t="n">
        <v>11813.3310546875</v>
      </c>
      <c r="I116" s="112" t="n">
        <v>11813.3310546875</v>
      </c>
      <c r="J116" s="112" t="n">
        <v>11813.3310546875</v>
      </c>
      <c r="K116" s="112" t="n">
        <v>11813.3310546875</v>
      </c>
      <c r="L116" s="112" t="n">
        <v>11813.3310546875</v>
      </c>
      <c r="M116" s="112" t="n">
        <v>11813.3310546875</v>
      </c>
      <c r="N116" s="112" t="n">
        <v>11813.3310546875</v>
      </c>
      <c r="O116" s="112" t="n">
        <v>11813.3310546875</v>
      </c>
      <c r="P116" s="112" t="n">
        <v>11813.3310546875</v>
      </c>
      <c r="Q116" s="112" t="n">
        <v>11813.3310546875</v>
      </c>
      <c r="R116" s="112" t="n">
        <v>11813.3310546875</v>
      </c>
      <c r="S116" s="112" t="n">
        <v>11813.3310546875</v>
      </c>
      <c r="T116" s="112" t="n">
        <v>11813.3310546875</v>
      </c>
      <c r="U116" s="112" t="n">
        <v>11813.3310546875</v>
      </c>
      <c r="V116" s="112" t="n">
        <v>11813.3310546875</v>
      </c>
      <c r="W116" s="112" t="n">
        <v>11813.3310546875</v>
      </c>
      <c r="X116" s="112" t="n">
        <v>11813.3310546875</v>
      </c>
      <c r="Y116" s="112" t="n">
        <v>11813.3310546875</v>
      </c>
      <c r="Z116" s="112" t="n">
        <v>11813.3310546875</v>
      </c>
      <c r="AA116" s="112" t="n">
        <v>11813.3310546875</v>
      </c>
      <c r="AB116" s="112" t="n">
        <v>11813.3310546875</v>
      </c>
      <c r="AC116" s="112" t="n">
        <v>11813.3310546875</v>
      </c>
      <c r="AD116" s="112" t="n">
        <v>11813.3310546875</v>
      </c>
      <c r="AE116" s="112" t="n">
        <v>11813.3310546875</v>
      </c>
      <c r="AF116" s="112" t="n">
        <v>11813.3310546875</v>
      </c>
      <c r="AG116" s="112" t="n">
        <v>11813.3310546875</v>
      </c>
      <c r="AH116" s="112" t="n">
        <v>11813.3310546875</v>
      </c>
      <c r="AI116" s="112" t="n">
        <v>11813.3310546875</v>
      </c>
      <c r="AJ116" s="112" t="n">
        <v>11813.3310546875</v>
      </c>
      <c r="AK116" s="112" t="n">
        <v>11808.7919921875</v>
      </c>
      <c r="AL116" s="112" t="n">
        <v>11808.7919921875</v>
      </c>
      <c r="AM116" s="112" t="n">
        <v>11808.7919921875</v>
      </c>
      <c r="AN116" s="112" t="n">
        <v>11808.7919921875</v>
      </c>
      <c r="AO116" s="112" t="n">
        <v>11808.7919921875</v>
      </c>
      <c r="AP116" s="112" t="n">
        <v>11808.7919921875</v>
      </c>
      <c r="AQ116" s="112" t="n">
        <v>11808.7919921875</v>
      </c>
      <c r="AR116" s="112" t="n">
        <v>11808.7919921875</v>
      </c>
      <c r="AS116" s="112" t="n">
        <v>11808.7919921875</v>
      </c>
      <c r="AT116" s="112" t="n">
        <v>11808.7919921875</v>
      </c>
      <c r="AU116" s="112" t="n">
        <v>11808.7919921875</v>
      </c>
      <c r="AV116" s="112" t="n">
        <v>11808.7919921875</v>
      </c>
      <c r="AW116" s="112" t="n">
        <v>11808.7919921875</v>
      </c>
      <c r="AX116" s="112" t="n">
        <v>11808.7919921875</v>
      </c>
      <c r="AY116" s="112" t="n">
        <v>11808.7919921875</v>
      </c>
      <c r="AZ116" s="112" t="n">
        <v>11808.7919921875</v>
      </c>
      <c r="BA116" s="112" t="n">
        <v>11808.7919921875</v>
      </c>
      <c r="BB116" s="112" t="n">
        <v>11808.7919921875</v>
      </c>
      <c r="BC116" s="112" t="n">
        <v>11808.7919921875</v>
      </c>
      <c r="BD116" s="112" t="n">
        <v>11808.7919921875</v>
      </c>
      <c r="BE116" s="112" t="n">
        <v>11808.7919921875</v>
      </c>
      <c r="BF116" s="112" t="n">
        <v>11808.7919921875</v>
      </c>
      <c r="BG116" s="112" t="n">
        <v>11808.7919921875</v>
      </c>
      <c r="BH116" s="112" t="n">
        <v>11808.7919921875</v>
      </c>
      <c r="BI116" s="112" t="n">
        <v>11808.7919921875</v>
      </c>
      <c r="BJ116" s="112" t="n">
        <v>11808.7919921875</v>
      </c>
      <c r="BK116" s="112" t="n">
        <v>11808.7919921875</v>
      </c>
      <c r="BL116" s="112" t="n">
        <v>11699.0361328125</v>
      </c>
      <c r="BM116" s="112" t="n">
        <v>11699.0361328125</v>
      </c>
      <c r="BN116" s="112" t="n">
        <v>11699.0361328125</v>
      </c>
      <c r="BO116" s="112" t="n">
        <v>11700.44140625</v>
      </c>
      <c r="BP116" s="112" t="n">
        <v>11644.6171875</v>
      </c>
      <c r="BQ116" s="112" t="n">
        <v>11644.6171875</v>
      </c>
      <c r="BR116" s="112" t="n">
        <v>11644.6171875</v>
      </c>
      <c r="BS116" s="112" t="n">
        <v>11644.6171875</v>
      </c>
      <c r="BT116" s="112" t="n">
        <v>11644.6171875</v>
      </c>
      <c r="BU116" s="112" t="n">
        <v>11534.8486328125</v>
      </c>
      <c r="BV116" s="112" t="n">
        <v>11534.8486328125</v>
      </c>
      <c r="BW116" s="112" t="n">
        <v>11389.705078125</v>
      </c>
      <c r="BX116" s="112" t="n"/>
      <c r="BY116" s="112" t="n"/>
      <c r="BZ116" s="112" t="n"/>
      <c r="CA116" s="112" t="n"/>
      <c r="CB116" s="112" t="n"/>
      <c r="CC116" s="112" t="n"/>
      <c r="CD116" s="112" t="n"/>
      <c r="CE116" s="112" t="n"/>
      <c r="CF116" s="112" t="n"/>
      <c r="CG116" s="112" t="n"/>
      <c r="CH116" s="112" t="n"/>
      <c r="CI116" s="112" t="n"/>
      <c r="CJ116" s="112" t="n"/>
      <c r="CK116" s="112" t="n"/>
      <c r="CL116" s="112" t="n"/>
      <c r="CM116" s="112" t="n"/>
      <c r="CN116" s="112" t="n"/>
      <c r="CO116" s="112" t="n"/>
      <c r="CP116" s="112" t="n"/>
      <c r="CQ116" s="112" t="n"/>
      <c r="CR116" s="112" t="n"/>
      <c r="CS116" s="112" t="n"/>
    </row>
    <row r="117">
      <c r="A117" t="inlineStr">
        <is>
          <t>EL</t>
        </is>
      </c>
      <c r="B117" t="inlineStr">
        <is>
          <t>VN_Công ty CP Umbala Việt Nam_Outright</t>
        </is>
      </c>
      <c r="C117" s="112" t="n">
        <v>17676.16774036038</v>
      </c>
      <c r="D117" s="112" t="n">
        <v>2321.588979085287</v>
      </c>
      <c r="E117" s="112" t="n">
        <v>2257.310687255859</v>
      </c>
      <c r="F117" s="60" t="n">
        <v>30298.662109375</v>
      </c>
      <c r="G117" s="112" t="n">
        <v>29928.333984375</v>
      </c>
      <c r="H117" s="112" t="n">
        <v>29620.701171875</v>
      </c>
      <c r="I117" s="112" t="n">
        <v>29620.701171875</v>
      </c>
      <c r="J117" s="112" t="n">
        <v>29542.33203125</v>
      </c>
      <c r="K117" s="112" t="n">
        <v>30157.59375</v>
      </c>
      <c r="L117" s="112" t="n">
        <v>30157.59375</v>
      </c>
      <c r="M117" s="112" t="n">
        <v>25235.47265625</v>
      </c>
      <c r="N117" s="112" t="n">
        <v>18287.306640625</v>
      </c>
      <c r="O117" s="112" t="n">
        <v>18224.609375</v>
      </c>
      <c r="P117" s="112" t="n">
        <v>18224.609375</v>
      </c>
      <c r="Q117" s="112" t="n">
        <v>18534.20703125</v>
      </c>
      <c r="R117" s="112" t="n">
        <v>18534.20703125</v>
      </c>
      <c r="S117" s="112" t="n">
        <v>16380.77734375</v>
      </c>
      <c r="T117" s="112" t="n">
        <v>16380.77734375</v>
      </c>
      <c r="U117" s="112" t="n">
        <v>16010.44921875</v>
      </c>
      <c r="V117" s="112" t="n">
        <v>15948.5302734375</v>
      </c>
      <c r="W117" s="112" t="n">
        <v>15948.5302734375</v>
      </c>
      <c r="X117" s="112" t="n">
        <v>15731.0234375</v>
      </c>
      <c r="Y117" s="112" t="n">
        <v>16038.65625</v>
      </c>
      <c r="Z117" s="112" t="n">
        <v>16038.65625</v>
      </c>
      <c r="AA117" s="112" t="n">
        <v>16267.9169921875</v>
      </c>
      <c r="AB117" s="112" t="n">
        <v>15037.38671875</v>
      </c>
      <c r="AC117" s="112" t="n">
        <v>15037.38671875</v>
      </c>
      <c r="AD117" s="112" t="n">
        <v>15037.38671875</v>
      </c>
      <c r="AE117" s="112" t="n">
        <v>13191.591796875</v>
      </c>
      <c r="AF117" s="112" t="n">
        <v>10422.8984375</v>
      </c>
      <c r="AG117" s="112" t="n">
        <v>2154.0732421875</v>
      </c>
      <c r="AH117" s="112" t="n">
        <v>2092.15380859375</v>
      </c>
      <c r="AI117" s="112" t="n">
        <v>2092.15380859375</v>
      </c>
      <c r="AJ117" s="112" t="n">
        <v>1784.521240234375</v>
      </c>
      <c r="AK117" s="112" t="n">
        <v>1783.835571289062</v>
      </c>
      <c r="AL117" s="112" t="n">
        <v>1783.835571289062</v>
      </c>
      <c r="AM117" s="112" t="n">
        <v>1783.835571289062</v>
      </c>
      <c r="AN117" s="112" t="n">
        <v>1783.835571289062</v>
      </c>
      <c r="AO117" s="112" t="n">
        <v>2091.349853515625</v>
      </c>
      <c r="AP117" s="112" t="n">
        <v>1849.27099609375</v>
      </c>
      <c r="AQ117" s="112" t="n">
        <v>1849.27099609375</v>
      </c>
      <c r="AR117" s="112" t="n">
        <v>3231.98291015625</v>
      </c>
      <c r="AS117" s="112" t="n">
        <v>2961.707763671875</v>
      </c>
      <c r="AT117" s="112" t="n">
        <v>2961.707763671875</v>
      </c>
      <c r="AU117" s="112" t="n">
        <v>1998.89501953125</v>
      </c>
      <c r="AV117" s="112" t="n">
        <v>1601.288818359375</v>
      </c>
      <c r="AW117" s="112" t="n">
        <v>1691.380615234375</v>
      </c>
      <c r="AX117" s="112" t="n">
        <v>1601.288818359375</v>
      </c>
      <c r="AY117" s="112" t="n">
        <v>1601.288818359375</v>
      </c>
      <c r="AZ117" s="112" t="n">
        <v>1415.614990234375</v>
      </c>
      <c r="BA117" s="112" t="n">
        <v>1415.614990234375</v>
      </c>
      <c r="BB117" s="112" t="n">
        <v>1415.614990234375</v>
      </c>
      <c r="BC117" s="112" t="n">
        <v>1353.725952148438</v>
      </c>
      <c r="BD117" s="112" t="n">
        <v>1353.725952148438</v>
      </c>
      <c r="BE117" s="112" t="n">
        <v>10378.80078125</v>
      </c>
      <c r="BF117" s="112" t="n">
        <v>10378.80078125</v>
      </c>
      <c r="BG117" s="112" t="n">
        <v>1654.561767578125</v>
      </c>
      <c r="BH117" s="112" t="n">
        <v>1654.561767578125</v>
      </c>
      <c r="BI117" s="112" t="n">
        <v>1654.561767578125</v>
      </c>
      <c r="BJ117" s="112" t="n">
        <v>1620.875366210938</v>
      </c>
      <c r="BK117" s="112" t="n">
        <v>1497.09716796875</v>
      </c>
      <c r="BL117" s="112" t="n">
        <v>1134.372192382812</v>
      </c>
      <c r="BM117" s="112" t="n">
        <v>1134.372192382812</v>
      </c>
      <c r="BN117" s="112" t="n">
        <v>1010.594055175781</v>
      </c>
      <c r="BO117" s="112" t="n">
        <v>1311.587280273438</v>
      </c>
      <c r="BP117" s="112" t="n">
        <v>1311.587280273438</v>
      </c>
      <c r="BQ117" s="112" t="n">
        <v>1311.587280273438</v>
      </c>
      <c r="BR117" s="112" t="n">
        <v>7329.0263671875</v>
      </c>
      <c r="BS117" s="112" t="n">
        <v>854.0153198242188</v>
      </c>
      <c r="BT117" s="112" t="n">
        <v>854.0153198242188</v>
      </c>
      <c r="BU117" s="112" t="n">
        <v>1472.98046875</v>
      </c>
      <c r="BV117" s="112" t="n">
        <v>1411.083984375</v>
      </c>
      <c r="BW117" s="112" t="n">
        <v>1334.692749023438</v>
      </c>
      <c r="BX117" s="112" t="n"/>
      <c r="BY117" s="112" t="n"/>
      <c r="BZ117" s="112" t="n"/>
      <c r="CA117" s="112" t="n"/>
      <c r="CB117" s="112" t="n"/>
      <c r="CC117" s="112" t="n"/>
      <c r="CD117" s="112" t="n"/>
      <c r="CE117" s="112" t="n"/>
      <c r="CF117" s="112" t="n"/>
      <c r="CG117" s="112" t="n"/>
      <c r="CH117" s="112" t="n"/>
      <c r="CI117" s="112" t="n"/>
      <c r="CJ117" s="112" t="n"/>
      <c r="CK117" s="112" t="n"/>
      <c r="CL117" s="112" t="n"/>
      <c r="CM117" s="112" t="n"/>
      <c r="CN117" s="112" t="n"/>
      <c r="CO117" s="112" t="n"/>
      <c r="CP117" s="112" t="n"/>
      <c r="CQ117" s="112" t="n"/>
      <c r="CR117" s="112" t="n"/>
      <c r="CS117" s="112" t="n"/>
    </row>
    <row r="118">
      <c r="A118" t="inlineStr">
        <is>
          <t>FMCG</t>
        </is>
      </c>
      <c r="B118" t="inlineStr">
        <is>
          <t>VN_Công ty CP Trung tâm thương mại Lotte Việt Nam_ Chi nhánh Đống Đa_Outright</t>
        </is>
      </c>
      <c r="C118" s="112" t="n">
        <v>3196.348231161795</v>
      </c>
      <c r="D118" s="112" t="n">
        <v>2524.728540039062</v>
      </c>
      <c r="E118" s="112" t="n">
        <v>2339.022395833333</v>
      </c>
      <c r="F118" s="60" t="n">
        <v>3554.35400390625</v>
      </c>
      <c r="G118" s="112" t="n">
        <v>3504.89013671875</v>
      </c>
      <c r="H118" s="112" t="n">
        <v>3502.348388671875</v>
      </c>
      <c r="I118" s="112" t="n">
        <v>3498.837158203125</v>
      </c>
      <c r="J118" s="112" t="n">
        <v>3485.25048828125</v>
      </c>
      <c r="K118" s="112" t="n">
        <v>3461.008544921875</v>
      </c>
      <c r="L118" s="112" t="n">
        <v>3420.216552734375</v>
      </c>
      <c r="M118" s="112" t="n">
        <v>3406.3173828125</v>
      </c>
      <c r="N118" s="112" t="n">
        <v>3398.280517578125</v>
      </c>
      <c r="O118" s="112" t="n">
        <v>3396.384033203125</v>
      </c>
      <c r="P118" s="112" t="n">
        <v>3394.875244140625</v>
      </c>
      <c r="Q118" s="112" t="n">
        <v>3392.566650390625</v>
      </c>
      <c r="R118" s="112" t="n">
        <v>3375.25341796875</v>
      </c>
      <c r="S118" s="112" t="n">
        <v>3374.113037109375</v>
      </c>
      <c r="T118" s="112" t="n">
        <v>3062.54248046875</v>
      </c>
      <c r="U118" s="112" t="n">
        <v>3061.1748046875</v>
      </c>
      <c r="V118" s="112" t="n">
        <v>3061.1748046875</v>
      </c>
      <c r="W118" s="112" t="n">
        <v>3051.080810546875</v>
      </c>
      <c r="X118" s="112" t="n">
        <v>3046.69970703125</v>
      </c>
      <c r="Y118" s="112" t="n">
        <v>3046.69970703125</v>
      </c>
      <c r="Z118" s="112" t="n">
        <v>3037.62060546875</v>
      </c>
      <c r="AA118" s="112" t="n">
        <v>3025.21435546875</v>
      </c>
      <c r="AB118" s="112" t="n">
        <v>3009.516845703125</v>
      </c>
      <c r="AC118" s="112" t="n">
        <v>3007.44775390625</v>
      </c>
      <c r="AD118" s="112" t="n">
        <v>2991.620849609375</v>
      </c>
      <c r="AE118" s="112" t="n">
        <v>2962.81494140625</v>
      </c>
      <c r="AF118" s="112" t="n">
        <v>2948.49267578125</v>
      </c>
      <c r="AG118" s="112" t="n">
        <v>2935.637939453125</v>
      </c>
      <c r="AH118" s="112" t="n">
        <v>2920.731689453125</v>
      </c>
      <c r="AI118" s="112" t="n">
        <v>2889.4619140625</v>
      </c>
      <c r="AJ118" s="112" t="n">
        <v>2864.167724609375</v>
      </c>
      <c r="AK118" s="112" t="n">
        <v>2838.887451171875</v>
      </c>
      <c r="AL118" s="112" t="n">
        <v>2838.887451171875</v>
      </c>
      <c r="AM118" s="112" t="n">
        <v>2797.186767578125</v>
      </c>
      <c r="AN118" s="112" t="n">
        <v>2768.935302734375</v>
      </c>
      <c r="AO118" s="112" t="n">
        <v>2735.225341796875</v>
      </c>
      <c r="AP118" s="112" t="n">
        <v>2711.762451171875</v>
      </c>
      <c r="AQ118" s="112" t="n">
        <v>2687.0849609375</v>
      </c>
      <c r="AR118" s="112" t="n">
        <v>2684.296142578125</v>
      </c>
      <c r="AS118" s="112" t="n">
        <v>2652.981689453125</v>
      </c>
      <c r="AT118" s="112" t="n">
        <v>2565.6220703125</v>
      </c>
      <c r="AU118" s="112" t="n">
        <v>2557.839111328125</v>
      </c>
      <c r="AV118" s="112" t="n">
        <v>2551.63232421875</v>
      </c>
      <c r="AW118" s="112" t="n">
        <v>2525.65087890625</v>
      </c>
      <c r="AX118" s="112" t="n">
        <v>2505.01513671875</v>
      </c>
      <c r="AY118" s="112" t="n">
        <v>2500.878662109375</v>
      </c>
      <c r="AZ118" s="112" t="n">
        <v>2489.264892578125</v>
      </c>
      <c r="BA118" s="112" t="n">
        <v>2474.258544921875</v>
      </c>
      <c r="BB118" s="112" t="n">
        <v>2455.02978515625</v>
      </c>
      <c r="BC118" s="112" t="n">
        <v>2433.69384765625</v>
      </c>
      <c r="BD118" s="112" t="n">
        <v>2426.483642578125</v>
      </c>
      <c r="BE118" s="112" t="n">
        <v>2397.638671875</v>
      </c>
      <c r="BF118" s="112" t="n">
        <v>2389.334716796875</v>
      </c>
      <c r="BG118" s="112" t="n">
        <v>2372.726318359375</v>
      </c>
      <c r="BH118" s="112" t="n">
        <v>2367.2861328125</v>
      </c>
      <c r="BI118" s="112" t="n">
        <v>2339.345947265625</v>
      </c>
      <c r="BJ118" s="112" t="n">
        <v>2352.052734375</v>
      </c>
      <c r="BK118" s="112" t="n">
        <v>2343.991455078125</v>
      </c>
      <c r="BL118" s="112" t="n">
        <v>2334.81005859375</v>
      </c>
      <c r="BM118" s="112" t="n">
        <v>2327.171875</v>
      </c>
      <c r="BN118" s="112" t="n">
        <v>2316.8818359375</v>
      </c>
      <c r="BO118" s="112" t="n">
        <v>2221.149658203125</v>
      </c>
      <c r="BP118" s="112" t="n">
        <v>2198.01611328125</v>
      </c>
      <c r="BQ118" s="112" t="n">
        <v>2181.5322265625</v>
      </c>
      <c r="BR118" s="112" t="n">
        <v>2139.3681640625</v>
      </c>
      <c r="BS118" s="112" t="n">
        <v>2118.994873046875</v>
      </c>
      <c r="BT118" s="112" t="n">
        <v>2107.93798828125</v>
      </c>
      <c r="BU118" s="112" t="n">
        <v>2087.3828125</v>
      </c>
      <c r="BV118" s="112" t="n">
        <v>2049.383056640625</v>
      </c>
      <c r="BW118" s="112" t="n">
        <v>2040.29833984375</v>
      </c>
      <c r="BX118" s="112" t="n"/>
      <c r="BY118" s="112" t="n"/>
      <c r="BZ118" s="112" t="n"/>
      <c r="CA118" s="112" t="n"/>
      <c r="CB118" s="112" t="n"/>
      <c r="CC118" s="112" t="n"/>
      <c r="CD118" s="112" t="n"/>
      <c r="CE118" s="112" t="n"/>
      <c r="CF118" s="112" t="n"/>
      <c r="CG118" s="112" t="n"/>
      <c r="CH118" s="112" t="n"/>
      <c r="CI118" s="112" t="n"/>
      <c r="CJ118" s="112" t="n"/>
      <c r="CK118" s="112" t="n"/>
      <c r="CL118" s="112" t="n"/>
      <c r="CM118" s="112" t="n"/>
      <c r="CN118" s="112" t="n"/>
      <c r="CO118" s="112" t="n"/>
      <c r="CP118" s="112" t="n"/>
      <c r="CQ118" s="112" t="n"/>
      <c r="CR118" s="112" t="n"/>
      <c r="CS118" s="112" t="n"/>
    </row>
    <row r="119">
      <c r="A119" t="inlineStr">
        <is>
          <t>FMCG</t>
        </is>
      </c>
      <c r="B119" t="inlineStr">
        <is>
          <t>VN_Công ty CP Thực Phẩm Dinh Dưỡng Nutifood Bình Dương_Outright</t>
        </is>
      </c>
      <c r="C119" s="112" t="n">
        <v>3492.495676348286</v>
      </c>
      <c r="D119" s="112" t="n">
        <v>3002.775740559896</v>
      </c>
      <c r="E119" s="112" t="n">
        <v>2820.281860351562</v>
      </c>
      <c r="F119" s="60" t="n">
        <v>3675.854248046875</v>
      </c>
      <c r="G119" s="112" t="n">
        <v>3604.547607421875</v>
      </c>
      <c r="H119" s="112" t="n">
        <v>3601.32666015625</v>
      </c>
      <c r="I119" s="112" t="n">
        <v>3595.965576171875</v>
      </c>
      <c r="J119" s="112" t="n">
        <v>3576.885498046875</v>
      </c>
      <c r="K119" s="112" t="n">
        <v>3572.739501953125</v>
      </c>
      <c r="L119" s="112" t="n">
        <v>3575.6416015625</v>
      </c>
      <c r="M119" s="112" t="n">
        <v>3558.623779296875</v>
      </c>
      <c r="N119" s="112" t="n">
        <v>3558.623779296875</v>
      </c>
      <c r="O119" s="112" t="n">
        <v>3558.623779296875</v>
      </c>
      <c r="P119" s="112" t="n">
        <v>3558.623779296875</v>
      </c>
      <c r="Q119" s="112" t="n">
        <v>3558.623779296875</v>
      </c>
      <c r="R119" s="112" t="n">
        <v>3558.623779296875</v>
      </c>
      <c r="S119" s="112" t="n">
        <v>3548.1689453125</v>
      </c>
      <c r="T119" s="112" t="n">
        <v>3529.596435546875</v>
      </c>
      <c r="U119" s="112" t="n">
        <v>3516.343994140625</v>
      </c>
      <c r="V119" s="112" t="n">
        <v>3516.343994140625</v>
      </c>
      <c r="W119" s="112" t="n">
        <v>3516.343994140625</v>
      </c>
      <c r="X119" s="112" t="n">
        <v>3516.343994140625</v>
      </c>
      <c r="Y119" s="112" t="n">
        <v>3438.13671875</v>
      </c>
      <c r="Z119" s="112" t="n">
        <v>3423.791748046875</v>
      </c>
      <c r="AA119" s="112" t="n">
        <v>3423.791748046875</v>
      </c>
      <c r="AB119" s="112" t="n">
        <v>3422.219970703125</v>
      </c>
      <c r="AC119" s="112" t="n">
        <v>3412.933837890625</v>
      </c>
      <c r="AD119" s="112" t="n">
        <v>3412.933837890625</v>
      </c>
      <c r="AE119" s="112" t="n">
        <v>3412.933837890625</v>
      </c>
      <c r="AF119" s="112" t="n">
        <v>3399.434326171875</v>
      </c>
      <c r="AG119" s="112" t="n">
        <v>3348.486572265625</v>
      </c>
      <c r="AH119" s="112" t="n">
        <v>3318.733154296875</v>
      </c>
      <c r="AI119" s="112" t="n">
        <v>3290.843017578125</v>
      </c>
      <c r="AJ119" s="112" t="n">
        <v>3265.282470703125</v>
      </c>
      <c r="AK119" s="112" t="n">
        <v>3248.76611328125</v>
      </c>
      <c r="AL119" s="112" t="n">
        <v>3248.76611328125</v>
      </c>
      <c r="AM119" s="112" t="n">
        <v>3232.951904296875</v>
      </c>
      <c r="AN119" s="112" t="n">
        <v>3205.176513671875</v>
      </c>
      <c r="AO119" s="112" t="n">
        <v>3190.5712890625</v>
      </c>
      <c r="AP119" s="112" t="n">
        <v>3190.5712890625</v>
      </c>
      <c r="AQ119" s="112" t="n">
        <v>3185.922119140625</v>
      </c>
      <c r="AR119" s="112" t="n">
        <v>3176.6396484375</v>
      </c>
      <c r="AS119" s="112" t="n">
        <v>3166.188720703125</v>
      </c>
      <c r="AT119" s="112" t="n">
        <v>3166.188720703125</v>
      </c>
      <c r="AU119" s="112" t="n">
        <v>3113.7109375</v>
      </c>
      <c r="AV119" s="112" t="n">
        <v>3006.40673828125</v>
      </c>
      <c r="AW119" s="112" t="n">
        <v>2972.072265625</v>
      </c>
      <c r="AX119" s="112" t="n">
        <v>2962.78955078125</v>
      </c>
      <c r="AY119" s="112" t="n">
        <v>2962.78955078125</v>
      </c>
      <c r="AZ119" s="112" t="n">
        <v>2962.78955078125</v>
      </c>
      <c r="BA119" s="112" t="n">
        <v>2942.165771484375</v>
      </c>
      <c r="BB119" s="112" t="n">
        <v>2942.165771484375</v>
      </c>
      <c r="BC119" s="112" t="n">
        <v>2916.926025390625</v>
      </c>
      <c r="BD119" s="112" t="n">
        <v>2916.926025390625</v>
      </c>
      <c r="BE119" s="112" t="n">
        <v>2916.926025390625</v>
      </c>
      <c r="BF119" s="112" t="n">
        <v>2916.926025390625</v>
      </c>
      <c r="BG119" s="112" t="n">
        <v>2916.926025390625</v>
      </c>
      <c r="BH119" s="112" t="n">
        <v>2905.318603515625</v>
      </c>
      <c r="BI119" s="112" t="n">
        <v>2891.38671875</v>
      </c>
      <c r="BJ119" s="112" t="n">
        <v>2877.439453125</v>
      </c>
      <c r="BK119" s="112" t="n">
        <v>2782.516845703125</v>
      </c>
      <c r="BL119" s="112" t="n">
        <v>2738.48388671875</v>
      </c>
      <c r="BM119" s="112" t="n">
        <v>2738.48388671875</v>
      </c>
      <c r="BN119" s="112" t="n">
        <v>2688.380126953125</v>
      </c>
      <c r="BO119" s="112" t="n">
        <v>2653.216552734375</v>
      </c>
      <c r="BP119" s="112" t="n">
        <v>2647.237060546875</v>
      </c>
      <c r="BQ119" s="112" t="n">
        <v>2639.3798828125</v>
      </c>
      <c r="BR119" s="112" t="n">
        <v>2605.548828125</v>
      </c>
      <c r="BS119" s="112" t="n">
        <v>2605.548828125</v>
      </c>
      <c r="BT119" s="112" t="n">
        <v>2600.899169921875</v>
      </c>
      <c r="BU119" s="112" t="n">
        <v>2545.824951171875</v>
      </c>
      <c r="BV119" s="112" t="n">
        <v>2536.541015625</v>
      </c>
      <c r="BW119" s="112" t="n">
        <v>2536.541015625</v>
      </c>
      <c r="BX119" s="112" t="n"/>
      <c r="BY119" s="112" t="n"/>
      <c r="BZ119" s="112" t="n"/>
      <c r="CA119" s="112" t="n"/>
      <c r="CB119" s="112" t="n"/>
      <c r="CC119" s="112" t="n"/>
      <c r="CD119" s="112" t="n"/>
      <c r="CE119" s="112" t="n"/>
      <c r="CF119" s="112" t="n"/>
      <c r="CG119" s="112" t="n"/>
      <c r="CH119" s="112" t="n"/>
      <c r="CI119" s="112" t="n"/>
      <c r="CJ119" s="112" t="n"/>
      <c r="CK119" s="112" t="n"/>
      <c r="CL119" s="112" t="n"/>
      <c r="CM119" s="112" t="n"/>
      <c r="CN119" s="112" t="n"/>
      <c r="CO119" s="112" t="n"/>
      <c r="CP119" s="112" t="n"/>
      <c r="CQ119" s="112" t="n"/>
      <c r="CR119" s="112" t="n"/>
      <c r="CS119" s="112" t="n"/>
    </row>
    <row r="120">
      <c r="A120" t="inlineStr">
        <is>
          <t>Lifestyle</t>
        </is>
      </c>
      <c r="B120" t="inlineStr">
        <is>
          <t>VN_Công ty CP Thương Mại Dịch Vụ Á Âu_Outright</t>
        </is>
      </c>
      <c r="C120" s="112" t="n">
        <v>0</v>
      </c>
      <c r="D120" s="112" t="n">
        <v>1180.704231770833</v>
      </c>
      <c r="E120" s="112" t="n">
        <v>1437.333752441406</v>
      </c>
      <c r="F120" s="60" t="n">
        <v/>
      </c>
      <c r="G120" s="112" t="n">
        <v/>
      </c>
      <c r="H120" s="112" t="n">
        <v/>
      </c>
      <c r="I120" s="112" t="n">
        <v/>
      </c>
      <c r="J120" s="112" t="n">
        <v/>
      </c>
      <c r="K120" s="112" t="n">
        <v/>
      </c>
      <c r="L120" s="112" t="n">
        <v/>
      </c>
      <c r="M120" s="112" t="n">
        <v/>
      </c>
      <c r="N120" s="112" t="n">
        <v/>
      </c>
      <c r="O120" s="112" t="n">
        <v/>
      </c>
      <c r="P120" s="112" t="n">
        <v/>
      </c>
      <c r="Q120" s="112" t="n">
        <v/>
      </c>
      <c r="R120" s="112" t="n">
        <v/>
      </c>
      <c r="S120" s="112" t="n">
        <v/>
      </c>
      <c r="T120" s="112" t="n">
        <v/>
      </c>
      <c r="U120" s="112" t="n">
        <v/>
      </c>
      <c r="V120" s="112" t="n">
        <v/>
      </c>
      <c r="W120" s="112" t="n">
        <v/>
      </c>
      <c r="X120" s="112" t="n">
        <v/>
      </c>
      <c r="Y120" s="112" t="n">
        <v/>
      </c>
      <c r="Z120" s="112" t="n">
        <v/>
      </c>
      <c r="AA120" s="112" t="n">
        <v/>
      </c>
      <c r="AB120" s="112" t="n">
        <v/>
      </c>
      <c r="AC120" s="112" t="n">
        <v/>
      </c>
      <c r="AD120" s="112" t="n">
        <v/>
      </c>
      <c r="AE120" s="112" t="n">
        <v/>
      </c>
      <c r="AF120" s="112" t="n">
        <v/>
      </c>
      <c r="AG120" s="112" t="n">
        <v>0</v>
      </c>
      <c r="AH120" s="112" t="n">
        <v>0</v>
      </c>
      <c r="AI120" s="112" t="n">
        <v>0</v>
      </c>
      <c r="AJ120" s="112" t="n">
        <v>0</v>
      </c>
      <c r="AK120" s="112" t="n">
        <v>0</v>
      </c>
      <c r="AL120" s="112" t="n">
        <v>0</v>
      </c>
      <c r="AM120" s="112" t="n">
        <v>0</v>
      </c>
      <c r="AN120" s="112" t="n">
        <v>0</v>
      </c>
      <c r="AO120" s="112" t="n">
        <v>0</v>
      </c>
      <c r="AP120" s="112" t="n">
        <v>0</v>
      </c>
      <c r="AQ120" s="112" t="n">
        <v>1384.678588867188</v>
      </c>
      <c r="AR120" s="112" t="n">
        <v>1384.678588867188</v>
      </c>
      <c r="AS120" s="112" t="n">
        <v>1380.800659179688</v>
      </c>
      <c r="AT120" s="112" t="n">
        <v>1278.249755859375</v>
      </c>
      <c r="AU120" s="112" t="n">
        <v>1269.592895507812</v>
      </c>
      <c r="AV120" s="112" t="n">
        <v>1251.613159179688</v>
      </c>
      <c r="AW120" s="112" t="n">
        <v>1251.613159179688</v>
      </c>
      <c r="AX120" s="112" t="n">
        <v>1250.947265625</v>
      </c>
      <c r="AY120" s="112" t="n">
        <v>1649.164428710938</v>
      </c>
      <c r="AZ120" s="112" t="n">
        <v>1645.286499023438</v>
      </c>
      <c r="BA120" s="112" t="n">
        <v>1641.40869140625</v>
      </c>
      <c r="BB120" s="112" t="n">
        <v>1637.53076171875</v>
      </c>
      <c r="BC120" s="112" t="n">
        <v>1635.533081054688</v>
      </c>
      <c r="BD120" s="112" t="n">
        <v>1621.548828125</v>
      </c>
      <c r="BE120" s="112" t="n">
        <v>1618.21923828125</v>
      </c>
      <c r="BF120" s="112" t="n">
        <v>1602.903198242188</v>
      </c>
      <c r="BG120" s="112" t="n">
        <v>1571.292236328125</v>
      </c>
      <c r="BH120" s="112" t="n">
        <v>1565.298950195312</v>
      </c>
      <c r="BI120" s="112" t="n">
        <v>1517.15771484375</v>
      </c>
      <c r="BJ120" s="112" t="n">
        <v>1507.404296875</v>
      </c>
      <c r="BK120" s="112" t="n">
        <v>1488.993896484375</v>
      </c>
      <c r="BL120" s="112" t="n">
        <v>1427.691772460938</v>
      </c>
      <c r="BM120" s="112" t="n">
        <v>1427.691772460938</v>
      </c>
      <c r="BN120" s="112" t="n">
        <v>1411.827514648438</v>
      </c>
      <c r="BO120" s="112" t="n">
        <v>1386.376098632812</v>
      </c>
      <c r="BP120" s="112" t="n">
        <v>1355.074340820312</v>
      </c>
      <c r="BQ120" s="112" t="n">
        <v>1347.082397460938</v>
      </c>
      <c r="BR120" s="112" t="n">
        <v>1315.467529296875</v>
      </c>
      <c r="BS120" s="112" t="n">
        <v>1314.135620117188</v>
      </c>
      <c r="BT120" s="112" t="n">
        <v>1314.135620117188</v>
      </c>
      <c r="BU120" s="112" t="n">
        <v>1305.712890625</v>
      </c>
      <c r="BV120" s="112" t="n">
        <v>1287.065551757812</v>
      </c>
      <c r="BW120" s="112" t="n">
        <v>1223.993408203125</v>
      </c>
      <c r="BX120" s="112" t="n"/>
      <c r="BY120" s="112" t="n"/>
      <c r="BZ120" s="112" t="n"/>
      <c r="CA120" s="112" t="n"/>
      <c r="CB120" s="112" t="n"/>
      <c r="CC120" s="112" t="n"/>
      <c r="CD120" s="112" t="n"/>
      <c r="CE120" s="112" t="n"/>
      <c r="CF120" s="112" t="n"/>
      <c r="CG120" s="112" t="n"/>
      <c r="CH120" s="112" t="n"/>
      <c r="CI120" s="112" t="n"/>
      <c r="CJ120" s="112" t="n"/>
      <c r="CK120" s="112" t="n"/>
      <c r="CL120" s="112" t="n"/>
      <c r="CM120" s="112" t="n"/>
      <c r="CN120" s="112" t="n"/>
      <c r="CO120" s="112" t="n"/>
      <c r="CP120" s="112" t="n"/>
      <c r="CQ120" s="112" t="n"/>
      <c r="CR120" s="112" t="n"/>
      <c r="CS120" s="112" t="n"/>
    </row>
    <row r="121">
      <c r="A121" t="inlineStr">
        <is>
          <t>Lifestyle</t>
        </is>
      </c>
      <c r="B121" t="inlineStr">
        <is>
          <t>VN_Công ty CP Sách Thái Hà_Outright</t>
        </is>
      </c>
      <c r="C121" s="112" t="n">
        <v>4648.492455267137</v>
      </c>
      <c r="D121" s="112" t="n">
        <v>6781.372623697916</v>
      </c>
      <c r="E121" s="112" t="n">
        <v>11859.45053710937</v>
      </c>
      <c r="F121" s="60" t="n">
        <v>3506.549072265625</v>
      </c>
      <c r="G121" s="112" t="n">
        <v>3411.53564453125</v>
      </c>
      <c r="H121" s="112" t="n">
        <v>3327.75390625</v>
      </c>
      <c r="I121" s="112" t="n">
        <v>3249.828369140625</v>
      </c>
      <c r="J121" s="112" t="n">
        <v>6047.8896484375</v>
      </c>
      <c r="K121" s="112" t="n">
        <v>5780.75390625</v>
      </c>
      <c r="L121" s="112" t="n">
        <v>5563.73193359375</v>
      </c>
      <c r="M121" s="112" t="n">
        <v>5521.1826171875</v>
      </c>
      <c r="N121" s="112" t="n">
        <v>5493.17724609375</v>
      </c>
      <c r="O121" s="112" t="n">
        <v>5489.3828125</v>
      </c>
      <c r="P121" s="112" t="n">
        <v>5488.05078125</v>
      </c>
      <c r="Q121" s="112" t="n">
        <v>5469.0849609375</v>
      </c>
      <c r="R121" s="112" t="n">
        <v>5477.33642578125</v>
      </c>
      <c r="S121" s="112" t="n">
        <v>5444.72509765625</v>
      </c>
      <c r="T121" s="112" t="n">
        <v>5424.03515625</v>
      </c>
      <c r="U121" s="112" t="n">
        <v>5211.10595703125</v>
      </c>
      <c r="V121" s="112" t="n">
        <v>5187.8544921875</v>
      </c>
      <c r="W121" s="112" t="n">
        <v>5170.14501953125</v>
      </c>
      <c r="X121" s="112" t="n">
        <v>4784.72412109375</v>
      </c>
      <c r="Y121" s="112" t="n">
        <v>4594.52294921875</v>
      </c>
      <c r="Z121" s="112" t="n">
        <v>4490.755859375</v>
      </c>
      <c r="AA121" s="112" t="n">
        <v>4389.18017578125</v>
      </c>
      <c r="AB121" s="112" t="n">
        <v>4434.69189453125</v>
      </c>
      <c r="AC121" s="112" t="n">
        <v>4285.7060546875</v>
      </c>
      <c r="AD121" s="112" t="n">
        <v>4201.59423828125</v>
      </c>
      <c r="AE121" s="112" t="n">
        <v>3988.851806640625</v>
      </c>
      <c r="AF121" s="112" t="n">
        <v>3888.8095703125</v>
      </c>
      <c r="AG121" s="112" t="n">
        <v>3824.964599609375</v>
      </c>
      <c r="AH121" s="112" t="n">
        <v>3770.563232421875</v>
      </c>
      <c r="AI121" s="112" t="n">
        <v>3701.291259765625</v>
      </c>
      <c r="AJ121" s="112" t="n">
        <v>3483.4873046875</v>
      </c>
      <c r="AK121" s="112" t="n">
        <v>3401.158935546875</v>
      </c>
      <c r="AL121" s="112" t="n">
        <v>3401.158935546875</v>
      </c>
      <c r="AM121" s="112" t="n">
        <v>3251.576171875</v>
      </c>
      <c r="AN121" s="112" t="n">
        <v>3176.829833984375</v>
      </c>
      <c r="AO121" s="112" t="n">
        <v>3105.661865234375</v>
      </c>
      <c r="AP121" s="112" t="n">
        <v>3045.251220703125</v>
      </c>
      <c r="AQ121" s="112" t="n">
        <v>3024.856689453125</v>
      </c>
      <c r="AR121" s="112" t="n">
        <v>2971.66015625</v>
      </c>
      <c r="AS121" s="112" t="n">
        <v>2823.556640625</v>
      </c>
      <c r="AT121" s="112" t="n">
        <v>2817.3212890625</v>
      </c>
      <c r="AU121" s="112" t="n">
        <v>2580.851806640625</v>
      </c>
      <c r="AV121" s="112" t="n">
        <v>2423.394287109375</v>
      </c>
      <c r="AW121" s="112" t="n">
        <v>2393.71728515625</v>
      </c>
      <c r="AX121" s="112" t="n">
        <v>2367.136474609375</v>
      </c>
      <c r="AY121" s="112" t="n">
        <v>2367.136474609375</v>
      </c>
      <c r="AZ121" s="112" t="n">
        <v>2310.30224609375</v>
      </c>
      <c r="BA121" s="112" t="n">
        <v>11514.48046875</v>
      </c>
      <c r="BB121" s="112" t="n">
        <v>10070.8662109375</v>
      </c>
      <c r="BC121" s="112" t="n">
        <v>13208.51953125</v>
      </c>
      <c r="BD121" s="112" t="n">
        <v>12492.8330078125</v>
      </c>
      <c r="BE121" s="112" t="n">
        <v>12113.580078125</v>
      </c>
      <c r="BF121" s="112" t="n">
        <v>11841.8125</v>
      </c>
      <c r="BG121" s="112" t="n">
        <v>11515.708984375</v>
      </c>
      <c r="BH121" s="112" t="n">
        <v>11346.2158203125</v>
      </c>
      <c r="BI121" s="112" t="n">
        <v>11106.5263671875</v>
      </c>
      <c r="BJ121" s="112" t="n">
        <v>10913.388671875</v>
      </c>
      <c r="BK121" s="112" t="n">
        <v>10698.0810546875</v>
      </c>
      <c r="BL121" s="112" t="n">
        <v>10476.2919921875</v>
      </c>
      <c r="BM121" s="112" t="n">
        <v>10468.1162109375</v>
      </c>
      <c r="BN121" s="112" t="n">
        <v>10213.1875</v>
      </c>
      <c r="BO121" s="112" t="n">
        <v>10003.8798828125</v>
      </c>
      <c r="BP121" s="112" t="n">
        <v>9850.99609375</v>
      </c>
      <c r="BQ121" s="112" t="n">
        <v>12381.748046875</v>
      </c>
      <c r="BR121" s="112" t="n">
        <v>14414.5390625</v>
      </c>
      <c r="BS121" s="112" t="n">
        <v>27520.548828125</v>
      </c>
      <c r="BT121" s="112" t="n">
        <v>27317.783203125</v>
      </c>
      <c r="BU121" s="112" t="n">
        <v>26651.052734375</v>
      </c>
      <c r="BV121" s="112" t="n">
        <v>26418.77734375</v>
      </c>
      <c r="BW121" s="112" t="n">
        <v>25984.72265625</v>
      </c>
      <c r="BX121" s="112" t="n"/>
      <c r="BY121" s="112" t="n"/>
      <c r="BZ121" s="112" t="n"/>
      <c r="CA121" s="112" t="n"/>
      <c r="CB121" s="112" t="n"/>
      <c r="CC121" s="112" t="n"/>
      <c r="CD121" s="112" t="n"/>
      <c r="CE121" s="112" t="n"/>
      <c r="CF121" s="112" t="n"/>
      <c r="CG121" s="112" t="n"/>
      <c r="CH121" s="112" t="n"/>
      <c r="CI121" s="112" t="n"/>
      <c r="CJ121" s="112" t="n"/>
      <c r="CK121" s="112" t="n"/>
      <c r="CL121" s="112" t="n"/>
      <c r="CM121" s="112" t="n"/>
      <c r="CN121" s="112" t="n"/>
      <c r="CO121" s="112" t="n"/>
      <c r="CP121" s="112" t="n"/>
      <c r="CQ121" s="112" t="n"/>
      <c r="CR121" s="112" t="n"/>
      <c r="CS121" s="112" t="n"/>
    </row>
    <row r="122">
      <c r="A122" t="inlineStr">
        <is>
          <t>Lifestyle</t>
        </is>
      </c>
      <c r="B122" t="inlineStr">
        <is>
          <t>VN_Công ty CP Sách Alpha- chi nhánh tại TPHCM_Outright</t>
        </is>
      </c>
      <c r="C122" s="112" t="n">
        <v>23855.30947580645</v>
      </c>
      <c r="D122" s="112" t="n">
        <v>24934.87376302083</v>
      </c>
      <c r="E122" s="112" t="n">
        <v>25730.20611979167</v>
      </c>
      <c r="F122" s="60" t="n">
        <v>22669.591796875</v>
      </c>
      <c r="G122" s="112" t="n">
        <v>22423.548828125</v>
      </c>
      <c r="H122" s="112" t="n">
        <v>25535.337890625</v>
      </c>
      <c r="I122" s="112" t="n">
        <v>25373.845703125</v>
      </c>
      <c r="J122" s="112" t="n">
        <v>25019.302734375</v>
      </c>
      <c r="K122" s="112" t="n">
        <v>24469.771484375</v>
      </c>
      <c r="L122" s="112" t="n">
        <v>24103.953125</v>
      </c>
      <c r="M122" s="112" t="n">
        <v>23635.4609375</v>
      </c>
      <c r="N122" s="112" t="n">
        <v>23449.103515625</v>
      </c>
      <c r="O122" s="112" t="n">
        <v>23373.5625</v>
      </c>
      <c r="P122" s="112" t="n">
        <v>23311.02734375</v>
      </c>
      <c r="Q122" s="112" t="n">
        <v>23178.21875</v>
      </c>
      <c r="R122" s="112" t="n">
        <v>23579.900390625</v>
      </c>
      <c r="S122" s="112" t="n">
        <v>23518.73828125</v>
      </c>
      <c r="T122" s="112" t="n">
        <v>23507.3359375</v>
      </c>
      <c r="U122" s="112" t="n">
        <v>23441.263671875</v>
      </c>
      <c r="V122" s="112" t="n">
        <v>23424.84765625</v>
      </c>
      <c r="W122" s="112" t="n">
        <v>23411.23046875</v>
      </c>
      <c r="X122" s="112" t="n">
        <v>22982.62109375</v>
      </c>
      <c r="Y122" s="112" t="n">
        <v>22207.6484375</v>
      </c>
      <c r="Z122" s="112" t="n">
        <v>22050.40625</v>
      </c>
      <c r="AA122" s="112" t="n">
        <v>21832.361328125</v>
      </c>
      <c r="AB122" s="112" t="n">
        <v>21679.2421875</v>
      </c>
      <c r="AC122" s="112" t="n">
        <v>21596.091796875</v>
      </c>
      <c r="AD122" s="112" t="n">
        <v>21517.853515625</v>
      </c>
      <c r="AE122" s="112" t="n">
        <v>22076.341796875</v>
      </c>
      <c r="AF122" s="112" t="n">
        <v>27542.3515625</v>
      </c>
      <c r="AG122" s="112" t="n">
        <v>27333.748046875</v>
      </c>
      <c r="AH122" s="112" t="n">
        <v>27227.130859375</v>
      </c>
      <c r="AI122" s="112" t="n">
        <v>27129.498046875</v>
      </c>
      <c r="AJ122" s="112" t="n">
        <v>26913.2578125</v>
      </c>
      <c r="AK122" s="112" t="n">
        <v>26776.828125</v>
      </c>
      <c r="AL122" s="112" t="n">
        <v>26776.828125</v>
      </c>
      <c r="AM122" s="112" t="n">
        <v>26551.080078125</v>
      </c>
      <c r="AN122" s="112" t="n">
        <v>26404.685546875</v>
      </c>
      <c r="AO122" s="112" t="n">
        <v>26313.83203125</v>
      </c>
      <c r="AP122" s="112" t="n">
        <v>26247.68359375</v>
      </c>
      <c r="AQ122" s="112" t="n">
        <v>26107.140625</v>
      </c>
      <c r="AR122" s="112" t="n">
        <v>26007.943359375</v>
      </c>
      <c r="AS122" s="112" t="n">
        <v>25572.52734375</v>
      </c>
      <c r="AT122" s="112" t="n">
        <v>25563.953125</v>
      </c>
      <c r="AU122" s="112" t="n">
        <v>25040.15234375</v>
      </c>
      <c r="AV122" s="112" t="n">
        <v>24592.611328125</v>
      </c>
      <c r="AW122" s="112" t="n">
        <v>26922.619140625</v>
      </c>
      <c r="AX122" s="112" t="n">
        <v>26733.380859375</v>
      </c>
      <c r="AY122" s="112" t="n">
        <v>26733.380859375</v>
      </c>
      <c r="AZ122" s="112" t="n">
        <v>26409.2265625</v>
      </c>
      <c r="BA122" s="112" t="n">
        <v>24928.017578125</v>
      </c>
      <c r="BB122" s="112" t="n">
        <v>23524.591796875</v>
      </c>
      <c r="BC122" s="112" t="n">
        <v>23148.048828125</v>
      </c>
      <c r="BD122" s="112" t="n">
        <v>22720.4453125</v>
      </c>
      <c r="BE122" s="112" t="n">
        <v>22443.330078125</v>
      </c>
      <c r="BF122" s="112" t="n">
        <v>22267.525390625</v>
      </c>
      <c r="BG122" s="112" t="n">
        <v>22100.16796875</v>
      </c>
      <c r="BH122" s="112" t="n">
        <v>23379.75</v>
      </c>
      <c r="BI122" s="112" t="n">
        <v>23375.755859375</v>
      </c>
      <c r="BJ122" s="112" t="n">
        <v>23305.560546875</v>
      </c>
      <c r="BK122" s="112" t="n">
        <v>23158.251953125</v>
      </c>
      <c r="BL122" s="112" t="n">
        <v>23034.578125</v>
      </c>
      <c r="BM122" s="112" t="n">
        <v>23047.171875</v>
      </c>
      <c r="BN122" s="112" t="n">
        <v>28859.14453125</v>
      </c>
      <c r="BO122" s="112" t="n">
        <v>28685.84375</v>
      </c>
      <c r="BP122" s="112" t="n">
        <v>28517.77734375</v>
      </c>
      <c r="BQ122" s="112" t="n">
        <v>28330.12109375</v>
      </c>
      <c r="BR122" s="112" t="n">
        <v>28163.8359375</v>
      </c>
      <c r="BS122" s="112" t="n">
        <v>28057.42578125</v>
      </c>
      <c r="BT122" s="112" t="n">
        <v>27967.986328125</v>
      </c>
      <c r="BU122" s="112" t="n">
        <v>27723.611328125</v>
      </c>
      <c r="BV122" s="112" t="n">
        <v>30925.6484375</v>
      </c>
      <c r="BW122" s="112" t="n">
        <v>32246.26953125</v>
      </c>
      <c r="BX122" s="112" t="n"/>
      <c r="BY122" s="112" t="n"/>
      <c r="BZ122" s="112" t="n"/>
      <c r="CA122" s="112" t="n"/>
      <c r="CB122" s="112" t="n"/>
      <c r="CC122" s="112" t="n"/>
      <c r="CD122" s="112" t="n"/>
      <c r="CE122" s="112" t="n"/>
      <c r="CF122" s="112" t="n"/>
      <c r="CG122" s="112" t="n"/>
      <c r="CH122" s="112" t="n"/>
      <c r="CI122" s="112" t="n"/>
      <c r="CJ122" s="112" t="n"/>
      <c r="CK122" s="112" t="n"/>
      <c r="CL122" s="112" t="n"/>
      <c r="CM122" s="112" t="n"/>
      <c r="CN122" s="112" t="n"/>
      <c r="CO122" s="112" t="n"/>
      <c r="CP122" s="112" t="n"/>
      <c r="CQ122" s="112" t="n"/>
      <c r="CR122" s="112" t="n"/>
      <c r="CS122" s="112" t="n"/>
    </row>
    <row r="123">
      <c r="A123" t="inlineStr">
        <is>
          <t>EL</t>
        </is>
      </c>
      <c r="B123" t="inlineStr">
        <is>
          <t>VN_Công ty CP Phân Phối SP Công Nghệ Cao Dầu Khí_Ouright</t>
        </is>
      </c>
      <c r="C123" s="112" t="n">
        <v>266.5037201912172</v>
      </c>
      <c r="D123" s="112" t="n">
        <v>198.3036168416341</v>
      </c>
      <c r="E123" s="112" t="n">
        <v>201.4132100423177</v>
      </c>
      <c r="F123" s="60" t="n">
        <v>322.8012084960938</v>
      </c>
      <c r="G123" s="112" t="n">
        <v>322.8012084960938</v>
      </c>
      <c r="H123" s="112" t="n">
        <v>322.8012084960938</v>
      </c>
      <c r="I123" s="112" t="n">
        <v>322.8012084960938</v>
      </c>
      <c r="J123" s="112" t="n">
        <v>322.8012084960938</v>
      </c>
      <c r="K123" s="112" t="n">
        <v>322.8012084960938</v>
      </c>
      <c r="L123" s="112" t="n">
        <v>322.8012084960938</v>
      </c>
      <c r="M123" s="112" t="n">
        <v>322.8012084960938</v>
      </c>
      <c r="N123" s="112" t="n">
        <v>322.8012084960938</v>
      </c>
      <c r="O123" s="112" t="n">
        <v>322.8012084960938</v>
      </c>
      <c r="P123" s="112" t="n">
        <v>322.8012084960938</v>
      </c>
      <c r="Q123" s="112" t="n">
        <v>322.8012084960938</v>
      </c>
      <c r="R123" s="112" t="n">
        <v>322.8012084960938</v>
      </c>
      <c r="S123" s="112" t="n">
        <v>313.4280700683594</v>
      </c>
      <c r="T123" s="112" t="n">
        <v>294.6817932128906</v>
      </c>
      <c r="U123" s="112" t="n">
        <v>285.3086547851562</v>
      </c>
      <c r="V123" s="112" t="n">
        <v>285.3086547851562</v>
      </c>
      <c r="W123" s="112" t="n">
        <v>249.2581176757812</v>
      </c>
      <c r="X123" s="112" t="n">
        <v>213.2075805664062</v>
      </c>
      <c r="Y123" s="112" t="n">
        <v>213.2075805664062</v>
      </c>
      <c r="Z123" s="112" t="n">
        <v>213.2075805664062</v>
      </c>
      <c r="AA123" s="112" t="n">
        <v>213.2075805664062</v>
      </c>
      <c r="AB123" s="112" t="n">
        <v>213.2075805664062</v>
      </c>
      <c r="AC123" s="112" t="n">
        <v>202.8626403808594</v>
      </c>
      <c r="AD123" s="112" t="n">
        <v>202.8626403808594</v>
      </c>
      <c r="AE123" s="112" t="n">
        <v>202.8626403808594</v>
      </c>
      <c r="AF123" s="112" t="n">
        <v>192.5177001953125</v>
      </c>
      <c r="AG123" s="112" t="n">
        <v>192.5177001953125</v>
      </c>
      <c r="AH123" s="112" t="n">
        <v>192.5177001953125</v>
      </c>
      <c r="AI123" s="112" t="n">
        <v>192.5177001953125</v>
      </c>
      <c r="AJ123" s="112" t="n">
        <v>192.5177001953125</v>
      </c>
      <c r="AK123" s="112" t="n">
        <v>192.4437408447266</v>
      </c>
      <c r="AL123" s="112" t="n">
        <v>192.4437408447266</v>
      </c>
      <c r="AM123" s="112" t="n">
        <v>192.4437408447266</v>
      </c>
      <c r="AN123" s="112" t="n">
        <v>192.4437408447266</v>
      </c>
      <c r="AO123" s="112" t="n">
        <v>192.4437408447266</v>
      </c>
      <c r="AP123" s="112" t="n">
        <v>192.4437408447266</v>
      </c>
      <c r="AQ123" s="112" t="n">
        <v>192.4437408447266</v>
      </c>
      <c r="AR123" s="112" t="n">
        <v>192.4437408447266</v>
      </c>
      <c r="AS123" s="112" t="n">
        <v>192.4437408447266</v>
      </c>
      <c r="AT123" s="112" t="n">
        <v>192.4437408447266</v>
      </c>
      <c r="AU123" s="112" t="n">
        <v>192.4437408447266</v>
      </c>
      <c r="AV123" s="112" t="n">
        <v>192.4437408447266</v>
      </c>
      <c r="AW123" s="112" t="n">
        <v>192.4437408447266</v>
      </c>
      <c r="AX123" s="112" t="n">
        <v>202.7846984863281</v>
      </c>
      <c r="AY123" s="112" t="n">
        <v>202.7846984863281</v>
      </c>
      <c r="AZ123" s="112" t="n">
        <v>202.7846984863281</v>
      </c>
      <c r="BA123" s="112" t="n">
        <v>202.7846984863281</v>
      </c>
      <c r="BB123" s="112" t="n">
        <v>202.7846984863281</v>
      </c>
      <c r="BC123" s="112" t="n">
        <v>202.7846984863281</v>
      </c>
      <c r="BD123" s="112" t="n">
        <v>202.7846984863281</v>
      </c>
      <c r="BE123" s="112" t="n">
        <v>202.7846984863281</v>
      </c>
      <c r="BF123" s="112" t="n">
        <v>202.7846984863281</v>
      </c>
      <c r="BG123" s="112" t="n">
        <v>202.7846984863281</v>
      </c>
      <c r="BH123" s="112" t="n">
        <v>202.7846984863281</v>
      </c>
      <c r="BI123" s="112" t="n">
        <v>202.7846984863281</v>
      </c>
      <c r="BJ123" s="112" t="n">
        <v>202.7846984863281</v>
      </c>
      <c r="BK123" s="112" t="n">
        <v>202.7846984863281</v>
      </c>
      <c r="BL123" s="112" t="n">
        <v>202.7846984863281</v>
      </c>
      <c r="BM123" s="112" t="n">
        <v>202.7846984863281</v>
      </c>
      <c r="BN123" s="112" t="n">
        <v>202.7846984863281</v>
      </c>
      <c r="BO123" s="112" t="n">
        <v>202.8090515136719</v>
      </c>
      <c r="BP123" s="112" t="n">
        <v>202.8090515136719</v>
      </c>
      <c r="BQ123" s="112" t="n">
        <v>202.8090515136719</v>
      </c>
      <c r="BR123" s="112" t="n">
        <v>202.8090515136719</v>
      </c>
      <c r="BS123" s="112" t="n">
        <v>202.8090515136719</v>
      </c>
      <c r="BT123" s="112" t="n">
        <v>202.8090515136719</v>
      </c>
      <c r="BU123" s="112" t="n">
        <v>202.8090515136719</v>
      </c>
      <c r="BV123" s="112" t="n">
        <v>202.8090515136719</v>
      </c>
      <c r="BW123" s="112" t="n">
        <v>202.8090515136719</v>
      </c>
      <c r="BX123" s="112" t="n"/>
      <c r="BY123" s="112" t="n"/>
      <c r="BZ123" s="112" t="n"/>
      <c r="CA123" s="112" t="n"/>
      <c r="CB123" s="112" t="n"/>
      <c r="CC123" s="112" t="n"/>
      <c r="CD123" s="112" t="n"/>
      <c r="CE123" s="112" t="n"/>
      <c r="CF123" s="112" t="n"/>
      <c r="CG123" s="112" t="n"/>
      <c r="CH123" s="112" t="n"/>
      <c r="CI123" s="112" t="n"/>
      <c r="CJ123" s="112" t="n"/>
      <c r="CK123" s="112" t="n"/>
      <c r="CL123" s="112" t="n"/>
      <c r="CM123" s="112" t="n"/>
      <c r="CN123" s="112" t="n"/>
      <c r="CO123" s="112" t="n"/>
      <c r="CP123" s="112" t="n"/>
      <c r="CQ123" s="112" t="n"/>
      <c r="CR123" s="112" t="n"/>
      <c r="CS123" s="112" t="n"/>
    </row>
    <row r="124">
      <c r="A124" t="inlineStr">
        <is>
          <t>EL</t>
        </is>
      </c>
      <c r="B124" t="inlineStr">
        <is>
          <t>VN_Công ty CP Microsun_Outright</t>
        </is>
      </c>
      <c r="C124" s="112" t="n">
        <v>482.6371859273603</v>
      </c>
      <c r="D124" s="112" t="n">
        <v>674.3299540201823</v>
      </c>
      <c r="E124" s="112" t="n">
        <v>432.3961034138998</v>
      </c>
      <c r="F124" s="60" t="n">
        <v>313.0901794433594</v>
      </c>
      <c r="G124" s="112" t="n">
        <v>273.1212158203125</v>
      </c>
      <c r="H124" s="112" t="n">
        <v>206.5062713623047</v>
      </c>
      <c r="I124" s="112" t="n">
        <v>146.5528411865234</v>
      </c>
      <c r="J124" s="112" t="n">
        <v>79.93791198730469</v>
      </c>
      <c r="K124" s="112" t="n">
        <v>26.64597129821777</v>
      </c>
      <c r="L124" s="112" t="n">
        <v>19.98447799682617</v>
      </c>
      <c r="M124" s="112" t="n">
        <v>19.98447799682617</v>
      </c>
      <c r="N124" s="112" t="n">
        <v>19.98447799682617</v>
      </c>
      <c r="O124" s="112" t="n">
        <v>19.98447799682617</v>
      </c>
      <c r="P124" s="112" t="n">
        <v>19.98447799682617</v>
      </c>
      <c r="Q124" s="112" t="n">
        <v>19.98447799682617</v>
      </c>
      <c r="R124" s="112" t="n">
        <v>19.98447799682617</v>
      </c>
      <c r="S124" s="112" t="n">
        <v>39.96895599365234</v>
      </c>
      <c r="T124" s="112" t="n">
        <v>26.64597129821777</v>
      </c>
      <c r="U124" s="112" t="n">
        <v>26.64597129821777</v>
      </c>
      <c r="V124" s="112" t="n">
        <v>26.64597129821777</v>
      </c>
      <c r="W124" s="112" t="n">
        <v>26.64597129821777</v>
      </c>
      <c r="X124" s="112" t="n">
        <v>19.98447799682617</v>
      </c>
      <c r="Y124" s="112" t="n">
        <v>19.98447799682617</v>
      </c>
      <c r="Z124" s="112" t="n">
        <v>1352.286987304688</v>
      </c>
      <c r="AA124" s="112" t="n">
        <v>1332.302490234375</v>
      </c>
      <c r="AB124" s="112" t="n">
        <v>1285.671875</v>
      </c>
      <c r="AC124" s="112" t="n">
        <v>1272.348876953125</v>
      </c>
      <c r="AD124" s="112" t="n">
        <v>1259.02587890625</v>
      </c>
      <c r="AE124" s="112" t="n">
        <v>1239.041259765625</v>
      </c>
      <c r="AF124" s="112" t="n">
        <v>1225.71826171875</v>
      </c>
      <c r="AG124" s="112" t="n">
        <v>1205.733764648438</v>
      </c>
      <c r="AH124" s="112" t="n">
        <v>1159.103149414062</v>
      </c>
      <c r="AI124" s="112" t="n">
        <v>1139.11865234375</v>
      </c>
      <c r="AJ124" s="112" t="n">
        <v>1119.134033203125</v>
      </c>
      <c r="AK124" s="112" t="n">
        <v>1098.727172851562</v>
      </c>
      <c r="AL124" s="112" t="n">
        <v>1098.727172851562</v>
      </c>
      <c r="AM124" s="112" t="n">
        <v>1065.432495117188</v>
      </c>
      <c r="AN124" s="112" t="n">
        <v>1038.796630859375</v>
      </c>
      <c r="AO124" s="112" t="n">
        <v>1025.478759765625</v>
      </c>
      <c r="AP124" s="112" t="n">
        <v>1025.478759765625</v>
      </c>
      <c r="AQ124" s="112" t="n">
        <v>998.8428955078125</v>
      </c>
      <c r="AR124" s="112" t="n">
        <v>972.2070922851562</v>
      </c>
      <c r="AS124" s="112" t="n">
        <v>958.8892211914062</v>
      </c>
      <c r="AT124" s="112" t="n">
        <v>952.230224609375</v>
      </c>
      <c r="AU124" s="112" t="n">
        <v>878.9817504882812</v>
      </c>
      <c r="AV124" s="112" t="n">
        <v>725.8258666992188</v>
      </c>
      <c r="AW124" s="112" t="n">
        <v>699.1900634765625</v>
      </c>
      <c r="AX124" s="112" t="n">
        <v>625.9415893554688</v>
      </c>
      <c r="AY124" s="112" t="n">
        <v>625.9415893554688</v>
      </c>
      <c r="AZ124" s="112" t="n">
        <v>546.0341186523438</v>
      </c>
      <c r="BA124" s="112" t="n">
        <v>519.3983154296875</v>
      </c>
      <c r="BB124" s="112" t="n">
        <v>486.1035461425781</v>
      </c>
      <c r="BC124" s="112" t="n">
        <v>466.126708984375</v>
      </c>
      <c r="BD124" s="112" t="n">
        <v>452.8087768554688</v>
      </c>
      <c r="BE124" s="112" t="n">
        <v>446.1498413085938</v>
      </c>
      <c r="BF124" s="112" t="n">
        <v>426.1729736328125</v>
      </c>
      <c r="BG124" s="112" t="n">
        <v>426.1729736328125</v>
      </c>
      <c r="BH124" s="112" t="n">
        <v>412.8550720214844</v>
      </c>
      <c r="BI124" s="112" t="n">
        <v>412.8550720214844</v>
      </c>
      <c r="BJ124" s="112" t="n">
        <v>399.5371704101562</v>
      </c>
      <c r="BK124" s="112" t="n">
        <v>379.560302734375</v>
      </c>
      <c r="BL124" s="112" t="n">
        <v>372.9013671875</v>
      </c>
      <c r="BM124" s="112" t="n">
        <v>372.9013671875</v>
      </c>
      <c r="BN124" s="112" t="n">
        <v>319.6297302246094</v>
      </c>
      <c r="BO124" s="112" t="n">
        <v>293.0291137695312</v>
      </c>
      <c r="BP124" s="112" t="n">
        <v>273.0498352050781</v>
      </c>
      <c r="BQ124" s="112" t="n">
        <v>273.0498352050781</v>
      </c>
      <c r="BR124" s="112" t="n">
        <v>233.0913238525391</v>
      </c>
      <c r="BS124" s="112" t="n">
        <v>233.0913238525391</v>
      </c>
      <c r="BT124" s="112" t="n">
        <v>219.7718200683594</v>
      </c>
      <c r="BU124" s="112" t="n">
        <v>179.8133087158203</v>
      </c>
      <c r="BV124" s="112" t="n">
        <v>173.153564453125</v>
      </c>
      <c r="BW124" s="112" t="n">
        <v>146.5145568847656</v>
      </c>
      <c r="BX124" s="112" t="n"/>
      <c r="BY124" s="112" t="n"/>
      <c r="BZ124" s="112" t="n"/>
      <c r="CA124" s="112" t="n"/>
      <c r="CB124" s="112" t="n"/>
      <c r="CC124" s="112" t="n"/>
      <c r="CD124" s="112" t="n"/>
      <c r="CE124" s="112" t="n"/>
      <c r="CF124" s="112" t="n"/>
      <c r="CG124" s="112" t="n"/>
      <c r="CH124" s="112" t="n"/>
      <c r="CI124" s="112" t="n"/>
      <c r="CJ124" s="112" t="n"/>
      <c r="CK124" s="112" t="n"/>
      <c r="CL124" s="112" t="n"/>
      <c r="CM124" s="112" t="n"/>
      <c r="CN124" s="112" t="n"/>
      <c r="CO124" s="112" t="n"/>
      <c r="CP124" s="112" t="n"/>
      <c r="CQ124" s="112" t="n"/>
      <c r="CR124" s="112" t="n"/>
      <c r="CS124" s="112" t="n"/>
    </row>
    <row r="125">
      <c r="A125" t="inlineStr">
        <is>
          <t>Fashion</t>
        </is>
      </c>
      <c r="B125" t="inlineStr">
        <is>
          <t>VN_Công ty CP May NANIO_Outright</t>
        </is>
      </c>
      <c r="C125" s="112" t="n">
        <v>2.311921119689941</v>
      </c>
      <c r="D125" s="112" t="n">
        <v>2.311032772064209</v>
      </c>
      <c r="E125" s="112" t="n">
        <v>2.311116027832031</v>
      </c>
      <c r="F125" s="60" t="n">
        <v>2.311921119689941</v>
      </c>
      <c r="G125" s="112" t="n">
        <v>2.311921119689941</v>
      </c>
      <c r="H125" s="112" t="n">
        <v>2.311921119689941</v>
      </c>
      <c r="I125" s="112" t="n">
        <v>2.311921119689941</v>
      </c>
      <c r="J125" s="112" t="n">
        <v>2.311921119689941</v>
      </c>
      <c r="K125" s="112" t="n">
        <v>2.311921119689941</v>
      </c>
      <c r="L125" s="112" t="n">
        <v>2.311921119689941</v>
      </c>
      <c r="M125" s="112" t="n">
        <v>2.311921119689941</v>
      </c>
      <c r="N125" s="112" t="n">
        <v>2.311921119689941</v>
      </c>
      <c r="O125" s="112" t="n">
        <v>2.311921119689941</v>
      </c>
      <c r="P125" s="112" t="n">
        <v>2.311921119689941</v>
      </c>
      <c r="Q125" s="112" t="n">
        <v>2.311921119689941</v>
      </c>
      <c r="R125" s="112" t="n">
        <v>2.311921119689941</v>
      </c>
      <c r="S125" s="112" t="n">
        <v>2.311921119689941</v>
      </c>
      <c r="T125" s="112" t="n">
        <v>2.311921119689941</v>
      </c>
      <c r="U125" s="112" t="n">
        <v>2.311921119689941</v>
      </c>
      <c r="V125" s="112" t="n">
        <v>2.311921119689941</v>
      </c>
      <c r="W125" s="112" t="n">
        <v>2.311921119689941</v>
      </c>
      <c r="X125" s="112" t="n">
        <v>2.311921119689941</v>
      </c>
      <c r="Y125" s="112" t="n">
        <v>2.311921119689941</v>
      </c>
      <c r="Z125" s="112" t="n">
        <v>2.311921119689941</v>
      </c>
      <c r="AA125" s="112" t="n">
        <v>2.311921119689941</v>
      </c>
      <c r="AB125" s="112" t="n">
        <v>2.311921119689941</v>
      </c>
      <c r="AC125" s="112" t="n">
        <v>2.311921119689941</v>
      </c>
      <c r="AD125" s="112" t="n">
        <v>2.311921119689941</v>
      </c>
      <c r="AE125" s="112" t="n">
        <v>2.311921119689941</v>
      </c>
      <c r="AF125" s="112" t="n">
        <v>2.311921119689941</v>
      </c>
      <c r="AG125" s="112" t="n">
        <v>2.311921119689941</v>
      </c>
      <c r="AH125" s="112" t="n">
        <v>2.311921119689941</v>
      </c>
      <c r="AI125" s="112" t="n">
        <v>2.311921119689941</v>
      </c>
      <c r="AJ125" s="112" t="n">
        <v>2.311921119689941</v>
      </c>
      <c r="AK125" s="112" t="n">
        <v>2.311032772064209</v>
      </c>
      <c r="AL125" s="112" t="n">
        <v>2.311032772064209</v>
      </c>
      <c r="AM125" s="112" t="n">
        <v>2.311032772064209</v>
      </c>
      <c r="AN125" s="112" t="n">
        <v>2.311032772064209</v>
      </c>
      <c r="AO125" s="112" t="n">
        <v>2.311032772064209</v>
      </c>
      <c r="AP125" s="112" t="n">
        <v>2.311032772064209</v>
      </c>
      <c r="AQ125" s="112" t="n">
        <v>2.311032772064209</v>
      </c>
      <c r="AR125" s="112" t="n">
        <v>2.311032772064209</v>
      </c>
      <c r="AS125" s="112" t="n">
        <v>2.311032772064209</v>
      </c>
      <c r="AT125" s="112" t="n">
        <v>2.311032772064209</v>
      </c>
      <c r="AU125" s="112" t="n">
        <v>2.311032772064209</v>
      </c>
      <c r="AV125" s="112" t="n">
        <v>2.311032772064209</v>
      </c>
      <c r="AW125" s="112" t="n">
        <v>2.311032772064209</v>
      </c>
      <c r="AX125" s="112" t="n">
        <v>2.311032772064209</v>
      </c>
      <c r="AY125" s="112" t="n">
        <v>2.311032772064209</v>
      </c>
      <c r="AZ125" s="112" t="n">
        <v>2.311032772064209</v>
      </c>
      <c r="BA125" s="112" t="n">
        <v>2.311032772064209</v>
      </c>
      <c r="BB125" s="112" t="n">
        <v>2.311032772064209</v>
      </c>
      <c r="BC125" s="112" t="n">
        <v>2.311032772064209</v>
      </c>
      <c r="BD125" s="112" t="n">
        <v>2.311032772064209</v>
      </c>
      <c r="BE125" s="112" t="n">
        <v>2.311032772064209</v>
      </c>
      <c r="BF125" s="112" t="n">
        <v>2.311032772064209</v>
      </c>
      <c r="BG125" s="112" t="n">
        <v>2.311032772064209</v>
      </c>
      <c r="BH125" s="112" t="n">
        <v>2.311032772064209</v>
      </c>
      <c r="BI125" s="112" t="n">
        <v>2.311032772064209</v>
      </c>
      <c r="BJ125" s="112" t="n">
        <v>2.311032772064209</v>
      </c>
      <c r="BK125" s="112" t="n">
        <v>2.311032772064209</v>
      </c>
      <c r="BL125" s="112" t="n">
        <v>2.311032772064209</v>
      </c>
      <c r="BM125" s="112" t="n">
        <v>2.311032772064209</v>
      </c>
      <c r="BN125" s="112" t="n">
        <v>2.311032772064209</v>
      </c>
      <c r="BO125" s="112" t="n">
        <v>2.311310291290283</v>
      </c>
      <c r="BP125" s="112" t="n">
        <v>2.311310291290283</v>
      </c>
      <c r="BQ125" s="112" t="n">
        <v>2.311310291290283</v>
      </c>
      <c r="BR125" s="112" t="n">
        <v>2.311310291290283</v>
      </c>
      <c r="BS125" s="112" t="n">
        <v>2.311310291290283</v>
      </c>
      <c r="BT125" s="112" t="n">
        <v>2.311310291290283</v>
      </c>
      <c r="BU125" s="112" t="n">
        <v>2.311310291290283</v>
      </c>
      <c r="BV125" s="112" t="n">
        <v>2.311310291290283</v>
      </c>
      <c r="BW125" s="112" t="n">
        <v>2.311310291290283</v>
      </c>
      <c r="BX125" s="112" t="n"/>
      <c r="BY125" s="112" t="n"/>
      <c r="BZ125" s="112" t="n"/>
      <c r="CA125" s="112" t="n"/>
      <c r="CB125" s="112" t="n"/>
      <c r="CC125" s="112" t="n"/>
      <c r="CD125" s="112" t="n"/>
      <c r="CE125" s="112" t="n"/>
      <c r="CF125" s="112" t="n"/>
      <c r="CG125" s="112" t="n"/>
      <c r="CH125" s="112" t="n"/>
      <c r="CI125" s="112" t="n"/>
      <c r="CJ125" s="112" t="n"/>
      <c r="CK125" s="112" t="n"/>
      <c r="CL125" s="112" t="n"/>
      <c r="CM125" s="112" t="n"/>
      <c r="CN125" s="112" t="n"/>
      <c r="CO125" s="112" t="n"/>
      <c r="CP125" s="112" t="n"/>
      <c r="CQ125" s="112" t="n"/>
      <c r="CR125" s="112" t="n"/>
      <c r="CS125" s="112" t="n"/>
    </row>
    <row r="126">
      <c r="A126" t="inlineStr">
        <is>
          <t>EL</t>
        </is>
      </c>
      <c r="B126" t="inlineStr">
        <is>
          <t>VN_Công ty CP MASSCOM VIỆT NAM_Outright</t>
        </is>
      </c>
      <c r="C126" s="112" t="n">
        <v>2044.789290889617</v>
      </c>
      <c r="D126" s="112" t="n">
        <v>1094.653143310547</v>
      </c>
      <c r="E126" s="112" t="n">
        <v>824.1001261393229</v>
      </c>
      <c r="F126" s="60" t="n">
        <v>3043.9970703125</v>
      </c>
      <c r="G126" s="112" t="n">
        <v>2782.278076171875</v>
      </c>
      <c r="H126" s="112" t="n">
        <v>2643.992919921875</v>
      </c>
      <c r="I126" s="112" t="n">
        <v>2643.992919921875</v>
      </c>
      <c r="J126" s="112" t="n">
        <v>2643.992919921875</v>
      </c>
      <c r="K126" s="112" t="n">
        <v>2643.992919921875</v>
      </c>
      <c r="L126" s="112" t="n">
        <v>2643.992919921875</v>
      </c>
      <c r="M126" s="112" t="n">
        <v>2643.992919921875</v>
      </c>
      <c r="N126" s="112" t="n">
        <v>2643.992919921875</v>
      </c>
      <c r="O126" s="112" t="n">
        <v>2623.263916015625</v>
      </c>
      <c r="P126" s="112" t="n">
        <v>2623.263916015625</v>
      </c>
      <c r="Q126" s="112" t="n">
        <v>2087.443115234375</v>
      </c>
      <c r="R126" s="112" t="n">
        <v>2045.985107421875</v>
      </c>
      <c r="S126" s="112" t="n">
        <v>1810.872924804688</v>
      </c>
      <c r="T126" s="112" t="n">
        <v>1752.094848632812</v>
      </c>
      <c r="U126" s="112" t="n">
        <v>1752.094848632812</v>
      </c>
      <c r="V126" s="112" t="n">
        <v>1752.094848632812</v>
      </c>
      <c r="W126" s="112" t="n">
        <v>1752.094848632812</v>
      </c>
      <c r="X126" s="112" t="n">
        <v>1736.851806640625</v>
      </c>
      <c r="Y126" s="112" t="n">
        <v>1716.122680664062</v>
      </c>
      <c r="Z126" s="112" t="n">
        <v>1695.393676757812</v>
      </c>
      <c r="AA126" s="112" t="n">
        <v>1695.393676757812</v>
      </c>
      <c r="AB126" s="112" t="n">
        <v>1665.65185546875</v>
      </c>
      <c r="AC126" s="112" t="n">
        <v>1665.65185546875</v>
      </c>
      <c r="AD126" s="112" t="n">
        <v>1600.99609375</v>
      </c>
      <c r="AE126" s="112" t="n">
        <v>1559.537963867188</v>
      </c>
      <c r="AF126" s="112" t="n">
        <v>1559.537963867188</v>
      </c>
      <c r="AG126" s="112" t="n">
        <v>1559.537963867188</v>
      </c>
      <c r="AH126" s="112" t="n">
        <v>1529.796264648438</v>
      </c>
      <c r="AI126" s="112" t="n">
        <v>1467.609008789062</v>
      </c>
      <c r="AJ126" s="112" t="n">
        <v>1402.953247070312</v>
      </c>
      <c r="AK126" s="112" t="n">
        <v>1381.693115234375</v>
      </c>
      <c r="AL126" s="112" t="n">
        <v>1381.693115234375</v>
      </c>
      <c r="AM126" s="112" t="n">
        <v>1381.693115234375</v>
      </c>
      <c r="AN126" s="112" t="n">
        <v>1381.693115234375</v>
      </c>
      <c r="AO126" s="112" t="n">
        <v>1381.693115234375</v>
      </c>
      <c r="AP126" s="112" t="n">
        <v>1381.693115234375</v>
      </c>
      <c r="AQ126" s="112" t="n">
        <v>1381.693115234375</v>
      </c>
      <c r="AR126" s="112" t="n">
        <v>1360.972045898438</v>
      </c>
      <c r="AS126" s="112" t="n">
        <v>1360.972045898438</v>
      </c>
      <c r="AT126" s="112" t="n">
        <v>1360.972045898438</v>
      </c>
      <c r="AU126" s="112" t="n">
        <v>1360.972045898438</v>
      </c>
      <c r="AV126" s="112" t="n">
        <v>1036.798583984375</v>
      </c>
      <c r="AW126" s="112" t="n">
        <v>1008.282592773438</v>
      </c>
      <c r="AX126" s="112" t="n">
        <v>1000.487731933594</v>
      </c>
      <c r="AY126" s="112" t="n">
        <v>1000.487731933594</v>
      </c>
      <c r="AZ126" s="112" t="n">
        <v>977.10302734375</v>
      </c>
      <c r="BA126" s="112" t="n">
        <v>977.10302734375</v>
      </c>
      <c r="BB126" s="112" t="n">
        <v>961.8658447265625</v>
      </c>
      <c r="BC126" s="112" t="n">
        <v>961.8658447265625</v>
      </c>
      <c r="BD126" s="112" t="n">
        <v>954.0709228515625</v>
      </c>
      <c r="BE126" s="112" t="n">
        <v>954.0709228515625</v>
      </c>
      <c r="BF126" s="112" t="n">
        <v>938.4811401367188</v>
      </c>
      <c r="BG126" s="112" t="n">
        <v>909.1033935546875</v>
      </c>
      <c r="BH126" s="112" t="n">
        <v>901.3085327148438</v>
      </c>
      <c r="BI126" s="112" t="n">
        <v>901.3085327148438</v>
      </c>
      <c r="BJ126" s="112" t="n">
        <v>893.513671875</v>
      </c>
      <c r="BK126" s="112" t="n">
        <v>854.5391845703125</v>
      </c>
      <c r="BL126" s="112" t="n">
        <v>846.7443237304688</v>
      </c>
      <c r="BM126" s="112" t="n">
        <v>846.7443237304688</v>
      </c>
      <c r="BN126" s="112" t="n">
        <v>799.9749755859375</v>
      </c>
      <c r="BO126" s="112" t="n">
        <v>698.725341796875</v>
      </c>
      <c r="BP126" s="112" t="n">
        <v>542.808837890625</v>
      </c>
      <c r="BQ126" s="112" t="n">
        <v>464.8506164550781</v>
      </c>
      <c r="BR126" s="112" t="n">
        <v>457.0547790527344</v>
      </c>
      <c r="BS126" s="112" t="n">
        <v>449.2589721679688</v>
      </c>
      <c r="BT126" s="112" t="n">
        <v>441.463134765625</v>
      </c>
      <c r="BU126" s="112" t="n">
        <v>410.2798461914062</v>
      </c>
      <c r="BV126" s="112" t="n">
        <v>410.2798461914062</v>
      </c>
      <c r="BW126" s="112" t="n">
        <v>402.4840087890625</v>
      </c>
      <c r="BX126" s="112" t="n"/>
      <c r="BY126" s="112" t="n"/>
      <c r="BZ126" s="112" t="n"/>
      <c r="CA126" s="112" t="n"/>
      <c r="CB126" s="112" t="n"/>
      <c r="CC126" s="112" t="n"/>
      <c r="CD126" s="112" t="n"/>
      <c r="CE126" s="112" t="n"/>
      <c r="CF126" s="112" t="n"/>
      <c r="CG126" s="112" t="n"/>
      <c r="CH126" s="112" t="n"/>
      <c r="CI126" s="112" t="n"/>
      <c r="CJ126" s="112" t="n"/>
      <c r="CK126" s="112" t="n"/>
      <c r="CL126" s="112" t="n"/>
      <c r="CM126" s="112" t="n"/>
      <c r="CN126" s="112" t="n"/>
      <c r="CO126" s="112" t="n"/>
      <c r="CP126" s="112" t="n"/>
      <c r="CQ126" s="112" t="n"/>
      <c r="CR126" s="112" t="n"/>
      <c r="CS126" s="112" t="n"/>
    </row>
    <row r="127">
      <c r="A127" t="inlineStr">
        <is>
          <t>EL</t>
        </is>
      </c>
      <c r="B127" t="inlineStr">
        <is>
          <t>VN_Công ty CP Hội Tụ Thông Minh_Outright</t>
        </is>
      </c>
      <c r="C127" s="112" t="n">
        <v>5024.560885521673</v>
      </c>
      <c r="D127" s="112" t="n">
        <v>5441.429036458333</v>
      </c>
      <c r="E127" s="112" t="n">
        <v>5413.045345052084</v>
      </c>
      <c r="F127" s="60" t="n">
        <v>6542.384765625</v>
      </c>
      <c r="G127" s="112" t="n">
        <v>6290.107421875</v>
      </c>
      <c r="H127" s="112" t="n">
        <v>6190.693359375</v>
      </c>
      <c r="I127" s="112" t="n">
        <v>6103.5830078125</v>
      </c>
      <c r="J127" s="112" t="n">
        <v>5974.3876953125</v>
      </c>
      <c r="K127" s="112" t="n">
        <v>5831.55517578125</v>
      </c>
      <c r="L127" s="112" t="n">
        <v>5657.3349609375</v>
      </c>
      <c r="M127" s="112" t="n">
        <v>5381.5458984375</v>
      </c>
      <c r="N127" s="112" t="n">
        <v>5093.21728515625</v>
      </c>
      <c r="O127" s="112" t="n">
        <v>4992.90185546875</v>
      </c>
      <c r="P127" s="112" t="n">
        <v>4860.68896484375</v>
      </c>
      <c r="Q127" s="112" t="n">
        <v>4657.35400390625</v>
      </c>
      <c r="R127" s="112" t="n">
        <v>4512.71875</v>
      </c>
      <c r="S127" s="112" t="n">
        <v>4395.0439453125</v>
      </c>
      <c r="T127" s="112" t="n">
        <v>4266.0439453125</v>
      </c>
      <c r="U127" s="112" t="n">
        <v>4086.61279296875</v>
      </c>
      <c r="V127" s="112" t="n">
        <v>4021.799560546875</v>
      </c>
      <c r="W127" s="112" t="n">
        <v>3864.5859375</v>
      </c>
      <c r="X127" s="112" t="n">
        <v>3761.840576171875</v>
      </c>
      <c r="Y127" s="112" t="n">
        <v>3637.308349609375</v>
      </c>
      <c r="Z127" s="112" t="n">
        <v>3530.330810546875</v>
      </c>
      <c r="AA127" s="112" t="n">
        <v>3460.9326171875</v>
      </c>
      <c r="AB127" s="112" t="n">
        <v>3349.05712890625</v>
      </c>
      <c r="AC127" s="112" t="n">
        <v>3301.955810546875</v>
      </c>
      <c r="AD127" s="112" t="n">
        <v>6277.45654296875</v>
      </c>
      <c r="AE127" s="112" t="n">
        <v>6181.33349609375</v>
      </c>
      <c r="AF127" s="112" t="n">
        <v>6120.3603515625</v>
      </c>
      <c r="AG127" s="112" t="n">
        <v>6003.82177734375</v>
      </c>
      <c r="AH127" s="112" t="n">
        <v>5883.79541015625</v>
      </c>
      <c r="AI127" s="112" t="n">
        <v>5818.82568359375</v>
      </c>
      <c r="AJ127" s="112" t="n">
        <v>5711.8095703125</v>
      </c>
      <c r="AK127" s="112" t="n">
        <v>5593.904296875</v>
      </c>
      <c r="AL127" s="112" t="n">
        <v>5593.904296875</v>
      </c>
      <c r="AM127" s="112" t="n">
        <v>5441.138671875</v>
      </c>
      <c r="AN127" s="112" t="n">
        <v>5375.7236328125</v>
      </c>
      <c r="AO127" s="112" t="n">
        <v>5274.859375</v>
      </c>
      <c r="AP127" s="112" t="n">
        <v>5192.640625</v>
      </c>
      <c r="AQ127" s="112" t="n">
        <v>4718.013671875</v>
      </c>
      <c r="AR127" s="112" t="n">
        <v>4637.439453125</v>
      </c>
      <c r="AS127" s="112" t="n">
        <v>4534.22509765625</v>
      </c>
      <c r="AT127" s="112" t="n">
        <v>4525.9599609375</v>
      </c>
      <c r="AU127" s="112" t="n">
        <v>4075.928466796875</v>
      </c>
      <c r="AV127" s="112" t="n">
        <v>3678.543212890625</v>
      </c>
      <c r="AW127" s="112" t="n">
        <v>6259.4345703125</v>
      </c>
      <c r="AX127" s="112" t="n">
        <v>6601.90087890625</v>
      </c>
      <c r="AY127" s="112" t="n">
        <v>6601.90087890625</v>
      </c>
      <c r="AZ127" s="112" t="n">
        <v>6416.38818359375</v>
      </c>
      <c r="BA127" s="112" t="n">
        <v>6327.3134765625</v>
      </c>
      <c r="BB127" s="112" t="n">
        <v>6193.23193359375</v>
      </c>
      <c r="BC127" s="112" t="n">
        <v>6095.2666015625</v>
      </c>
      <c r="BD127" s="112" t="n">
        <v>5990.91552734375</v>
      </c>
      <c r="BE127" s="112" t="n">
        <v>5920.91748046875</v>
      </c>
      <c r="BF127" s="112" t="n">
        <v>5796.82470703125</v>
      </c>
      <c r="BG127" s="112" t="n">
        <v>5670.69482421875</v>
      </c>
      <c r="BH127" s="112" t="n">
        <v>5551.02783203125</v>
      </c>
      <c r="BI127" s="112" t="n">
        <v>5433.3203125</v>
      </c>
      <c r="BJ127" s="112" t="n">
        <v>5290.8564453125</v>
      </c>
      <c r="BK127" s="112" t="n">
        <v>5199.19677734375</v>
      </c>
      <c r="BL127" s="112" t="n">
        <v>5133.1943359375</v>
      </c>
      <c r="BM127" s="112" t="n">
        <v>5133.1943359375</v>
      </c>
      <c r="BN127" s="112" t="n">
        <v>4985.01123046875</v>
      </c>
      <c r="BO127" s="112" t="n">
        <v>4915.01611328125</v>
      </c>
      <c r="BP127" s="112" t="n">
        <v>4816.6083984375</v>
      </c>
      <c r="BQ127" s="112" t="n">
        <v>4765.0146484375</v>
      </c>
      <c r="BR127" s="112" t="n">
        <v>4705.70361328125</v>
      </c>
      <c r="BS127" s="112" t="n">
        <v>5468.0986328125</v>
      </c>
      <c r="BT127" s="112" t="n">
        <v>5329.771484375</v>
      </c>
      <c r="BU127" s="112" t="n">
        <v>5210.169921875</v>
      </c>
      <c r="BV127" s="112" t="n">
        <v>5176.71484375</v>
      </c>
      <c r="BW127" s="112" t="n">
        <v>5123.24072265625</v>
      </c>
      <c r="BX127" s="112" t="n"/>
      <c r="BY127" s="112" t="n"/>
      <c r="BZ127" s="112" t="n"/>
      <c r="CA127" s="112" t="n"/>
      <c r="CB127" s="112" t="n"/>
      <c r="CC127" s="112" t="n"/>
      <c r="CD127" s="112" t="n"/>
      <c r="CE127" s="112" t="n"/>
      <c r="CF127" s="112" t="n"/>
      <c r="CG127" s="112" t="n"/>
      <c r="CH127" s="112" t="n"/>
      <c r="CI127" s="112" t="n"/>
      <c r="CJ127" s="112" t="n"/>
      <c r="CK127" s="112" t="n"/>
      <c r="CL127" s="112" t="n"/>
      <c r="CM127" s="112" t="n"/>
      <c r="CN127" s="112" t="n"/>
      <c r="CO127" s="112" t="n"/>
      <c r="CP127" s="112" t="n"/>
      <c r="CQ127" s="112" t="n"/>
      <c r="CR127" s="112" t="n"/>
      <c r="CS127" s="112" t="n"/>
    </row>
    <row r="128">
      <c r="A128" t="inlineStr">
        <is>
          <t>EL</t>
        </is>
      </c>
      <c r="B128" t="inlineStr">
        <is>
          <t>VN_Công ty CP Công Nghệ Elite _ outright</t>
        </is>
      </c>
      <c r="C128" s="112" t="n">
        <v>0</v>
      </c>
      <c r="D128" s="112" t="n">
        <v>0</v>
      </c>
      <c r="E128" s="112" t="n">
        <v>0</v>
      </c>
      <c r="F128" s="60" t="n">
        <v>0</v>
      </c>
      <c r="G128" s="112" t="n">
        <v>0</v>
      </c>
      <c r="H128" s="112" t="n">
        <v>0</v>
      </c>
      <c r="I128" s="112" t="n">
        <v>0</v>
      </c>
      <c r="J128" s="112" t="n">
        <v>0</v>
      </c>
      <c r="K128" s="112" t="n">
        <v>0</v>
      </c>
      <c r="L128" s="112" t="n">
        <v>0</v>
      </c>
      <c r="M128" s="112" t="n">
        <v>0</v>
      </c>
      <c r="N128" s="112" t="n">
        <v>0</v>
      </c>
      <c r="O128" s="112" t="n">
        <v>0</v>
      </c>
      <c r="P128" s="112" t="n">
        <v>0</v>
      </c>
      <c r="Q128" s="112" t="n">
        <v>0</v>
      </c>
      <c r="R128" s="112" t="n">
        <v>0</v>
      </c>
      <c r="S128" s="112" t="n">
        <v>0</v>
      </c>
      <c r="T128" s="112" t="n">
        <v>0</v>
      </c>
      <c r="U128" s="112" t="n">
        <v>0</v>
      </c>
      <c r="V128" s="112" t="n">
        <v>0</v>
      </c>
      <c r="W128" s="112" t="n">
        <v>0</v>
      </c>
      <c r="X128" s="112" t="n">
        <v>0</v>
      </c>
      <c r="Y128" s="112" t="n">
        <v>0</v>
      </c>
      <c r="Z128" s="112" t="n">
        <v>0</v>
      </c>
      <c r="AA128" s="112" t="n">
        <v>0</v>
      </c>
      <c r="AB128" s="112" t="n">
        <v>0</v>
      </c>
      <c r="AC128" s="112" t="n">
        <v>0</v>
      </c>
      <c r="AD128" s="112" t="n">
        <v>0</v>
      </c>
      <c r="AE128" s="112" t="n">
        <v>0</v>
      </c>
      <c r="AF128" s="112" t="n">
        <v>0</v>
      </c>
      <c r="AG128" s="112" t="n">
        <v>0</v>
      </c>
      <c r="AH128" s="112" t="n">
        <v>0</v>
      </c>
      <c r="AI128" s="112" t="n">
        <v>0</v>
      </c>
      <c r="AJ128" s="112" t="n">
        <v>0</v>
      </c>
      <c r="AK128" s="112" t="n">
        <v>0</v>
      </c>
      <c r="AL128" s="112" t="n">
        <v>0</v>
      </c>
      <c r="AM128" s="112" t="n">
        <v>0</v>
      </c>
      <c r="AN128" s="112" t="n">
        <v>0</v>
      </c>
      <c r="AO128" s="112" t="n">
        <v>0</v>
      </c>
      <c r="AP128" s="112" t="n">
        <v>0</v>
      </c>
      <c r="AQ128" s="112" t="n">
        <v>0</v>
      </c>
      <c r="AR128" s="112" t="n">
        <v>0</v>
      </c>
      <c r="AS128" s="112" t="n">
        <v>0</v>
      </c>
      <c r="AT128" s="112" t="n">
        <v>0</v>
      </c>
      <c r="AU128" s="112" t="n">
        <v>0</v>
      </c>
      <c r="AV128" s="112" t="n">
        <v>0</v>
      </c>
      <c r="AW128" s="112" t="n">
        <v>0</v>
      </c>
      <c r="AX128" s="112" t="n">
        <v>0</v>
      </c>
      <c r="AY128" s="112" t="n">
        <v>0</v>
      </c>
      <c r="AZ128" s="112" t="n">
        <v>0</v>
      </c>
      <c r="BA128" s="112" t="n">
        <v>0</v>
      </c>
      <c r="BB128" s="112" t="n">
        <v>0</v>
      </c>
      <c r="BC128" s="112" t="n">
        <v>0</v>
      </c>
      <c r="BD128" s="112" t="n">
        <v>0</v>
      </c>
      <c r="BE128" s="112" t="n">
        <v>0</v>
      </c>
      <c r="BF128" s="112" t="n">
        <v>0</v>
      </c>
      <c r="BG128" s="112" t="n">
        <v>0</v>
      </c>
      <c r="BH128" s="112" t="n">
        <v>0</v>
      </c>
      <c r="BI128" s="112" t="n">
        <v>0</v>
      </c>
      <c r="BJ128" s="112" t="n">
        <v>0</v>
      </c>
      <c r="BK128" s="112" t="n">
        <v>0</v>
      </c>
      <c r="BL128" s="112" t="n">
        <v>0</v>
      </c>
      <c r="BM128" s="112" t="n">
        <v>0</v>
      </c>
      <c r="BN128" s="112" t="n">
        <v>0</v>
      </c>
      <c r="BO128" s="112" t="n">
        <v>0</v>
      </c>
      <c r="BP128" s="112" t="n">
        <v>0</v>
      </c>
      <c r="BQ128" s="112" t="n">
        <v>0</v>
      </c>
      <c r="BR128" s="112" t="n">
        <v>0</v>
      </c>
      <c r="BS128" s="112" t="n">
        <v>0</v>
      </c>
      <c r="BT128" s="112" t="n">
        <v>0</v>
      </c>
      <c r="BU128" s="112" t="n">
        <v>0</v>
      </c>
      <c r="BV128" s="112" t="n">
        <v>0</v>
      </c>
      <c r="BW128" s="112" t="n">
        <v>0</v>
      </c>
      <c r="BX128" s="112" t="n"/>
      <c r="BY128" s="112" t="n"/>
      <c r="BZ128" s="112" t="n"/>
      <c r="CA128" s="112" t="n"/>
      <c r="CB128" s="112" t="n"/>
      <c r="CC128" s="112" t="n"/>
      <c r="CD128" s="112" t="n"/>
      <c r="CE128" s="112" t="n"/>
      <c r="CF128" s="112" t="n"/>
      <c r="CG128" s="112" t="n"/>
      <c r="CH128" s="112" t="n"/>
      <c r="CI128" s="112" t="n"/>
      <c r="CJ128" s="112" t="n"/>
      <c r="CK128" s="112" t="n"/>
      <c r="CL128" s="112" t="n"/>
      <c r="CM128" s="112" t="n"/>
      <c r="CN128" s="112" t="n"/>
      <c r="CO128" s="112" t="n"/>
      <c r="CP128" s="112" t="n"/>
      <c r="CQ128" s="112" t="n"/>
      <c r="CR128" s="112" t="n"/>
      <c r="CS128" s="112" t="n"/>
    </row>
    <row r="129">
      <c r="A129" t="inlineStr">
        <is>
          <t>FMCG</t>
        </is>
      </c>
      <c r="B129" t="inlineStr">
        <is>
          <t>VN_Công ty CP Chuỗi thực phẩm TH_Outright</t>
        </is>
      </c>
      <c r="C129" s="112" t="n">
        <v>955.4903358951692</v>
      </c>
      <c r="D129" s="112" t="n">
        <v>42.47494532267253</v>
      </c>
      <c r="E129" s="112" t="n">
        <v>56.40504341125488</v>
      </c>
      <c r="F129" s="60" t="n">
        <v>1721.239379882812</v>
      </c>
      <c r="G129" s="112" t="n">
        <v>1542.54833984375</v>
      </c>
      <c r="H129" s="112" t="n">
        <v>1542.54833984375</v>
      </c>
      <c r="I129" s="112" t="n">
        <v>1542.54833984375</v>
      </c>
      <c r="J129" s="112" t="n">
        <v>1542.54833984375</v>
      </c>
      <c r="K129" s="112" t="n">
        <v>1542.54833984375</v>
      </c>
      <c r="L129" s="112" t="n">
        <v>1556.84375</v>
      </c>
      <c r="M129" s="112" t="n">
        <v>1413.668090820312</v>
      </c>
      <c r="N129" s="112" t="n">
        <v>1399.372680664062</v>
      </c>
      <c r="O129" s="112" t="n">
        <v>1390.215209960938</v>
      </c>
      <c r="P129" s="112" t="n">
        <v>1390.215209960938</v>
      </c>
      <c r="Q129" s="112" t="n">
        <v>1390.215209960938</v>
      </c>
      <c r="R129" s="112" t="n">
        <v>975.6498413085938</v>
      </c>
      <c r="S129" s="112" t="n">
        <v>975.6498413085938</v>
      </c>
      <c r="T129" s="112" t="n">
        <v>975.6498413085938</v>
      </c>
      <c r="U129" s="112" t="n">
        <v>984.8073120117188</v>
      </c>
      <c r="V129" s="112" t="n">
        <v>984.8073120117188</v>
      </c>
      <c r="W129" s="112" t="n">
        <v>984.8073120117188</v>
      </c>
      <c r="X129" s="112" t="n">
        <v>984.8073120117188</v>
      </c>
      <c r="Y129" s="112" t="n">
        <v>947.0591430664062</v>
      </c>
      <c r="Z129" s="112" t="n">
        <v>861.2869873046875</v>
      </c>
      <c r="AA129" s="112" t="n">
        <v>763.4562377929688</v>
      </c>
      <c r="AB129" s="112" t="n">
        <v>663.3887329101562</v>
      </c>
      <c r="AC129" s="112" t="n">
        <v>593.0303344726562</v>
      </c>
      <c r="AD129" s="112" t="n">
        <v>364.3046264648438</v>
      </c>
      <c r="AE129" s="112" t="n">
        <v>155.0121612548828</v>
      </c>
      <c r="AF129" s="112" t="n">
        <v>153.8937683105469</v>
      </c>
      <c r="AG129" s="112" t="n">
        <v>139.5984039306641</v>
      </c>
      <c r="AH129" s="112" t="n">
        <v>74.37792205810547</v>
      </c>
      <c r="AI129" s="112" t="n">
        <v>45.78720855712891</v>
      </c>
      <c r="AJ129" s="112" t="n">
        <v>18.31488418579102</v>
      </c>
      <c r="AK129" s="112" t="n">
        <v>0</v>
      </c>
      <c r="AL129" s="112" t="n">
        <v>0</v>
      </c>
      <c r="AM129" s="112" t="n">
        <v>0</v>
      </c>
      <c r="AN129" s="112" t="n">
        <v>0</v>
      </c>
      <c r="AO129" s="112" t="n">
        <v>0</v>
      </c>
      <c r="AP129" s="112" t="n">
        <v>0</v>
      </c>
      <c r="AQ129" s="112" t="n">
        <v>0</v>
      </c>
      <c r="AR129" s="112" t="n">
        <v>0</v>
      </c>
      <c r="AS129" s="112" t="n">
        <v>0</v>
      </c>
      <c r="AT129" s="112" t="n">
        <v>0</v>
      </c>
      <c r="AU129" s="112" t="n">
        <v>0</v>
      </c>
      <c r="AV129" s="112" t="n">
        <v>0</v>
      </c>
      <c r="AW129" s="112" t="n">
        <v>128.6001892089844</v>
      </c>
      <c r="AX129" s="112" t="n">
        <v>100.0219268798828</v>
      </c>
      <c r="AY129" s="112" t="n">
        <v>100.0219268798828</v>
      </c>
      <c r="AZ129" s="112" t="n">
        <v>71.44364166259766</v>
      </c>
      <c r="BA129" s="112" t="n">
        <v>71.44364166259766</v>
      </c>
      <c r="BB129" s="112" t="n">
        <v>71.44364166259766</v>
      </c>
      <c r="BC129" s="112" t="n">
        <v>71.44364166259766</v>
      </c>
      <c r="BD129" s="112" t="n">
        <v>71.44364166259766</v>
      </c>
      <c r="BE129" s="112" t="n">
        <v>71.44364166259766</v>
      </c>
      <c r="BF129" s="112" t="n">
        <v>63.81545639038086</v>
      </c>
      <c r="BG129" s="112" t="n">
        <v>63.81545639038086</v>
      </c>
      <c r="BH129" s="112" t="n">
        <v>63.81545639038086</v>
      </c>
      <c r="BI129" s="112" t="n">
        <v>63.81545639038086</v>
      </c>
      <c r="BJ129" s="112" t="n">
        <v>52.33612823486328</v>
      </c>
      <c r="BK129" s="112" t="n">
        <v>52.33612823486328</v>
      </c>
      <c r="BL129" s="112" t="n">
        <v>52.33612823486328</v>
      </c>
      <c r="BM129" s="112" t="n">
        <v>52.33612823486328</v>
      </c>
      <c r="BN129" s="112" t="n">
        <v>52.33612823486328</v>
      </c>
      <c r="BO129" s="112" t="n">
        <v>46.94636535644531</v>
      </c>
      <c r="BP129" s="112" t="n">
        <v>46.94636535644531</v>
      </c>
      <c r="BQ129" s="112" t="n">
        <v>46.94636535644531</v>
      </c>
      <c r="BR129" s="112" t="n">
        <v>46.94636535644531</v>
      </c>
      <c r="BS129" s="112" t="n">
        <v>46.94636535644531</v>
      </c>
      <c r="BT129" s="112" t="n">
        <v>45.86715698242188</v>
      </c>
      <c r="BU129" s="112" t="n">
        <v>45.86715698242188</v>
      </c>
      <c r="BV129" s="112" t="n">
        <v>48.95602798461914</v>
      </c>
      <c r="BW129" s="112" t="n">
        <v>42.48077392578125</v>
      </c>
      <c r="BX129" s="112" t="n"/>
      <c r="BY129" s="112" t="n"/>
      <c r="BZ129" s="112" t="n"/>
      <c r="CA129" s="112" t="n"/>
      <c r="CB129" s="112" t="n"/>
      <c r="CC129" s="112" t="n"/>
      <c r="CD129" s="112" t="n"/>
      <c r="CE129" s="112" t="n"/>
      <c r="CF129" s="112" t="n"/>
      <c r="CG129" s="112" t="n"/>
      <c r="CH129" s="112" t="n"/>
      <c r="CI129" s="112" t="n"/>
      <c r="CJ129" s="112" t="n"/>
      <c r="CK129" s="112" t="n"/>
      <c r="CL129" s="112" t="n"/>
      <c r="CM129" s="112" t="n"/>
      <c r="CN129" s="112" t="n"/>
      <c r="CO129" s="112" t="n"/>
      <c r="CP129" s="112" t="n"/>
      <c r="CQ129" s="112" t="n"/>
      <c r="CR129" s="112" t="n"/>
      <c r="CS129" s="112" t="n"/>
    </row>
    <row r="130">
      <c r="A130" t="inlineStr">
        <is>
          <t>EL</t>
        </is>
      </c>
      <c r="B130" t="inlineStr">
        <is>
          <t>VN_Công ty CP BIG SUN Việt Nam_Outright</t>
        </is>
      </c>
      <c r="C130" s="112" t="n">
        <v>173.854728452621</v>
      </c>
      <c r="D130" s="112" t="n">
        <v>68.8535748799642</v>
      </c>
      <c r="E130" s="112" t="n">
        <v>32.10824845631917</v>
      </c>
      <c r="F130" s="60" t="n">
        <v>208.8384094238281</v>
      </c>
      <c r="G130" s="112" t="n">
        <v>208.8384094238281</v>
      </c>
      <c r="H130" s="112" t="n">
        <v>208.8384094238281</v>
      </c>
      <c r="I130" s="112" t="n">
        <v>208.8384094238281</v>
      </c>
      <c r="J130" s="112" t="n">
        <v>208.8384094238281</v>
      </c>
      <c r="K130" s="112" t="n">
        <v>205.1745910644531</v>
      </c>
      <c r="L130" s="112" t="n">
        <v>201.5107574462891</v>
      </c>
      <c r="M130" s="112" t="n">
        <v>183.1915893554688</v>
      </c>
      <c r="N130" s="112" t="n">
        <v>183.1915893554688</v>
      </c>
      <c r="O130" s="112" t="n">
        <v>179.5277557373047</v>
      </c>
      <c r="P130" s="112" t="n">
        <v>179.5277557373047</v>
      </c>
      <c r="Q130" s="112" t="n">
        <v>179.5277557373047</v>
      </c>
      <c r="R130" s="112" t="n">
        <v>175.8639221191406</v>
      </c>
      <c r="S130" s="112" t="n">
        <v>175.8639221191406</v>
      </c>
      <c r="T130" s="112" t="n">
        <v>175.8639221191406</v>
      </c>
      <c r="U130" s="112" t="n">
        <v>172.2001037597656</v>
      </c>
      <c r="V130" s="112" t="n">
        <v>168.5362701416016</v>
      </c>
      <c r="W130" s="112" t="n">
        <v>164.8724365234375</v>
      </c>
      <c r="X130" s="112" t="n">
        <v>157.5447692871094</v>
      </c>
      <c r="Y130" s="112" t="n">
        <v>157.5447692871094</v>
      </c>
      <c r="Z130" s="112" t="n">
        <v>157.5447692871094</v>
      </c>
      <c r="AA130" s="112" t="n">
        <v>157.5447692871094</v>
      </c>
      <c r="AB130" s="112" t="n">
        <v>157.5447692871094</v>
      </c>
      <c r="AC130" s="112" t="n">
        <v>153.8809356689453</v>
      </c>
      <c r="AD130" s="112" t="n">
        <v>153.8809356689453</v>
      </c>
      <c r="AE130" s="112" t="n">
        <v>153.8809356689453</v>
      </c>
      <c r="AF130" s="112" t="n">
        <v>150.2171020507812</v>
      </c>
      <c r="AG130" s="112" t="n">
        <v>150.2171020507812</v>
      </c>
      <c r="AH130" s="112" t="n">
        <v>150.2171020507812</v>
      </c>
      <c r="AI130" s="112" t="n">
        <v>150.2171020507812</v>
      </c>
      <c r="AJ130" s="112" t="n">
        <v>150.2171020507812</v>
      </c>
      <c r="AK130" s="112" t="n">
        <v>150.1593933105469</v>
      </c>
      <c r="AL130" s="112" t="n">
        <v>150.1593933105469</v>
      </c>
      <c r="AM130" s="112" t="n">
        <v>150.1593933105469</v>
      </c>
      <c r="AN130" s="112" t="n">
        <v>150.1593933105469</v>
      </c>
      <c r="AO130" s="112" t="n">
        <v>150.1593933105469</v>
      </c>
      <c r="AP130" s="112" t="n">
        <v>150.1593933105469</v>
      </c>
      <c r="AQ130" s="112" t="n">
        <v>150.1593933105469</v>
      </c>
      <c r="AR130" s="112" t="n">
        <v>150.1593933105469</v>
      </c>
      <c r="AS130" s="112" t="n">
        <v>150.1593933105469</v>
      </c>
      <c r="AT130" s="112" t="n">
        <v>113.5351486206055</v>
      </c>
      <c r="AU130" s="112" t="n">
        <v>109.8727264404297</v>
      </c>
      <c r="AV130" s="112" t="n">
        <v>109.8727264404297</v>
      </c>
      <c r="AW130" s="112" t="n">
        <v>14.64969635009766</v>
      </c>
      <c r="AX130" s="112" t="n">
        <v>14.64969635009766</v>
      </c>
      <c r="AY130" s="112" t="n">
        <v>14.64969635009766</v>
      </c>
      <c r="AZ130" s="112" t="n">
        <v>14.64969635009766</v>
      </c>
      <c r="BA130" s="112" t="n">
        <v>14.64969635009766</v>
      </c>
      <c r="BB130" s="112" t="n">
        <v>14.64969635009766</v>
      </c>
      <c r="BC130" s="112" t="n">
        <v>14.64969635009766</v>
      </c>
      <c r="BD130" s="112" t="n">
        <v>14.64969635009766</v>
      </c>
      <c r="BE130" s="112" t="n">
        <v>14.64969635009766</v>
      </c>
      <c r="BF130" s="112" t="n">
        <v>14.64969635009766</v>
      </c>
      <c r="BG130" s="112" t="n">
        <v>29.29939270019531</v>
      </c>
      <c r="BH130" s="112" t="n">
        <v>29.29939270019531</v>
      </c>
      <c r="BI130" s="112" t="n">
        <v>29.29939270019531</v>
      </c>
      <c r="BJ130" s="112" t="n">
        <v>29.29939270019531</v>
      </c>
      <c r="BK130" s="112" t="n">
        <v>29.29939270019531</v>
      </c>
      <c r="BL130" s="112" t="n">
        <v>29.29939270019531</v>
      </c>
      <c r="BM130" s="112" t="n">
        <v>29.29939270019531</v>
      </c>
      <c r="BN130" s="112" t="n">
        <v>29.29939270019531</v>
      </c>
      <c r="BO130" s="112" t="n">
        <v>29.30291175842285</v>
      </c>
      <c r="BP130" s="112" t="n">
        <v>29.30291175842285</v>
      </c>
      <c r="BQ130" s="112" t="n">
        <v>29.30291175842285</v>
      </c>
      <c r="BR130" s="112" t="n">
        <v>29.30291175842285</v>
      </c>
      <c r="BS130" s="112" t="n">
        <v>29.30291175842285</v>
      </c>
      <c r="BT130" s="112" t="n">
        <v>29.30291175842285</v>
      </c>
      <c r="BU130" s="112" t="n">
        <v>29.30291175842285</v>
      </c>
      <c r="BV130" s="112" t="n">
        <v>21.97718238830566</v>
      </c>
      <c r="BW130" s="112" t="n">
        <v>21.97718238830566</v>
      </c>
      <c r="BX130" s="112" t="n"/>
      <c r="BY130" s="112" t="n"/>
      <c r="BZ130" s="112" t="n"/>
      <c r="CA130" s="112" t="n"/>
      <c r="CB130" s="112" t="n"/>
      <c r="CC130" s="112" t="n"/>
      <c r="CD130" s="112" t="n"/>
      <c r="CE130" s="112" t="n"/>
      <c r="CF130" s="112" t="n"/>
      <c r="CG130" s="112" t="n"/>
      <c r="CH130" s="112" t="n"/>
      <c r="CI130" s="112" t="n"/>
      <c r="CJ130" s="112" t="n"/>
      <c r="CK130" s="112" t="n"/>
      <c r="CL130" s="112" t="n"/>
      <c r="CM130" s="112" t="n"/>
      <c r="CN130" s="112" t="n"/>
      <c r="CO130" s="112" t="n"/>
      <c r="CP130" s="112" t="n"/>
      <c r="CQ130" s="112" t="n"/>
      <c r="CR130" s="112" t="n"/>
      <c r="CS130" s="112" t="n"/>
    </row>
    <row r="131">
      <c r="A131" t="inlineStr">
        <is>
          <t>FMCG</t>
        </is>
      </c>
      <c r="B131" t="inlineStr">
        <is>
          <t>VN_Công ty CP Acecook Việt Nam_Outright</t>
        </is>
      </c>
      <c r="C131" s="112" t="n">
        <v>2946.316779352003</v>
      </c>
      <c r="D131" s="112" t="n">
        <v>27.22872924804688</v>
      </c>
      <c r="E131" s="112" t="n">
        <v>26.8957218170166</v>
      </c>
      <c r="F131" s="60" t="n">
        <v>6142.23828125</v>
      </c>
      <c r="G131" s="112" t="n">
        <v>5674.18896484375</v>
      </c>
      <c r="H131" s="112" t="n">
        <v>5594.00341796875</v>
      </c>
      <c r="I131" s="112" t="n">
        <v>5577.29833984375</v>
      </c>
      <c r="J131" s="112" t="n">
        <v>5477.06689453125</v>
      </c>
      <c r="K131" s="112" t="n">
        <v>5213.12353515625</v>
      </c>
      <c r="L131" s="112" t="n">
        <v>4865.0498046875</v>
      </c>
      <c r="M131" s="112" t="n">
        <v>4834.67822265625</v>
      </c>
      <c r="N131" s="112" t="n">
        <v>4320.15625</v>
      </c>
      <c r="O131" s="112" t="n">
        <v>4280.0634765625</v>
      </c>
      <c r="P131" s="112" t="n">
        <v>4270.04052734375</v>
      </c>
      <c r="Q131" s="112" t="n">
        <v>4029.484375</v>
      </c>
      <c r="R131" s="112" t="n">
        <v>4029.484375</v>
      </c>
      <c r="S131" s="112" t="n">
        <v>3758.859375</v>
      </c>
      <c r="T131" s="112" t="n">
        <v>3688.697265625</v>
      </c>
      <c r="U131" s="112" t="n">
        <v>3565.078369140625</v>
      </c>
      <c r="V131" s="112" t="n">
        <v>3558.396240234375</v>
      </c>
      <c r="W131" s="112" t="n">
        <v>3558.396240234375</v>
      </c>
      <c r="X131" s="112" t="n">
        <v>3160.81103515625</v>
      </c>
      <c r="Y131" s="112" t="n">
        <v>2455.849365234375</v>
      </c>
      <c r="Z131" s="112" t="n">
        <v>1837.7548828125</v>
      </c>
      <c r="AA131" s="112" t="n">
        <v>1005.833068847656</v>
      </c>
      <c r="AB131" s="112" t="n">
        <v>197.2987060546875</v>
      </c>
      <c r="AC131" s="112" t="n">
        <v>30.24614334106445</v>
      </c>
      <c r="AD131" s="112" t="n">
        <v>30.24614334106445</v>
      </c>
      <c r="AE131" s="112" t="n">
        <v>30.24614334106445</v>
      </c>
      <c r="AF131" s="112" t="n">
        <v>30.24614334106445</v>
      </c>
      <c r="AG131" s="112" t="n">
        <v>30.24614334106445</v>
      </c>
      <c r="AH131" s="112" t="n">
        <v>30.24614334106445</v>
      </c>
      <c r="AI131" s="112" t="n">
        <v>30.24614334106445</v>
      </c>
      <c r="AJ131" s="112" t="n">
        <v>30.24614334106445</v>
      </c>
      <c r="AK131" s="112" t="n">
        <v>30.23451995849609</v>
      </c>
      <c r="AL131" s="112" t="n">
        <v>30.23451995849609</v>
      </c>
      <c r="AM131" s="112" t="n">
        <v>30.23451995849609</v>
      </c>
      <c r="AN131" s="112" t="n">
        <v>26.89475250244141</v>
      </c>
      <c r="AO131" s="112" t="n">
        <v>26.89475250244141</v>
      </c>
      <c r="AP131" s="112" t="n">
        <v>26.89475250244141</v>
      </c>
      <c r="AQ131" s="112" t="n">
        <v>26.89475250244141</v>
      </c>
      <c r="AR131" s="112" t="n">
        <v>26.89475250244141</v>
      </c>
      <c r="AS131" s="112" t="n">
        <v>26.89475250244141</v>
      </c>
      <c r="AT131" s="112" t="n">
        <v>26.89475250244141</v>
      </c>
      <c r="AU131" s="112" t="n">
        <v>26.89475250244141</v>
      </c>
      <c r="AV131" s="112" t="n">
        <v>26.89475250244141</v>
      </c>
      <c r="AW131" s="112" t="n">
        <v>26.89475250244141</v>
      </c>
      <c r="AX131" s="112" t="n">
        <v>26.89475250244141</v>
      </c>
      <c r="AY131" s="112" t="n">
        <v>26.89475250244141</v>
      </c>
      <c r="AZ131" s="112" t="n">
        <v>26.89475250244141</v>
      </c>
      <c r="BA131" s="112" t="n">
        <v>26.89475250244141</v>
      </c>
      <c r="BB131" s="112" t="n">
        <v>26.89475250244141</v>
      </c>
      <c r="BC131" s="112" t="n">
        <v>26.89475250244141</v>
      </c>
      <c r="BD131" s="112" t="n">
        <v>26.89475250244141</v>
      </c>
      <c r="BE131" s="112" t="n">
        <v>26.89475250244141</v>
      </c>
      <c r="BF131" s="112" t="n">
        <v>26.89475250244141</v>
      </c>
      <c r="BG131" s="112" t="n">
        <v>26.89475250244141</v>
      </c>
      <c r="BH131" s="112" t="n">
        <v>26.89475250244141</v>
      </c>
      <c r="BI131" s="112" t="n">
        <v>26.89475250244141</v>
      </c>
      <c r="BJ131" s="112" t="n">
        <v>26.89475250244141</v>
      </c>
      <c r="BK131" s="112" t="n">
        <v>26.89475250244141</v>
      </c>
      <c r="BL131" s="112" t="n">
        <v>26.89475250244141</v>
      </c>
      <c r="BM131" s="112" t="n">
        <v>26.89475250244141</v>
      </c>
      <c r="BN131" s="112" t="n">
        <v>26.89475250244141</v>
      </c>
      <c r="BO131" s="112" t="n">
        <v>26.89798355102539</v>
      </c>
      <c r="BP131" s="112" t="n">
        <v>26.89798355102539</v>
      </c>
      <c r="BQ131" s="112" t="n">
        <v>26.89798355102539</v>
      </c>
      <c r="BR131" s="112" t="n">
        <v>26.89798355102539</v>
      </c>
      <c r="BS131" s="112" t="n">
        <v>26.89798355102539</v>
      </c>
      <c r="BT131" s="112" t="n">
        <v>26.89798355102539</v>
      </c>
      <c r="BU131" s="112" t="n">
        <v>26.89798355102539</v>
      </c>
      <c r="BV131" s="112" t="n">
        <v>26.89798355102539</v>
      </c>
      <c r="BW131" s="112" t="n">
        <v>26.89798355102539</v>
      </c>
      <c r="BX131" s="112" t="n"/>
      <c r="BY131" s="112" t="n"/>
      <c r="BZ131" s="112" t="n"/>
      <c r="CA131" s="112" t="n"/>
      <c r="CB131" s="112" t="n"/>
      <c r="CC131" s="112" t="n"/>
      <c r="CD131" s="112" t="n"/>
      <c r="CE131" s="112" t="n"/>
      <c r="CF131" s="112" t="n"/>
      <c r="CG131" s="112" t="n"/>
      <c r="CH131" s="112" t="n"/>
      <c r="CI131" s="112" t="n"/>
      <c r="CJ131" s="112" t="n"/>
      <c r="CK131" s="112" t="n"/>
      <c r="CL131" s="112" t="n"/>
      <c r="CM131" s="112" t="n"/>
      <c r="CN131" s="112" t="n"/>
      <c r="CO131" s="112" t="n"/>
      <c r="CP131" s="112" t="n"/>
      <c r="CQ131" s="112" t="n"/>
      <c r="CR131" s="112" t="n"/>
      <c r="CS131" s="112" t="n"/>
    </row>
    <row r="132">
      <c r="A132" t="inlineStr">
        <is>
          <t>FMCG</t>
        </is>
      </c>
      <c r="B132" t="inlineStr">
        <is>
          <t>VN_Công ty  TNHH Đào Minh Tiên_Outright</t>
        </is>
      </c>
      <c r="C132" s="112" t="n">
        <v>29347.17700195312</v>
      </c>
      <c r="D132" s="112" t="n">
        <v>38095.55149739583</v>
      </c>
      <c r="E132" s="112" t="n">
        <v>39672.91178385416</v>
      </c>
      <c r="F132" s="60" t="n">
        <v>10016.1171875</v>
      </c>
      <c r="G132" s="112" t="n">
        <v>9058.4267578125</v>
      </c>
      <c r="H132" s="112" t="n">
        <v>8555.04296875</v>
      </c>
      <c r="I132" s="112" t="n">
        <v>8030.966796875</v>
      </c>
      <c r="J132" s="112" t="n">
        <v>7160.70654296875</v>
      </c>
      <c r="K132" s="112" t="n">
        <v>6218.63134765625</v>
      </c>
      <c r="L132" s="112" t="n">
        <v>3090.012939453125</v>
      </c>
      <c r="M132" s="112" t="n">
        <v>2227.445068359375</v>
      </c>
      <c r="N132" s="112" t="n">
        <v>1672.690063476562</v>
      </c>
      <c r="O132" s="112" t="n">
        <v>1556.905151367188</v>
      </c>
      <c r="P132" s="112" t="n">
        <v>1315.315673828125</v>
      </c>
      <c r="Q132" s="112" t="n">
        <v>8670.6640625</v>
      </c>
      <c r="R132" s="112" t="n">
        <v>8421.099609375</v>
      </c>
      <c r="S132" s="112" t="n">
        <v>8191.94384765625</v>
      </c>
      <c r="T132" s="112" t="n">
        <v>8132.41357421875</v>
      </c>
      <c r="U132" s="112" t="n">
        <v>7966.8359375</v>
      </c>
      <c r="V132" s="112" t="n">
        <v>39698.19140625</v>
      </c>
      <c r="W132" s="112" t="n">
        <v>38971.63671875</v>
      </c>
      <c r="X132" s="112" t="n">
        <v>62695.76953125</v>
      </c>
      <c r="Y132" s="112" t="n">
        <v>62167.015625</v>
      </c>
      <c r="Z132" s="112" t="n">
        <v>60970.93359375</v>
      </c>
      <c r="AA132" s="112" t="n">
        <v>59447.6484375</v>
      </c>
      <c r="AB132" s="112" t="n">
        <v>58533.88671875</v>
      </c>
      <c r="AC132" s="112" t="n">
        <v>57979.98046875</v>
      </c>
      <c r="AD132" s="112" t="n">
        <v>57489.6171875</v>
      </c>
      <c r="AE132" s="112" t="n">
        <v>56346.625</v>
      </c>
      <c r="AF132" s="112" t="n">
        <v>53899.421875</v>
      </c>
      <c r="AG132" s="112" t="n">
        <v>52174.8203125</v>
      </c>
      <c r="AH132" s="112" t="n">
        <v>50520.34375</v>
      </c>
      <c r="AI132" s="112" t="n">
        <v>49836.5</v>
      </c>
      <c r="AJ132" s="112" t="n">
        <v>48744.87890625</v>
      </c>
      <c r="AK132" s="112" t="n">
        <v>47486.5546875</v>
      </c>
      <c r="AL132" s="112" t="n">
        <v>47486.5546875</v>
      </c>
      <c r="AM132" s="112" t="n">
        <v>45696.52734375</v>
      </c>
      <c r="AN132" s="112" t="n">
        <v>44437.4609375</v>
      </c>
      <c r="AO132" s="112" t="n">
        <v>41789.25390625</v>
      </c>
      <c r="AP132" s="112" t="n">
        <v>53680.9765625</v>
      </c>
      <c r="AQ132" s="112" t="n">
        <v>52198.1796875</v>
      </c>
      <c r="AR132" s="112" t="n">
        <v>51615.16796875</v>
      </c>
      <c r="AS132" s="112" t="n">
        <v>49749.0234375</v>
      </c>
      <c r="AT132" s="112" t="n">
        <v>49426.328125</v>
      </c>
      <c r="AU132" s="112" t="n">
        <v>40012.671875</v>
      </c>
      <c r="AV132" s="112" t="n">
        <v>37681.3828125</v>
      </c>
      <c r="AW132" s="112" t="n">
        <v>33525.65234375</v>
      </c>
      <c r="AX132" s="112" t="n">
        <v>32152.185546875</v>
      </c>
      <c r="AY132" s="112" t="n">
        <v>37465.24609375</v>
      </c>
      <c r="AZ132" s="112" t="n">
        <v>34980.19921875</v>
      </c>
      <c r="BA132" s="112" t="n">
        <v>34179.8671875</v>
      </c>
      <c r="BB132" s="112" t="n">
        <v>33013.96484375</v>
      </c>
      <c r="BC132" s="112" t="n">
        <v>31592.888671875</v>
      </c>
      <c r="BD132" s="112" t="n">
        <v>30389.7734375</v>
      </c>
      <c r="BE132" s="112" t="n">
        <v>29548.830078125</v>
      </c>
      <c r="BF132" s="112" t="n">
        <v>28360.419921875</v>
      </c>
      <c r="BG132" s="112" t="n">
        <v>27242.83984375</v>
      </c>
      <c r="BH132" s="112" t="n">
        <v>26109.787109375</v>
      </c>
      <c r="BI132" s="112" t="n">
        <v>25690.818359375</v>
      </c>
      <c r="BJ132" s="112" t="n">
        <v>25707.455078125</v>
      </c>
      <c r="BK132" s="112" t="n">
        <v>25033.50390625</v>
      </c>
      <c r="BL132" s="112" t="n">
        <v>42674.03515625</v>
      </c>
      <c r="BM132" s="112" t="n">
        <v>42674.03515625</v>
      </c>
      <c r="BN132" s="112" t="n">
        <v>41264.9609375</v>
      </c>
      <c r="BO132" s="112" t="n">
        <v>65740.90625</v>
      </c>
      <c r="BP132" s="112" t="n">
        <v>57239.36328125</v>
      </c>
      <c r="BQ132" s="112" t="n">
        <v>41077.5234375</v>
      </c>
      <c r="BR132" s="112" t="n">
        <v>38412.5</v>
      </c>
      <c r="BS132" s="112" t="n">
        <v>37237.796875</v>
      </c>
      <c r="BT132" s="112" t="n">
        <v>35871.57421875</v>
      </c>
      <c r="BU132" s="112" t="n">
        <v>70057.7265625</v>
      </c>
      <c r="BV132" s="112" t="n">
        <v>68516.8046875</v>
      </c>
      <c r="BW132" s="112" t="n">
        <v>67306.3125</v>
      </c>
      <c r="BX132" s="112" t="n"/>
      <c r="BY132" s="112" t="n"/>
      <c r="BZ132" s="112" t="n"/>
      <c r="CA132" s="112" t="n"/>
      <c r="CB132" s="112" t="n"/>
      <c r="CC132" s="112" t="n"/>
      <c r="CD132" s="112" t="n"/>
      <c r="CE132" s="112" t="n"/>
      <c r="CF132" s="112" t="n"/>
      <c r="CG132" s="112" t="n"/>
      <c r="CH132" s="112" t="n"/>
      <c r="CI132" s="112" t="n"/>
      <c r="CJ132" s="112" t="n"/>
      <c r="CK132" s="112" t="n"/>
      <c r="CL132" s="112" t="n"/>
      <c r="CM132" s="112" t="n"/>
      <c r="CN132" s="112" t="n"/>
      <c r="CO132" s="112" t="n"/>
      <c r="CP132" s="112" t="n"/>
      <c r="CQ132" s="112" t="n"/>
      <c r="CR132" s="112" t="n"/>
      <c r="CS132" s="112" t="n"/>
    </row>
    <row r="133">
      <c r="A133" t="inlineStr">
        <is>
          <t>FMCG</t>
        </is>
      </c>
      <c r="B133" t="inlineStr">
        <is>
          <t>VN_Công Ty TNHH Đầu Tư Thương Mại Sơn Kiều_ Outright</t>
        </is>
      </c>
      <c r="C133" s="112" t="n">
        <v/>
      </c>
      <c r="D133" s="112" t="n">
        <v>0</v>
      </c>
      <c r="E133" s="112" t="n">
        <v>0</v>
      </c>
      <c r="F133" s="60" t="n">
        <v/>
      </c>
      <c r="G133" s="112" t="n">
        <v/>
      </c>
      <c r="H133" s="112" t="n">
        <v/>
      </c>
      <c r="I133" s="112" t="n">
        <v/>
      </c>
      <c r="J133" s="112" t="n">
        <v/>
      </c>
      <c r="K133" s="112" t="n">
        <v/>
      </c>
      <c r="L133" s="112" t="n">
        <v/>
      </c>
      <c r="M133" s="112" t="n">
        <v/>
      </c>
      <c r="N133" s="112" t="n">
        <v/>
      </c>
      <c r="O133" s="112" t="n">
        <v/>
      </c>
      <c r="P133" s="112" t="n">
        <v/>
      </c>
      <c r="Q133" s="112" t="n">
        <v/>
      </c>
      <c r="R133" s="112" t="n">
        <v/>
      </c>
      <c r="S133" s="112" t="n">
        <v/>
      </c>
      <c r="T133" s="112" t="n">
        <v/>
      </c>
      <c r="U133" s="112" t="n">
        <v/>
      </c>
      <c r="V133" s="112" t="n">
        <v/>
      </c>
      <c r="W133" s="112" t="n">
        <v/>
      </c>
      <c r="X133" s="112" t="n">
        <v/>
      </c>
      <c r="Y133" s="112" t="n">
        <v/>
      </c>
      <c r="Z133" s="112" t="n">
        <v/>
      </c>
      <c r="AA133" s="112" t="n">
        <v/>
      </c>
      <c r="AB133" s="112" t="n">
        <v/>
      </c>
      <c r="AC133" s="112" t="n">
        <v/>
      </c>
      <c r="AD133" s="112" t="n">
        <v/>
      </c>
      <c r="AE133" s="112" t="n">
        <v/>
      </c>
      <c r="AF133" s="112" t="n">
        <v/>
      </c>
      <c r="AG133" s="112" t="n">
        <v/>
      </c>
      <c r="AH133" s="112" t="n">
        <v/>
      </c>
      <c r="AI133" s="112" t="n">
        <v/>
      </c>
      <c r="AJ133" s="112" t="n">
        <v/>
      </c>
      <c r="AK133" s="112" t="n">
        <v/>
      </c>
      <c r="AL133" s="112" t="n">
        <v/>
      </c>
      <c r="AM133" s="112" t="n">
        <v/>
      </c>
      <c r="AN133" s="112" t="n">
        <v/>
      </c>
      <c r="AO133" s="112" t="n">
        <v/>
      </c>
      <c r="AP133" s="112" t="n">
        <v/>
      </c>
      <c r="AQ133" s="112" t="n">
        <v/>
      </c>
      <c r="AR133" s="112" t="n">
        <v/>
      </c>
      <c r="AS133" s="112" t="n">
        <v/>
      </c>
      <c r="AT133" s="112" t="n">
        <v/>
      </c>
      <c r="AU133" s="112" t="n">
        <v/>
      </c>
      <c r="AV133" s="112" t="n">
        <v/>
      </c>
      <c r="AW133" s="112" t="n">
        <v/>
      </c>
      <c r="AX133" s="112" t="n">
        <v/>
      </c>
      <c r="AY133" s="112" t="n">
        <v/>
      </c>
      <c r="AZ133" s="112" t="n">
        <v/>
      </c>
      <c r="BA133" s="112" t="n">
        <v/>
      </c>
      <c r="BB133" s="112" t="n">
        <v/>
      </c>
      <c r="BC133" s="112" t="n">
        <v/>
      </c>
      <c r="BD133" s="112" t="n">
        <v/>
      </c>
      <c r="BE133" s="112" t="n">
        <v/>
      </c>
      <c r="BF133" s="112" t="n">
        <v/>
      </c>
      <c r="BG133" s="112" t="n">
        <v/>
      </c>
      <c r="BH133" s="112" t="n">
        <v/>
      </c>
      <c r="BI133" s="112" t="n">
        <v/>
      </c>
      <c r="BJ133" s="112" t="n">
        <v/>
      </c>
      <c r="BK133" s="112" t="n">
        <v/>
      </c>
      <c r="BL133" s="112" t="n">
        <v/>
      </c>
      <c r="BM133" s="112" t="n">
        <v/>
      </c>
      <c r="BN133" s="112" t="n">
        <v>0</v>
      </c>
      <c r="BO133" s="112" t="n">
        <v>0</v>
      </c>
      <c r="BP133" s="112" t="n">
        <v>0</v>
      </c>
      <c r="BQ133" s="112" t="n">
        <v>0</v>
      </c>
      <c r="BR133" s="112" t="n">
        <v>0</v>
      </c>
      <c r="BS133" s="112" t="n">
        <v>0</v>
      </c>
      <c r="BT133" s="112" t="n">
        <v>0</v>
      </c>
      <c r="BU133" s="112" t="n">
        <v>0</v>
      </c>
      <c r="BV133" s="112" t="n">
        <v>0</v>
      </c>
      <c r="BW133" s="112" t="n">
        <v>0</v>
      </c>
      <c r="BX133" s="112" t="n"/>
      <c r="BY133" s="112" t="n"/>
      <c r="BZ133" s="112" t="n"/>
      <c r="CA133" s="112" t="n"/>
      <c r="CB133" s="112" t="n"/>
      <c r="CC133" s="112" t="n"/>
      <c r="CD133" s="112" t="n"/>
      <c r="CE133" s="112" t="n"/>
      <c r="CF133" s="112" t="n"/>
      <c r="CG133" s="112" t="n"/>
      <c r="CH133" s="112" t="n"/>
      <c r="CI133" s="112" t="n"/>
      <c r="CJ133" s="112" t="n"/>
      <c r="CK133" s="112" t="n"/>
      <c r="CL133" s="112" t="n"/>
      <c r="CM133" s="112" t="n"/>
      <c r="CN133" s="112" t="n"/>
      <c r="CO133" s="112" t="n"/>
      <c r="CP133" s="112" t="n"/>
      <c r="CQ133" s="112" t="n"/>
      <c r="CR133" s="112" t="n"/>
      <c r="CS133" s="112" t="n"/>
    </row>
    <row r="134">
      <c r="A134" t="inlineStr">
        <is>
          <t>EL</t>
        </is>
      </c>
      <c r="B134" t="inlineStr">
        <is>
          <t>VN_Công Ty TNHH Đầu Tư Công Nghệ NDTL_ Outright</t>
        </is>
      </c>
      <c r="C134" s="112" t="n">
        <v/>
      </c>
      <c r="D134" s="112" t="n">
        <v>4107.006312779018</v>
      </c>
      <c r="E134" s="112" t="n">
        <v>4272.044978841146</v>
      </c>
      <c r="F134" s="60" t="n">
        <v/>
      </c>
      <c r="G134" s="112" t="n">
        <v/>
      </c>
      <c r="H134" s="112" t="n">
        <v/>
      </c>
      <c r="I134" s="112" t="n">
        <v/>
      </c>
      <c r="J134" s="112" t="n">
        <v/>
      </c>
      <c r="K134" s="112" t="n">
        <v/>
      </c>
      <c r="L134" s="112" t="n">
        <v/>
      </c>
      <c r="M134" s="112" t="n">
        <v/>
      </c>
      <c r="N134" s="112" t="n">
        <v/>
      </c>
      <c r="O134" s="112" t="n">
        <v/>
      </c>
      <c r="P134" s="112" t="n">
        <v/>
      </c>
      <c r="Q134" s="112" t="n">
        <v/>
      </c>
      <c r="R134" s="112" t="n">
        <v/>
      </c>
      <c r="S134" s="112" t="n">
        <v/>
      </c>
      <c r="T134" s="112" t="n">
        <v/>
      </c>
      <c r="U134" s="112" t="n">
        <v/>
      </c>
      <c r="V134" s="112" t="n">
        <v/>
      </c>
      <c r="W134" s="112" t="n">
        <v/>
      </c>
      <c r="X134" s="112" t="n">
        <v/>
      </c>
      <c r="Y134" s="112" t="n">
        <v/>
      </c>
      <c r="Z134" s="112" t="n">
        <v/>
      </c>
      <c r="AA134" s="112" t="n">
        <v/>
      </c>
      <c r="AB134" s="112" t="n">
        <v/>
      </c>
      <c r="AC134" s="112" t="n">
        <v/>
      </c>
      <c r="AD134" s="112" t="n">
        <v/>
      </c>
      <c r="AE134" s="112" t="n">
        <v/>
      </c>
      <c r="AF134" s="112" t="n">
        <v/>
      </c>
      <c r="AG134" s="112" t="n">
        <v/>
      </c>
      <c r="AH134" s="112" t="n">
        <v/>
      </c>
      <c r="AI134" s="112" t="n">
        <v/>
      </c>
      <c r="AJ134" s="112" t="n">
        <v/>
      </c>
      <c r="AK134" s="112" t="n">
        <v/>
      </c>
      <c r="AL134" s="112" t="n">
        <v/>
      </c>
      <c r="AM134" s="112" t="n">
        <v>0</v>
      </c>
      <c r="AN134" s="112" t="n">
        <v>0</v>
      </c>
      <c r="AO134" s="112" t="n">
        <v>0</v>
      </c>
      <c r="AP134" s="112" t="n">
        <v>4935.4580078125</v>
      </c>
      <c r="AQ134" s="112" t="n">
        <v>4935.4580078125</v>
      </c>
      <c r="AR134" s="112" t="n">
        <v>4935.4580078125</v>
      </c>
      <c r="AS134" s="112" t="n">
        <v>4935.4580078125</v>
      </c>
      <c r="AT134" s="112" t="n">
        <v>4935.4580078125</v>
      </c>
      <c r="AU134" s="112" t="n">
        <v>4770.94287109375</v>
      </c>
      <c r="AV134" s="112" t="n">
        <v>4770.94287109375</v>
      </c>
      <c r="AW134" s="112" t="n">
        <v>4770.94287109375</v>
      </c>
      <c r="AX134" s="112" t="n">
        <v>4770.94287109375</v>
      </c>
      <c r="AY134" s="112" t="n">
        <v>4770.94287109375</v>
      </c>
      <c r="AZ134" s="112" t="n">
        <v>4606.427734375</v>
      </c>
      <c r="BA134" s="112" t="n">
        <v>4606.427734375</v>
      </c>
      <c r="BB134" s="112" t="n">
        <v>4441.91259765625</v>
      </c>
      <c r="BC134" s="112" t="n">
        <v>4441.91259765625</v>
      </c>
      <c r="BD134" s="112" t="n">
        <v>4441.91259765625</v>
      </c>
      <c r="BE134" s="112" t="n">
        <v>4441.91259765625</v>
      </c>
      <c r="BF134" s="112" t="n">
        <v>4441.91259765625</v>
      </c>
      <c r="BG134" s="112" t="n">
        <v>4441.91259765625</v>
      </c>
      <c r="BH134" s="112" t="n">
        <v>4441.91259765625</v>
      </c>
      <c r="BI134" s="112" t="n">
        <v>4441.91259765625</v>
      </c>
      <c r="BJ134" s="112" t="n">
        <v>4441.91259765625</v>
      </c>
      <c r="BK134" s="112" t="n">
        <v>4441.91259765625</v>
      </c>
      <c r="BL134" s="112" t="n">
        <v>4277.39697265625</v>
      </c>
      <c r="BM134" s="112" t="n">
        <v>4277.39697265625</v>
      </c>
      <c r="BN134" s="112" t="n">
        <v>4277.39697265625</v>
      </c>
      <c r="BO134" s="112" t="n">
        <v>4113.37548828125</v>
      </c>
      <c r="BP134" s="112" t="n">
        <v>4113.37548828125</v>
      </c>
      <c r="BQ134" s="112" t="n">
        <v>4113.37548828125</v>
      </c>
      <c r="BR134" s="112" t="n">
        <v>3948.840576171875</v>
      </c>
      <c r="BS134" s="112" t="n">
        <v>3948.840576171875</v>
      </c>
      <c r="BT134" s="112" t="n">
        <v>3290.700439453125</v>
      </c>
      <c r="BU134" s="112" t="n">
        <v>3126.16552734375</v>
      </c>
      <c r="BV134" s="112" t="n">
        <v>3126.16552734375</v>
      </c>
      <c r="BW134" s="112" t="n">
        <v>3126.16552734375</v>
      </c>
      <c r="BX134" s="112" t="n"/>
      <c r="BY134" s="112" t="n"/>
      <c r="BZ134" s="112" t="n"/>
      <c r="CA134" s="112" t="n"/>
      <c r="CB134" s="112" t="n"/>
      <c r="CC134" s="112" t="n"/>
      <c r="CD134" s="112" t="n"/>
      <c r="CE134" s="112" t="n"/>
      <c r="CF134" s="112" t="n"/>
      <c r="CG134" s="112" t="n"/>
      <c r="CH134" s="112" t="n"/>
      <c r="CI134" s="112" t="n"/>
      <c r="CJ134" s="112" t="n"/>
      <c r="CK134" s="112" t="n"/>
      <c r="CL134" s="112" t="n"/>
      <c r="CM134" s="112" t="n"/>
      <c r="CN134" s="112" t="n"/>
      <c r="CO134" s="112" t="n"/>
      <c r="CP134" s="112" t="n"/>
      <c r="CQ134" s="112" t="n"/>
      <c r="CR134" s="112" t="n"/>
      <c r="CS134" s="112" t="n"/>
    </row>
    <row r="135">
      <c r="A135" t="inlineStr">
        <is>
          <t>Lifestyle</t>
        </is>
      </c>
      <c r="B135" t="inlineStr">
        <is>
          <t>VN_Công Ty TNHH Văn Hóa và truyền thông Skybooks Việt Nam_Outright</t>
        </is>
      </c>
      <c r="C135" s="112" t="n">
        <v>3920.668701171875</v>
      </c>
      <c r="D135" s="112" t="n">
        <v>3704.496541341146</v>
      </c>
      <c r="E135" s="112" t="n">
        <v>4040.959659830729</v>
      </c>
      <c r="F135" s="60" t="n">
        <v>3261.23974609375</v>
      </c>
      <c r="G135" s="112" t="n">
        <v>4217.919921875</v>
      </c>
      <c r="H135" s="112" t="n">
        <v>4117.22802734375</v>
      </c>
      <c r="I135" s="112" t="n">
        <v>4030.529541015625</v>
      </c>
      <c r="J135" s="112" t="n">
        <v>3906.4853515625</v>
      </c>
      <c r="K135" s="112" t="n">
        <v>3821.582763671875</v>
      </c>
      <c r="L135" s="112" t="n">
        <v>3766.490966796875</v>
      </c>
      <c r="M135" s="112" t="n">
        <v>3677.360595703125</v>
      </c>
      <c r="N135" s="112" t="n">
        <v>3569.330810546875</v>
      </c>
      <c r="O135" s="112" t="n">
        <v>3540.048583984375</v>
      </c>
      <c r="P135" s="112" t="n">
        <v>3531.642822265625</v>
      </c>
      <c r="Q135" s="112" t="n">
        <v>3482.361083984375</v>
      </c>
      <c r="R135" s="112" t="n">
        <v>4809.66552734375</v>
      </c>
      <c r="S135" s="112" t="n">
        <v>4734.8095703125</v>
      </c>
      <c r="T135" s="112" t="n">
        <v>4703.5380859375</v>
      </c>
      <c r="U135" s="112" t="n">
        <v>4643.5947265625</v>
      </c>
      <c r="V135" s="112" t="n">
        <v>4628.74267578125</v>
      </c>
      <c r="W135" s="112" t="n">
        <v>4610.7822265625</v>
      </c>
      <c r="X135" s="112" t="n">
        <v>4253.0712890625</v>
      </c>
      <c r="Y135" s="112" t="n">
        <v>3911.59814453125</v>
      </c>
      <c r="Z135" s="112" t="n">
        <v>3863.56884765625</v>
      </c>
      <c r="AA135" s="112" t="n">
        <v>3771.254638671875</v>
      </c>
      <c r="AB135" s="112" t="n">
        <v>3712.626220703125</v>
      </c>
      <c r="AC135" s="112" t="n">
        <v>3688.437255859375</v>
      </c>
      <c r="AD135" s="112" t="n">
        <v>3660.09619140625</v>
      </c>
      <c r="AE135" s="112" t="n">
        <v>3602.533935546875</v>
      </c>
      <c r="AF135" s="112" t="n">
        <v>3558.20556640625</v>
      </c>
      <c r="AG135" s="112" t="n">
        <v>3512.8291015625</v>
      </c>
      <c r="AH135" s="112" t="n">
        <v>3486.845703125</v>
      </c>
      <c r="AI135" s="112" t="n">
        <v>3462.523193359375</v>
      </c>
      <c r="AJ135" s="112" t="n">
        <v>4003.78662109375</v>
      </c>
      <c r="AK135" s="112" t="n">
        <v>3959.321044921875</v>
      </c>
      <c r="AL135" s="112" t="n">
        <v>3959.321044921875</v>
      </c>
      <c r="AM135" s="112" t="n">
        <v>3864.277587890625</v>
      </c>
      <c r="AN135" s="112" t="n">
        <v>3776.3408203125</v>
      </c>
      <c r="AO135" s="112" t="n">
        <v>3659.66455078125</v>
      </c>
      <c r="AP135" s="112" t="n">
        <v>3556.59130859375</v>
      </c>
      <c r="AQ135" s="112" t="n">
        <v>3492.53515625</v>
      </c>
      <c r="AR135" s="112" t="n">
        <v>3415.6650390625</v>
      </c>
      <c r="AS135" s="112" t="n">
        <v>3258.617431640625</v>
      </c>
      <c r="AT135" s="112" t="n">
        <v>3251.4755859375</v>
      </c>
      <c r="AU135" s="112" t="n">
        <v>3064.806884765625</v>
      </c>
      <c r="AV135" s="112" t="n">
        <v>2936.298095703125</v>
      </c>
      <c r="AW135" s="112" t="n">
        <v>3942.694091796875</v>
      </c>
      <c r="AX135" s="112" t="n">
        <v>3886.639892578125</v>
      </c>
      <c r="AY135" s="112" t="n">
        <v>3884.997802734375</v>
      </c>
      <c r="AZ135" s="112" t="n">
        <v>3792.56298828125</v>
      </c>
      <c r="BA135" s="112" t="n">
        <v>3495.471435546875</v>
      </c>
      <c r="BB135" s="112" t="n">
        <v>2967.889892578125</v>
      </c>
      <c r="BC135" s="112" t="n">
        <v>2814.75830078125</v>
      </c>
      <c r="BD135" s="112" t="n">
        <v>2668.898193359375</v>
      </c>
      <c r="BE135" s="112" t="n">
        <v>4294.47314453125</v>
      </c>
      <c r="BF135" s="112" t="n">
        <v>4126.29248046875</v>
      </c>
      <c r="BG135" s="112" t="n">
        <v>3925.40625</v>
      </c>
      <c r="BH135" s="112" t="n">
        <v>3779.79150390625</v>
      </c>
      <c r="BI135" s="112" t="n">
        <v>3655.6474609375</v>
      </c>
      <c r="BJ135" s="112" t="n">
        <v>3505.39453125</v>
      </c>
      <c r="BK135" s="112" t="n">
        <v>3449.820068359375</v>
      </c>
      <c r="BL135" s="112" t="n">
        <v>4575.27490234375</v>
      </c>
      <c r="BM135" s="112" t="n">
        <v>4571.28955078125</v>
      </c>
      <c r="BN135" s="112" t="n">
        <v>5602.67919921875</v>
      </c>
      <c r="BO135" s="112" t="n">
        <v>5491.75146484375</v>
      </c>
      <c r="BP135" s="112" t="n">
        <v>5319.46240234375</v>
      </c>
      <c r="BQ135" s="112" t="n">
        <v>5071.57958984375</v>
      </c>
      <c r="BR135" s="112" t="n">
        <v>4823.0908203125</v>
      </c>
      <c r="BS135" s="112" t="n">
        <v>4700.2451171875</v>
      </c>
      <c r="BT135" s="112" t="n">
        <v>4595.61669921875</v>
      </c>
      <c r="BU135" s="112" t="n">
        <v>4283.19189453125</v>
      </c>
      <c r="BV135" s="112" t="n">
        <v>4133.44921875</v>
      </c>
      <c r="BW135" s="112" t="n">
        <v>4617.84033203125</v>
      </c>
      <c r="BX135" s="112" t="n"/>
      <c r="BY135" s="112" t="n"/>
      <c r="BZ135" s="112" t="n"/>
      <c r="CA135" s="112" t="n"/>
      <c r="CB135" s="112" t="n"/>
      <c r="CC135" s="112" t="n"/>
      <c r="CD135" s="112" t="n"/>
      <c r="CE135" s="112" t="n"/>
      <c r="CF135" s="112" t="n"/>
      <c r="CG135" s="112" t="n"/>
      <c r="CH135" s="112" t="n"/>
      <c r="CI135" s="112" t="n"/>
      <c r="CJ135" s="112" t="n"/>
      <c r="CK135" s="112" t="n"/>
      <c r="CL135" s="112" t="n"/>
      <c r="CM135" s="112" t="n"/>
      <c r="CN135" s="112" t="n"/>
      <c r="CO135" s="112" t="n"/>
      <c r="CP135" s="112" t="n"/>
      <c r="CQ135" s="112" t="n"/>
      <c r="CR135" s="112" t="n"/>
      <c r="CS135" s="112" t="n"/>
    </row>
    <row r="136">
      <c r="A136" t="inlineStr">
        <is>
          <t>FMCG</t>
        </is>
      </c>
      <c r="B136" t="inlineStr">
        <is>
          <t>VN_Công Ty TNHH SX và TM Quốc Tế Việt Sing _ Outright</t>
        </is>
      </c>
      <c r="C136" s="112" t="n">
        <v>7277.002425655241</v>
      </c>
      <c r="D136" s="112" t="n">
        <v>6821.281298828125</v>
      </c>
      <c r="E136" s="112" t="n">
        <v>5537.415714518229</v>
      </c>
      <c r="F136" s="60" t="n">
        <v>0</v>
      </c>
      <c r="G136" s="112" t="n">
        <v>0</v>
      </c>
      <c r="H136" s="112" t="n">
        <v>0</v>
      </c>
      <c r="I136" s="112" t="n">
        <v>0</v>
      </c>
      <c r="J136" s="112" t="n">
        <v>0</v>
      </c>
      <c r="K136" s="112" t="n">
        <v>0</v>
      </c>
      <c r="L136" s="112" t="n">
        <v>0</v>
      </c>
      <c r="M136" s="112" t="n">
        <v>0</v>
      </c>
      <c r="N136" s="112" t="n">
        <v>0</v>
      </c>
      <c r="O136" s="112" t="n">
        <v>0</v>
      </c>
      <c r="P136" s="112" t="n">
        <v>11425.6376953125</v>
      </c>
      <c r="Q136" s="112" t="n">
        <v>11425.6376953125</v>
      </c>
      <c r="R136" s="112" t="n">
        <v>11402.189453125</v>
      </c>
      <c r="S136" s="112" t="n">
        <v>11383.7412109375</v>
      </c>
      <c r="T136" s="112" t="n">
        <v>11336.84375</v>
      </c>
      <c r="U136" s="112" t="n">
        <v>11286.5673828125</v>
      </c>
      <c r="V136" s="112" t="n">
        <v>11271.8779296875</v>
      </c>
      <c r="W136" s="112" t="n">
        <v>11201.6015625</v>
      </c>
      <c r="X136" s="112" t="n">
        <v>11159.7041015625</v>
      </c>
      <c r="Y136" s="112" t="n">
        <v>11035.91015625</v>
      </c>
      <c r="Z136" s="112" t="n">
        <v>10754.7001953125</v>
      </c>
      <c r="AA136" s="112" t="n">
        <v>10637.974609375</v>
      </c>
      <c r="AB136" s="112" t="n">
        <v>10602.6298828125</v>
      </c>
      <c r="AC136" s="112" t="n">
        <v>10537.2490234375</v>
      </c>
      <c r="AD136" s="112" t="n">
        <v>10455.1796875</v>
      </c>
      <c r="AE136" s="112" t="n">
        <v>10413.14453125</v>
      </c>
      <c r="AF136" s="112" t="n">
        <v>10307.48828125</v>
      </c>
      <c r="AG136" s="112" t="n">
        <v>9902.44921875</v>
      </c>
      <c r="AH136" s="112" t="n">
        <v>9720.171875</v>
      </c>
      <c r="AI136" s="112" t="n">
        <v>9701.7236328125</v>
      </c>
      <c r="AJ136" s="112" t="n">
        <v>9624.6533203125</v>
      </c>
      <c r="AK136" s="112" t="n">
        <v>9466.2548828125</v>
      </c>
      <c r="AL136" s="112" t="n">
        <v>9466.2548828125</v>
      </c>
      <c r="AM136" s="112" t="n">
        <v>9420.375</v>
      </c>
      <c r="AN136" s="112" t="n">
        <v>9366.912109375</v>
      </c>
      <c r="AO136" s="112" t="n">
        <v>9172.9853515625</v>
      </c>
      <c r="AP136" s="112" t="n">
        <v>9014.0791015625</v>
      </c>
      <c r="AQ136" s="112" t="n">
        <v>8917.1494140625</v>
      </c>
      <c r="AR136" s="112" t="n">
        <v>8828.52734375</v>
      </c>
      <c r="AS136" s="112" t="n">
        <v>8630.912109375</v>
      </c>
      <c r="AT136" s="112" t="n">
        <v>8607.47265625</v>
      </c>
      <c r="AU136" s="112" t="n">
        <v>8245.2626953125</v>
      </c>
      <c r="AV136" s="112" t="n">
        <v>7468.24267578125</v>
      </c>
      <c r="AW136" s="112" t="n">
        <v>7138.814453125</v>
      </c>
      <c r="AX136" s="112" t="n">
        <v>6744.5478515625</v>
      </c>
      <c r="AY136" s="112" t="n">
        <v>6744.5478515625</v>
      </c>
      <c r="AZ136" s="112" t="n">
        <v>6490.12548828125</v>
      </c>
      <c r="BA136" s="112" t="n">
        <v>6394.1962890625</v>
      </c>
      <c r="BB136" s="112" t="n">
        <v>5808.93212890625</v>
      </c>
      <c r="BC136" s="112" t="n">
        <v>5683.28955078125</v>
      </c>
      <c r="BD136" s="112" t="n">
        <v>5576.4326171875</v>
      </c>
      <c r="BE136" s="112" t="n">
        <v>5384.84912109375</v>
      </c>
      <c r="BF136" s="112" t="n">
        <v>5238.5244140625</v>
      </c>
      <c r="BG136" s="112" t="n">
        <v>5086.16796875</v>
      </c>
      <c r="BH136" s="112" t="n">
        <v>5004.12939453125</v>
      </c>
      <c r="BI136" s="112" t="n">
        <v>4933.81103515625</v>
      </c>
      <c r="BJ136" s="112" t="n">
        <v>4718.443359375</v>
      </c>
      <c r="BK136" s="112" t="n">
        <v>4531.20263671875</v>
      </c>
      <c r="BL136" s="112" t="n">
        <v>4273.98876953125</v>
      </c>
      <c r="BM136" s="112" t="n">
        <v>4273.98876953125</v>
      </c>
      <c r="BN136" s="112" t="n">
        <v>4008.01904296875</v>
      </c>
      <c r="BO136" s="112" t="n">
        <v>3879.567626953125</v>
      </c>
      <c r="BP136" s="112" t="n">
        <v>3767.3544921875</v>
      </c>
      <c r="BQ136" s="112" t="n">
        <v>3463.60400390625</v>
      </c>
      <c r="BR136" s="112" t="n">
        <v>3392.311767578125</v>
      </c>
      <c r="BS136" s="112" t="n">
        <v>3368.869384765625</v>
      </c>
      <c r="BT136" s="112" t="n">
        <v>6577.71044921875</v>
      </c>
      <c r="BU136" s="112" t="n">
        <v>6483.94140625</v>
      </c>
      <c r="BV136" s="112" t="n">
        <v>6447.05419921875</v>
      </c>
      <c r="BW136" s="112" t="n">
        <v>6387.0693359375</v>
      </c>
      <c r="BX136" s="112" t="n"/>
      <c r="BY136" s="112" t="n"/>
      <c r="BZ136" s="112" t="n"/>
      <c r="CA136" s="112" t="n"/>
      <c r="CB136" s="112" t="n"/>
      <c r="CC136" s="112" t="n"/>
      <c r="CD136" s="112" t="n"/>
      <c r="CE136" s="112" t="n"/>
      <c r="CF136" s="112" t="n"/>
      <c r="CG136" s="112" t="n"/>
      <c r="CH136" s="112" t="n"/>
      <c r="CI136" s="112" t="n"/>
      <c r="CJ136" s="112" t="n"/>
      <c r="CK136" s="112" t="n"/>
      <c r="CL136" s="112" t="n"/>
      <c r="CM136" s="112" t="n"/>
      <c r="CN136" s="112" t="n"/>
      <c r="CO136" s="112" t="n"/>
      <c r="CP136" s="112" t="n"/>
      <c r="CQ136" s="112" t="n"/>
      <c r="CR136" s="112" t="n"/>
      <c r="CS136" s="112" t="n"/>
    </row>
    <row r="137">
      <c r="A137" t="inlineStr">
        <is>
          <t>EL</t>
        </is>
      </c>
      <c r="B137" t="inlineStr">
        <is>
          <t>VN_Công Ty TNHH MD Consumer Electric Appliance Việt Nam_ Outright</t>
        </is>
      </c>
      <c r="C137" s="112" t="n">
        <v>386.0969904119318</v>
      </c>
      <c r="D137" s="112" t="n">
        <v>1360.90849202474</v>
      </c>
      <c r="E137" s="112" t="n">
        <v>1326.538989257813</v>
      </c>
      <c r="F137" s="60" t="n">
        <v/>
      </c>
      <c r="G137" s="112" t="n">
        <v/>
      </c>
      <c r="H137" s="112" t="n">
        <v/>
      </c>
      <c r="I137" s="112" t="n">
        <v/>
      </c>
      <c r="J137" s="112" t="n">
        <v/>
      </c>
      <c r="K137" s="112" t="n">
        <v/>
      </c>
      <c r="L137" s="112" t="n">
        <v/>
      </c>
      <c r="M137" s="112" t="n">
        <v/>
      </c>
      <c r="N137" s="112" t="n">
        <v/>
      </c>
      <c r="O137" s="112" t="n">
        <v/>
      </c>
      <c r="P137" s="112" t="n">
        <v/>
      </c>
      <c r="Q137" s="112" t="n">
        <v/>
      </c>
      <c r="R137" s="112" t="n">
        <v/>
      </c>
      <c r="S137" s="112" t="n">
        <v/>
      </c>
      <c r="T137" s="112" t="n">
        <v/>
      </c>
      <c r="U137" s="112" t="n">
        <v/>
      </c>
      <c r="V137" s="112" t="n">
        <v/>
      </c>
      <c r="W137" s="112" t="n">
        <v/>
      </c>
      <c r="X137" s="112" t="n">
        <v/>
      </c>
      <c r="Y137" s="112" t="n">
        <v/>
      </c>
      <c r="Z137" s="112" t="n">
        <v>0</v>
      </c>
      <c r="AA137" s="112" t="n">
        <v>0</v>
      </c>
      <c r="AB137" s="112" t="n">
        <v>0</v>
      </c>
      <c r="AC137" s="112" t="n">
        <v>0</v>
      </c>
      <c r="AD137" s="112" t="n">
        <v>0</v>
      </c>
      <c r="AE137" s="112" t="n">
        <v>0</v>
      </c>
      <c r="AF137" s="112" t="n">
        <v>0</v>
      </c>
      <c r="AG137" s="112" t="n">
        <v>0</v>
      </c>
      <c r="AH137" s="112" t="n">
        <v>1415.68896484375</v>
      </c>
      <c r="AI137" s="112" t="n">
        <v>1415.68896484375</v>
      </c>
      <c r="AJ137" s="112" t="n">
        <v>1415.68896484375</v>
      </c>
      <c r="AK137" s="112" t="n">
        <v>1415.14501953125</v>
      </c>
      <c r="AL137" s="112" t="n">
        <v>1415.14501953125</v>
      </c>
      <c r="AM137" s="112" t="n">
        <v>1415.14501953125</v>
      </c>
      <c r="AN137" s="112" t="n">
        <v>1415.14501953125</v>
      </c>
      <c r="AO137" s="112" t="n">
        <v>1415.14501953125</v>
      </c>
      <c r="AP137" s="112" t="n">
        <v>1415.14501953125</v>
      </c>
      <c r="AQ137" s="112" t="n">
        <v>1415.14501953125</v>
      </c>
      <c r="AR137" s="112" t="n">
        <v>1415.14501953125</v>
      </c>
      <c r="AS137" s="112" t="n">
        <v>1415.14501953125</v>
      </c>
      <c r="AT137" s="112" t="n">
        <v>1415.14501953125</v>
      </c>
      <c r="AU137" s="112" t="n">
        <v>1340.486450195312</v>
      </c>
      <c r="AV137" s="112" t="n">
        <v>1340.486450195312</v>
      </c>
      <c r="AW137" s="112" t="n">
        <v>1340.486450195312</v>
      </c>
      <c r="AX137" s="112" t="n">
        <v>1340.486450195312</v>
      </c>
      <c r="AY137" s="112" t="n">
        <v>1340.486450195312</v>
      </c>
      <c r="AZ137" s="112" t="n">
        <v>1340.486450195312</v>
      </c>
      <c r="BA137" s="112" t="n">
        <v>1340.486450195312</v>
      </c>
      <c r="BB137" s="112" t="n">
        <v>1330.1845703125</v>
      </c>
      <c r="BC137" s="112" t="n">
        <v>1330.1845703125</v>
      </c>
      <c r="BD137" s="112" t="n">
        <v>1330.1845703125</v>
      </c>
      <c r="BE137" s="112" t="n">
        <v>1330.1845703125</v>
      </c>
      <c r="BF137" s="112" t="n">
        <v>1330.1845703125</v>
      </c>
      <c r="BG137" s="112" t="n">
        <v>1330.1845703125</v>
      </c>
      <c r="BH137" s="112" t="n">
        <v>1330.1845703125</v>
      </c>
      <c r="BI137" s="112" t="n">
        <v>1330.1845703125</v>
      </c>
      <c r="BJ137" s="112" t="n">
        <v>1330.1845703125</v>
      </c>
      <c r="BK137" s="112" t="n">
        <v>1330.1845703125</v>
      </c>
      <c r="BL137" s="112" t="n">
        <v>1330.1845703125</v>
      </c>
      <c r="BM137" s="112" t="n">
        <v>1330.1845703125</v>
      </c>
      <c r="BN137" s="112" t="n">
        <v>1330.1845703125</v>
      </c>
      <c r="BO137" s="112" t="n">
        <v>1330.344360351562</v>
      </c>
      <c r="BP137" s="112" t="n">
        <v>1320.041259765625</v>
      </c>
      <c r="BQ137" s="112" t="n">
        <v>1320.041259765625</v>
      </c>
      <c r="BR137" s="112" t="n">
        <v>1289.132202148438</v>
      </c>
      <c r="BS137" s="112" t="n">
        <v>1289.132202148438</v>
      </c>
      <c r="BT137" s="112" t="n">
        <v>1289.132202148438</v>
      </c>
      <c r="BU137" s="112" t="n">
        <v>1289.132202148438</v>
      </c>
      <c r="BV137" s="112" t="n">
        <v>1289.132202148438</v>
      </c>
      <c r="BW137" s="112" t="n">
        <v>1289.132202148438</v>
      </c>
      <c r="BX137" s="112" t="n"/>
      <c r="BY137" s="112" t="n"/>
      <c r="BZ137" s="112" t="n"/>
      <c r="CA137" s="112" t="n"/>
      <c r="CB137" s="112" t="n"/>
      <c r="CC137" s="112" t="n"/>
      <c r="CD137" s="112" t="n"/>
      <c r="CE137" s="112" t="n"/>
      <c r="CF137" s="112" t="n"/>
      <c r="CG137" s="112" t="n"/>
      <c r="CH137" s="112" t="n"/>
      <c r="CI137" s="112" t="n"/>
      <c r="CJ137" s="112" t="n"/>
      <c r="CK137" s="112" t="n"/>
      <c r="CL137" s="112" t="n"/>
      <c r="CM137" s="112" t="n"/>
      <c r="CN137" s="112" t="n"/>
      <c r="CO137" s="112" t="n"/>
      <c r="CP137" s="112" t="n"/>
      <c r="CQ137" s="112" t="n"/>
      <c r="CR137" s="112" t="n"/>
      <c r="CS137" s="112" t="n"/>
    </row>
    <row r="138">
      <c r="A138" t="inlineStr">
        <is>
          <t>FMCG</t>
        </is>
      </c>
      <c r="B138" t="inlineStr">
        <is>
          <t>VN_Công Ty TNHH Kinh Doanh Thương Mại Dịch Vụ Đầu Tư Hải Đăng_Outright</t>
        </is>
      </c>
      <c r="C138" s="112" t="n">
        <v>9545.916755922379</v>
      </c>
      <c r="D138" s="112" t="n">
        <v>6891.365934244792</v>
      </c>
      <c r="E138" s="112" t="n">
        <v>6168.063216145833</v>
      </c>
      <c r="F138" s="60" t="n">
        <v>11328.9716796875</v>
      </c>
      <c r="G138" s="112" t="n">
        <v>11141.4775390625</v>
      </c>
      <c r="H138" s="112" t="n">
        <v>10398.712890625</v>
      </c>
      <c r="I138" s="112" t="n">
        <v>10355.4443359375</v>
      </c>
      <c r="J138" s="112" t="n">
        <v>10348.2333984375</v>
      </c>
      <c r="K138" s="112" t="n">
        <v>10283.33203125</v>
      </c>
      <c r="L138" s="112" t="n">
        <v>10088.6259765625</v>
      </c>
      <c r="M138" s="112" t="n">
        <v>9821.8076171875</v>
      </c>
      <c r="N138" s="112" t="n">
        <v>9728.060546875</v>
      </c>
      <c r="O138" s="112" t="n">
        <v>9706.4267578125</v>
      </c>
      <c r="P138" s="112" t="n">
        <v>9634.3134765625</v>
      </c>
      <c r="Q138" s="112" t="n">
        <v>9634.3134765625</v>
      </c>
      <c r="R138" s="112" t="n">
        <v>9461.2421875</v>
      </c>
      <c r="S138" s="112" t="n">
        <v>9439.6083984375</v>
      </c>
      <c r="T138" s="112" t="n">
        <v>9432.396484375</v>
      </c>
      <c r="U138" s="112" t="n">
        <v>9417.9736328125</v>
      </c>
      <c r="V138" s="112" t="n">
        <v>9410.7626953125</v>
      </c>
      <c r="W138" s="112" t="n">
        <v>9410.7626953125</v>
      </c>
      <c r="X138" s="112" t="n">
        <v>9403.5517578125</v>
      </c>
      <c r="Y138" s="112" t="n">
        <v>9396.33984375</v>
      </c>
      <c r="Z138" s="112" t="n">
        <v>9367.4951171875</v>
      </c>
      <c r="AA138" s="112" t="n">
        <v>9338.6494140625</v>
      </c>
      <c r="AB138" s="112" t="n">
        <v>9331.4384765625</v>
      </c>
      <c r="AC138" s="112" t="n">
        <v>9252.1142578125</v>
      </c>
      <c r="AD138" s="112" t="n">
        <v>9201.634765625</v>
      </c>
      <c r="AE138" s="112" t="n">
        <v>9180.0009765625</v>
      </c>
      <c r="AF138" s="112" t="n">
        <v>8761.7451171875</v>
      </c>
      <c r="AG138" s="112" t="n">
        <v>8603.095703125</v>
      </c>
      <c r="AH138" s="112" t="n">
        <v>8466.0810546875</v>
      </c>
      <c r="AI138" s="112" t="n">
        <v>8415.6015625</v>
      </c>
      <c r="AJ138" s="112" t="n">
        <v>8163.20556640625</v>
      </c>
      <c r="AK138" s="112" t="n">
        <v>8087.98388671875</v>
      </c>
      <c r="AL138" s="112" t="n">
        <v>8087.98388671875</v>
      </c>
      <c r="AM138" s="112" t="n">
        <v>8008.68994140625</v>
      </c>
      <c r="AN138" s="112" t="n">
        <v>7922.1875</v>
      </c>
      <c r="AO138" s="112" t="n">
        <v>7763.599609375</v>
      </c>
      <c r="AP138" s="112" t="n">
        <v>7684.3056640625</v>
      </c>
      <c r="AQ138" s="112" t="n">
        <v>7655.47119140625</v>
      </c>
      <c r="AR138" s="112" t="n">
        <v>7626.63720703125</v>
      </c>
      <c r="AS138" s="112" t="n">
        <v>7496.88330078125</v>
      </c>
      <c r="AT138" s="112" t="n">
        <v>7295.04443359375</v>
      </c>
      <c r="AU138" s="112" t="n">
        <v>7035.53662109375</v>
      </c>
      <c r="AV138" s="112" t="n">
        <v>6934.6171875</v>
      </c>
      <c r="AW138" s="112" t="n">
        <v>6494.89599609375</v>
      </c>
      <c r="AX138" s="112" t="n">
        <v>6783.23779296875</v>
      </c>
      <c r="AY138" s="112" t="n">
        <v>6783.23779296875</v>
      </c>
      <c r="AZ138" s="112" t="n">
        <v>6696.7353515625</v>
      </c>
      <c r="BA138" s="112" t="n">
        <v>6675.10986328125</v>
      </c>
      <c r="BB138" s="112" t="n">
        <v>6610.232421875</v>
      </c>
      <c r="BC138" s="112" t="n">
        <v>6480.4794921875</v>
      </c>
      <c r="BD138" s="112" t="n">
        <v>6437.2275390625</v>
      </c>
      <c r="BE138" s="112" t="n">
        <v>6430.01904296875</v>
      </c>
      <c r="BF138" s="112" t="n">
        <v>6393.9765625</v>
      </c>
      <c r="BG138" s="112" t="n">
        <v>6343.5166015625</v>
      </c>
      <c r="BH138" s="112" t="n">
        <v>6278.6396484375</v>
      </c>
      <c r="BI138" s="112" t="n">
        <v>6235.388671875</v>
      </c>
      <c r="BJ138" s="112" t="n">
        <v>6206.5546875</v>
      </c>
      <c r="BK138" s="112" t="n">
        <v>6134.46923828125</v>
      </c>
      <c r="BL138" s="112" t="n">
        <v>6091.2177734375</v>
      </c>
      <c r="BM138" s="112" t="n">
        <v>6091.2177734375</v>
      </c>
      <c r="BN138" s="112" t="n">
        <v>5975.88134765625</v>
      </c>
      <c r="BO138" s="112" t="n">
        <v>5882.8759765625</v>
      </c>
      <c r="BP138" s="112" t="n">
        <v>5817.9912109375</v>
      </c>
      <c r="BQ138" s="112" t="n">
        <v>5767.52587890625</v>
      </c>
      <c r="BR138" s="112" t="n">
        <v>5493.568359375</v>
      </c>
      <c r="BS138" s="112" t="n">
        <v>5327.751953125</v>
      </c>
      <c r="BT138" s="112" t="n">
        <v>5262.8671875</v>
      </c>
      <c r="BU138" s="112" t="n">
        <v>5104.26025390625</v>
      </c>
      <c r="BV138" s="112" t="n">
        <v>5010.5380859375</v>
      </c>
      <c r="BW138" s="112" t="n">
        <v>4967.28173828125</v>
      </c>
      <c r="BX138" s="112" t="n"/>
      <c r="BY138" s="112" t="n"/>
      <c r="BZ138" s="112" t="n"/>
      <c r="CA138" s="112" t="n"/>
      <c r="CB138" s="112" t="n"/>
      <c r="CC138" s="112" t="n"/>
      <c r="CD138" s="112" t="n"/>
      <c r="CE138" s="112" t="n"/>
      <c r="CF138" s="112" t="n"/>
      <c r="CG138" s="112" t="n"/>
      <c r="CH138" s="112" t="n"/>
      <c r="CI138" s="112" t="n"/>
      <c r="CJ138" s="112" t="n"/>
      <c r="CK138" s="112" t="n"/>
      <c r="CL138" s="112" t="n"/>
      <c r="CM138" s="112" t="n"/>
      <c r="CN138" s="112" t="n"/>
      <c r="CO138" s="112" t="n"/>
      <c r="CP138" s="112" t="n"/>
      <c r="CQ138" s="112" t="n"/>
      <c r="CR138" s="112" t="n"/>
      <c r="CS138" s="112" t="n"/>
    </row>
    <row r="139">
      <c r="A139" t="inlineStr">
        <is>
          <t>Lifestyle</t>
        </is>
      </c>
      <c r="B139" t="inlineStr">
        <is>
          <t>VN_Công Ty Cổ Phần Việt Tinh Anh_Outright</t>
        </is>
      </c>
      <c r="C139" s="112" t="n">
        <v>26301.99899193548</v>
      </c>
      <c r="D139" s="112" t="n">
        <v>34338.73880208333</v>
      </c>
      <c r="E139" s="112" t="n">
        <v>33942.12604166667</v>
      </c>
      <c r="F139" s="60" t="n">
        <v>0</v>
      </c>
      <c r="G139" s="112" t="n">
        <v>0</v>
      </c>
      <c r="H139" s="112" t="n">
        <v>0</v>
      </c>
      <c r="I139" s="112" t="n">
        <v>0</v>
      </c>
      <c r="J139" s="112" t="n">
        <v>0</v>
      </c>
      <c r="K139" s="112" t="n">
        <v>0</v>
      </c>
      <c r="L139" s="112" t="n">
        <v>0</v>
      </c>
      <c r="M139" s="112" t="n">
        <v>0</v>
      </c>
      <c r="N139" s="112" t="n">
        <v>36087.46484375</v>
      </c>
      <c r="O139" s="112" t="n">
        <v>36087.46484375</v>
      </c>
      <c r="P139" s="112" t="n">
        <v>36087.46484375</v>
      </c>
      <c r="Q139" s="112" t="n">
        <v>35898.59765625</v>
      </c>
      <c r="R139" s="112" t="n">
        <v>35898.59765625</v>
      </c>
      <c r="S139" s="112" t="n">
        <v>35898.59765625</v>
      </c>
      <c r="T139" s="112" t="n">
        <v>35532.7421875</v>
      </c>
      <c r="U139" s="112" t="n">
        <v>35496.984375</v>
      </c>
      <c r="V139" s="112" t="n">
        <v>35478.05078125</v>
      </c>
      <c r="W139" s="112" t="n">
        <v>35453.7734375</v>
      </c>
      <c r="X139" s="112" t="n">
        <v>35453.7734375</v>
      </c>
      <c r="Y139" s="112" t="n">
        <v>35436.953125</v>
      </c>
      <c r="Z139" s="112" t="n">
        <v>35406.5390625</v>
      </c>
      <c r="AA139" s="112" t="n">
        <v>35308.63671875</v>
      </c>
      <c r="AB139" s="112" t="n">
        <v>35261.40234375</v>
      </c>
      <c r="AC139" s="112" t="n">
        <v>35238.44140625</v>
      </c>
      <c r="AD139" s="112" t="n">
        <v>35168.24609375</v>
      </c>
      <c r="AE139" s="112" t="n">
        <v>35168.24609375</v>
      </c>
      <c r="AF139" s="112" t="n">
        <v>35149.3125</v>
      </c>
      <c r="AG139" s="112" t="n">
        <v>35072.9765625</v>
      </c>
      <c r="AH139" s="112" t="n">
        <v>34973.68359375</v>
      </c>
      <c r="AI139" s="112" t="n">
        <v>34910.421875</v>
      </c>
      <c r="AJ139" s="112" t="n">
        <v>34893.59765625</v>
      </c>
      <c r="AK139" s="112" t="n">
        <v>34822.8125</v>
      </c>
      <c r="AL139" s="112" t="n">
        <v>34822.8125</v>
      </c>
      <c r="AM139" s="112" t="n">
        <v>34794.5234375</v>
      </c>
      <c r="AN139" s="112" t="n">
        <v>34748.62109375</v>
      </c>
      <c r="AO139" s="112" t="n">
        <v>34737.94140625</v>
      </c>
      <c r="AP139" s="112" t="n">
        <v>34719.01171875</v>
      </c>
      <c r="AQ139" s="112" t="n">
        <v>34702.19921875</v>
      </c>
      <c r="AR139" s="112" t="n">
        <v>34728.57421875</v>
      </c>
      <c r="AS139" s="112" t="n">
        <v>34717.1015625</v>
      </c>
      <c r="AT139" s="112" t="n">
        <v>34711.76171875</v>
      </c>
      <c r="AU139" s="112" t="n">
        <v>34528.9453125</v>
      </c>
      <c r="AV139" s="112" t="n">
        <v>34424.94921875</v>
      </c>
      <c r="AW139" s="112" t="n">
        <v>34390.51953125</v>
      </c>
      <c r="AX139" s="112" t="n">
        <v>34309.47265625</v>
      </c>
      <c r="AY139" s="112" t="n">
        <v>34309.47265625</v>
      </c>
      <c r="AZ139" s="112" t="n">
        <v>34229.14453125</v>
      </c>
      <c r="BA139" s="112" t="n">
        <v>34183.2421875</v>
      </c>
      <c r="BB139" s="112" t="n">
        <v>34129.890625</v>
      </c>
      <c r="BC139" s="112" t="n">
        <v>34129.890625</v>
      </c>
      <c r="BD139" s="112" t="n">
        <v>34129.890625</v>
      </c>
      <c r="BE139" s="112" t="n">
        <v>34129.890625</v>
      </c>
      <c r="BF139" s="112" t="n">
        <v>33987.1953125</v>
      </c>
      <c r="BG139" s="112" t="n">
        <v>34006.12109375</v>
      </c>
      <c r="BH139" s="112" t="n">
        <v>34006.12109375</v>
      </c>
      <c r="BI139" s="112" t="n">
        <v>34025.046875</v>
      </c>
      <c r="BJ139" s="112" t="n">
        <v>34025.046875</v>
      </c>
      <c r="BK139" s="112" t="n">
        <v>34009.02734375</v>
      </c>
      <c r="BL139" s="112" t="n">
        <v>34009.02734375</v>
      </c>
      <c r="BM139" s="112" t="n">
        <v>34009.02734375</v>
      </c>
      <c r="BN139" s="112" t="n">
        <v>33684.8828125</v>
      </c>
      <c r="BO139" s="112" t="n">
        <v>33635.56640625</v>
      </c>
      <c r="BP139" s="112" t="n">
        <v>33630.2265625</v>
      </c>
      <c r="BQ139" s="112" t="n">
        <v>33613.41015625</v>
      </c>
      <c r="BR139" s="112" t="n">
        <v>33455.44140625</v>
      </c>
      <c r="BS139" s="112" t="n">
        <v>33443.96484375</v>
      </c>
      <c r="BT139" s="112" t="n">
        <v>33443.96484375</v>
      </c>
      <c r="BU139" s="112" t="n">
        <v>33234.546875</v>
      </c>
      <c r="BV139" s="112" t="n">
        <v>33230.5234375</v>
      </c>
      <c r="BW139" s="112" t="n">
        <v>33207.5703125</v>
      </c>
      <c r="BX139" s="112" t="n"/>
      <c r="BY139" s="112" t="n"/>
      <c r="BZ139" s="112" t="n"/>
      <c r="CA139" s="112" t="n"/>
      <c r="CB139" s="112" t="n"/>
      <c r="CC139" s="112" t="n"/>
      <c r="CD139" s="112" t="n"/>
      <c r="CE139" s="112" t="n"/>
      <c r="CF139" s="112" t="n"/>
      <c r="CG139" s="112" t="n"/>
      <c r="CH139" s="112" t="n"/>
      <c r="CI139" s="112" t="n"/>
      <c r="CJ139" s="112" t="n"/>
      <c r="CK139" s="112" t="n"/>
      <c r="CL139" s="112" t="n"/>
      <c r="CM139" s="112" t="n"/>
      <c r="CN139" s="112" t="n"/>
      <c r="CO139" s="112" t="n"/>
      <c r="CP139" s="112" t="n"/>
      <c r="CQ139" s="112" t="n"/>
      <c r="CR139" s="112" t="n"/>
      <c r="CS139" s="112" t="n"/>
    </row>
    <row r="140">
      <c r="A140" t="inlineStr">
        <is>
          <t>Lifestyle</t>
        </is>
      </c>
      <c r="B140" t="inlineStr">
        <is>
          <t>VN_Công Ty Cổ Phần Thực Phẩm Blue Star_ Outright</t>
        </is>
      </c>
      <c r="C140" s="112" t="n">
        <v>1637.466233473558</v>
      </c>
      <c r="D140" s="112" t="n">
        <v>1167.11875</v>
      </c>
      <c r="E140" s="112" t="n">
        <v>568.5312622070312</v>
      </c>
      <c r="F140" s="60" t="n">
        <v/>
      </c>
      <c r="G140" s="112" t="n">
        <v/>
      </c>
      <c r="H140" s="112" t="n">
        <v/>
      </c>
      <c r="I140" s="112" t="n">
        <v/>
      </c>
      <c r="J140" s="112" t="n">
        <v/>
      </c>
      <c r="K140" s="112" t="n">
        <v/>
      </c>
      <c r="L140" s="112" t="n">
        <v/>
      </c>
      <c r="M140" s="112" t="n">
        <v/>
      </c>
      <c r="N140" s="112" t="n">
        <v/>
      </c>
      <c r="O140" s="112" t="n">
        <v/>
      </c>
      <c r="P140" s="112" t="n">
        <v/>
      </c>
      <c r="Q140" s="112" t="n">
        <v/>
      </c>
      <c r="R140" s="112" t="n">
        <v/>
      </c>
      <c r="S140" s="112" t="n">
        <v/>
      </c>
      <c r="T140" s="112" t="n">
        <v/>
      </c>
      <c r="U140" s="112" t="n">
        <v/>
      </c>
      <c r="V140" s="112" t="n">
        <v/>
      </c>
      <c r="W140" s="112" t="n">
        <v/>
      </c>
      <c r="X140" s="112" t="n">
        <v>0</v>
      </c>
      <c r="Y140" s="112" t="n">
        <v>0</v>
      </c>
      <c r="Z140" s="112" t="n">
        <v>0</v>
      </c>
      <c r="AA140" s="112" t="n">
        <v>0</v>
      </c>
      <c r="AB140" s="112" t="n">
        <v>2365.22900390625</v>
      </c>
      <c r="AC140" s="112" t="n">
        <v>2365.22900390625</v>
      </c>
      <c r="AD140" s="112" t="n">
        <v>2365.22900390625</v>
      </c>
      <c r="AE140" s="112" t="n">
        <v>2365.22900390625</v>
      </c>
      <c r="AF140" s="112" t="n">
        <v>2365.22900390625</v>
      </c>
      <c r="AG140" s="112" t="n">
        <v>2365.22900390625</v>
      </c>
      <c r="AH140" s="112" t="n">
        <v>2365.22900390625</v>
      </c>
      <c r="AI140" s="112" t="n">
        <v>2365.22900390625</v>
      </c>
      <c r="AJ140" s="112" t="n">
        <v>2365.22900390625</v>
      </c>
      <c r="AK140" s="112" t="n">
        <v>2364.3203125</v>
      </c>
      <c r="AL140" s="112" t="n">
        <v>2364.3203125</v>
      </c>
      <c r="AM140" s="112" t="n">
        <v>2364.3203125</v>
      </c>
      <c r="AN140" s="112" t="n">
        <v>2364.3203125</v>
      </c>
      <c r="AO140" s="112" t="n">
        <v>2364.3203125</v>
      </c>
      <c r="AP140" s="112" t="n">
        <v>2364.3203125</v>
      </c>
      <c r="AQ140" s="112" t="n">
        <v>2364.3203125</v>
      </c>
      <c r="AR140" s="112" t="n">
        <v>2364.3203125</v>
      </c>
      <c r="AS140" s="112" t="n">
        <v>2364.3203125</v>
      </c>
      <c r="AT140" s="112" t="n">
        <v>2364.3203125</v>
      </c>
      <c r="AU140" s="112" t="n">
        <v>2364.3203125</v>
      </c>
      <c r="AV140" s="112" t="n">
        <v>2364.3203125</v>
      </c>
      <c r="AW140" s="112" t="n">
        <v>368.984375</v>
      </c>
      <c r="AX140" s="112" t="n">
        <v>368.984375</v>
      </c>
      <c r="AY140" s="112" t="n">
        <v>368.984375</v>
      </c>
      <c r="AZ140" s="112" t="n">
        <v>368.984375</v>
      </c>
      <c r="BA140" s="112" t="n">
        <v>368.984375</v>
      </c>
      <c r="BB140" s="112" t="n">
        <v>368.984375</v>
      </c>
      <c r="BC140" s="112" t="n">
        <v>368.984375</v>
      </c>
      <c r="BD140" s="112" t="n">
        <v>368.984375</v>
      </c>
      <c r="BE140" s="112" t="n">
        <v>368.984375</v>
      </c>
      <c r="BF140" s="112" t="n">
        <v>368.984375</v>
      </c>
      <c r="BG140" s="112" t="n">
        <v>368.984375</v>
      </c>
      <c r="BH140" s="112" t="n">
        <v>368.984375</v>
      </c>
      <c r="BI140" s="112" t="n">
        <v>368.984375</v>
      </c>
      <c r="BJ140" s="112" t="n">
        <v>368.984375</v>
      </c>
      <c r="BK140" s="112" t="n">
        <v>368.984375</v>
      </c>
      <c r="BL140" s="112" t="n">
        <v>368.984375</v>
      </c>
      <c r="BM140" s="112" t="n">
        <v>368.984375</v>
      </c>
      <c r="BN140" s="112" t="n">
        <v>368.984375</v>
      </c>
      <c r="BO140" s="112" t="n">
        <v>369.0286865234375</v>
      </c>
      <c r="BP140" s="112" t="n">
        <v>369.0286865234375</v>
      </c>
      <c r="BQ140" s="112" t="n">
        <v>369.0286865234375</v>
      </c>
      <c r="BR140" s="112" t="n">
        <v>369.0286865234375</v>
      </c>
      <c r="BS140" s="112" t="n">
        <v>369.0286865234375</v>
      </c>
      <c r="BT140" s="112" t="n">
        <v>369.0286865234375</v>
      </c>
      <c r="BU140" s="112" t="n">
        <v>369.0286865234375</v>
      </c>
      <c r="BV140" s="112" t="n">
        <v>369.0286865234375</v>
      </c>
      <c r="BW140" s="112" t="n">
        <v>369.0286865234375</v>
      </c>
      <c r="BX140" s="112" t="n"/>
      <c r="BY140" s="112" t="n"/>
      <c r="BZ140" s="112" t="n"/>
      <c r="CA140" s="112" t="n"/>
      <c r="CB140" s="112" t="n"/>
      <c r="CC140" s="112" t="n"/>
      <c r="CD140" s="112" t="n"/>
      <c r="CE140" s="112" t="n"/>
      <c r="CF140" s="112" t="n"/>
      <c r="CG140" s="112" t="n"/>
      <c r="CH140" s="112" t="n"/>
      <c r="CI140" s="112" t="n"/>
      <c r="CJ140" s="112" t="n"/>
      <c r="CK140" s="112" t="n"/>
      <c r="CL140" s="112" t="n"/>
      <c r="CM140" s="112" t="n"/>
      <c r="CN140" s="112" t="n"/>
      <c r="CO140" s="112" t="n"/>
      <c r="CP140" s="112" t="n"/>
      <c r="CQ140" s="112" t="n"/>
      <c r="CR140" s="112" t="n"/>
      <c r="CS140" s="112" t="n"/>
    </row>
    <row r="141">
      <c r="A141" t="inlineStr">
        <is>
          <t>FMCG</t>
        </is>
      </c>
      <c r="B141" t="inlineStr">
        <is>
          <t>VN_Công Ty Cổ Phần TM &amp; DV Sagen_ Outright</t>
        </is>
      </c>
      <c r="C141" s="112" t="n">
        <v/>
      </c>
      <c r="D141" s="112" t="n">
        <v>0</v>
      </c>
      <c r="E141" s="112" t="n">
        <v>805.7369384765625</v>
      </c>
      <c r="F141" s="60" t="n">
        <v/>
      </c>
      <c r="G141" s="112" t="n">
        <v/>
      </c>
      <c r="H141" s="112" t="n">
        <v/>
      </c>
      <c r="I141" s="112" t="n">
        <v/>
      </c>
      <c r="J141" s="112" t="n">
        <v/>
      </c>
      <c r="K141" s="112" t="n">
        <v/>
      </c>
      <c r="L141" s="112" t="n">
        <v/>
      </c>
      <c r="M141" s="112" t="n">
        <v/>
      </c>
      <c r="N141" s="112" t="n">
        <v/>
      </c>
      <c r="O141" s="112" t="n">
        <v/>
      </c>
      <c r="P141" s="112" t="n">
        <v/>
      </c>
      <c r="Q141" s="112" t="n">
        <v/>
      </c>
      <c r="R141" s="112" t="n">
        <v/>
      </c>
      <c r="S141" s="112" t="n">
        <v/>
      </c>
      <c r="T141" s="112" t="n">
        <v/>
      </c>
      <c r="U141" s="112" t="n">
        <v/>
      </c>
      <c r="V141" s="112" t="n">
        <v/>
      </c>
      <c r="W141" s="112" t="n">
        <v/>
      </c>
      <c r="X141" s="112" t="n">
        <v/>
      </c>
      <c r="Y141" s="112" t="n">
        <v/>
      </c>
      <c r="Z141" s="112" t="n">
        <v/>
      </c>
      <c r="AA141" s="112" t="n">
        <v/>
      </c>
      <c r="AB141" s="112" t="n">
        <v/>
      </c>
      <c r="AC141" s="112" t="n">
        <v/>
      </c>
      <c r="AD141" s="112" t="n">
        <v/>
      </c>
      <c r="AE141" s="112" t="n">
        <v/>
      </c>
      <c r="AF141" s="112" t="n">
        <v/>
      </c>
      <c r="AG141" s="112" t="n">
        <v/>
      </c>
      <c r="AH141" s="112" t="n">
        <v/>
      </c>
      <c r="AI141" s="112" t="n">
        <v/>
      </c>
      <c r="AJ141" s="112" t="n">
        <v/>
      </c>
      <c r="AK141" s="112" t="n">
        <v/>
      </c>
      <c r="AL141" s="112" t="n">
        <v/>
      </c>
      <c r="AM141" s="112" t="n">
        <v/>
      </c>
      <c r="AN141" s="112" t="n">
        <v/>
      </c>
      <c r="AO141" s="112" t="n">
        <v/>
      </c>
      <c r="AP141" s="112" t="n">
        <v/>
      </c>
      <c r="AQ141" s="112" t="n">
        <v/>
      </c>
      <c r="AR141" s="112" t="n">
        <v/>
      </c>
      <c r="AS141" s="112" t="n">
        <v/>
      </c>
      <c r="AT141" s="112" t="n">
        <v/>
      </c>
      <c r="AU141" s="112" t="n">
        <v/>
      </c>
      <c r="AV141" s="112" t="n">
        <v/>
      </c>
      <c r="AW141" s="112" t="n">
        <v/>
      </c>
      <c r="AX141" s="112" t="n">
        <v/>
      </c>
      <c r="AY141" s="112" t="n">
        <v/>
      </c>
      <c r="AZ141" s="112" t="n">
        <v/>
      </c>
      <c r="BA141" s="112" t="n">
        <v/>
      </c>
      <c r="BB141" s="112" t="n">
        <v/>
      </c>
      <c r="BC141" s="112" t="n">
        <v/>
      </c>
      <c r="BD141" s="112" t="n">
        <v/>
      </c>
      <c r="BE141" s="112" t="n">
        <v/>
      </c>
      <c r="BF141" s="112" t="n">
        <v/>
      </c>
      <c r="BG141" s="112" t="n">
        <v/>
      </c>
      <c r="BH141" s="112" t="n">
        <v>0</v>
      </c>
      <c r="BI141" s="112" t="n">
        <v>0</v>
      </c>
      <c r="BJ141" s="112" t="n">
        <v>0</v>
      </c>
      <c r="BK141" s="112" t="n">
        <v>0</v>
      </c>
      <c r="BL141" s="112" t="n">
        <v>0</v>
      </c>
      <c r="BM141" s="112" t="n">
        <v>0</v>
      </c>
      <c r="BN141" s="112" t="n">
        <v>0</v>
      </c>
      <c r="BO141" s="112" t="n">
        <v>0</v>
      </c>
      <c r="BP141" s="112" t="n">
        <v>0</v>
      </c>
      <c r="BQ141" s="112" t="n">
        <v>0</v>
      </c>
      <c r="BR141" s="112" t="n">
        <v>0</v>
      </c>
      <c r="BS141" s="112" t="n">
        <v>0</v>
      </c>
      <c r="BT141" s="112" t="n">
        <v>0</v>
      </c>
      <c r="BU141" s="112" t="n">
        <v>0</v>
      </c>
      <c r="BV141" s="112" t="n">
        <v>6445.8955078125</v>
      </c>
      <c r="BW141" s="112" t="n">
        <v>6445.8955078125</v>
      </c>
      <c r="BX141" s="112" t="n"/>
      <c r="BY141" s="112" t="n"/>
      <c r="BZ141" s="112" t="n"/>
      <c r="CA141" s="112" t="n"/>
      <c r="CB141" s="112" t="n"/>
      <c r="CC141" s="112" t="n"/>
      <c r="CD141" s="112" t="n"/>
      <c r="CE141" s="112" t="n"/>
      <c r="CF141" s="112" t="n"/>
      <c r="CG141" s="112" t="n"/>
      <c r="CH141" s="112" t="n"/>
      <c r="CI141" s="112" t="n"/>
      <c r="CJ141" s="112" t="n"/>
      <c r="CK141" s="112" t="n"/>
      <c r="CL141" s="112" t="n"/>
      <c r="CM141" s="112" t="n"/>
      <c r="CN141" s="112" t="n"/>
      <c r="CO141" s="112" t="n"/>
      <c r="CP141" s="112" t="n"/>
      <c r="CQ141" s="112" t="n"/>
      <c r="CR141" s="112" t="n"/>
      <c r="CS141" s="112" t="n"/>
    </row>
    <row r="142">
      <c r="A142" t="inlineStr">
        <is>
          <t>Lifestyle</t>
        </is>
      </c>
      <c r="B142" t="inlineStr">
        <is>
          <t>VN_Công Ty Cổ Phần Sách Bách Việt_ Outright</t>
        </is>
      </c>
      <c r="C142" s="112" t="n">
        <v/>
      </c>
      <c r="D142" s="112" t="n">
        <v/>
      </c>
      <c r="E142" s="112" t="n">
        <v>0</v>
      </c>
      <c r="F142" s="60" t="n">
        <v/>
      </c>
      <c r="G142" s="112" t="n">
        <v/>
      </c>
      <c r="H142" s="112" t="n">
        <v/>
      </c>
      <c r="I142" s="112" t="n">
        <v/>
      </c>
      <c r="J142" s="112" t="n">
        <v/>
      </c>
      <c r="K142" s="112" t="n">
        <v/>
      </c>
      <c r="L142" s="112" t="n">
        <v/>
      </c>
      <c r="M142" s="112" t="n">
        <v/>
      </c>
      <c r="N142" s="112" t="n">
        <v/>
      </c>
      <c r="O142" s="112" t="n">
        <v/>
      </c>
      <c r="P142" s="112" t="n">
        <v/>
      </c>
      <c r="Q142" s="112" t="n">
        <v/>
      </c>
      <c r="R142" s="112" t="n">
        <v/>
      </c>
      <c r="S142" s="112" t="n">
        <v/>
      </c>
      <c r="T142" s="112" t="n">
        <v/>
      </c>
      <c r="U142" s="112" t="n">
        <v/>
      </c>
      <c r="V142" s="112" t="n">
        <v/>
      </c>
      <c r="W142" s="112" t="n">
        <v/>
      </c>
      <c r="X142" s="112" t="n">
        <v/>
      </c>
      <c r="Y142" s="112" t="n">
        <v/>
      </c>
      <c r="Z142" s="112" t="n">
        <v/>
      </c>
      <c r="AA142" s="112" t="n">
        <v/>
      </c>
      <c r="AB142" s="112" t="n">
        <v/>
      </c>
      <c r="AC142" s="112" t="n">
        <v/>
      </c>
      <c r="AD142" s="112" t="n">
        <v/>
      </c>
      <c r="AE142" s="112" t="n">
        <v/>
      </c>
      <c r="AF142" s="112" t="n">
        <v/>
      </c>
      <c r="AG142" s="112" t="n">
        <v/>
      </c>
      <c r="AH142" s="112" t="n">
        <v/>
      </c>
      <c r="AI142" s="112" t="n">
        <v/>
      </c>
      <c r="AJ142" s="112" t="n">
        <v/>
      </c>
      <c r="AK142" s="112" t="n">
        <v/>
      </c>
      <c r="AL142" s="112" t="n">
        <v/>
      </c>
      <c r="AM142" s="112" t="n">
        <v/>
      </c>
      <c r="AN142" s="112" t="n">
        <v/>
      </c>
      <c r="AO142" s="112" t="n">
        <v/>
      </c>
      <c r="AP142" s="112" t="n">
        <v/>
      </c>
      <c r="AQ142" s="112" t="n">
        <v/>
      </c>
      <c r="AR142" s="112" t="n">
        <v/>
      </c>
      <c r="AS142" s="112" t="n">
        <v/>
      </c>
      <c r="AT142" s="112" t="n">
        <v/>
      </c>
      <c r="AU142" s="112" t="n">
        <v/>
      </c>
      <c r="AV142" s="112" t="n">
        <v/>
      </c>
      <c r="AW142" s="112" t="n">
        <v/>
      </c>
      <c r="AX142" s="112" t="n">
        <v/>
      </c>
      <c r="AY142" s="112" t="n">
        <v/>
      </c>
      <c r="AZ142" s="112" t="n">
        <v/>
      </c>
      <c r="BA142" s="112" t="n">
        <v/>
      </c>
      <c r="BB142" s="112" t="n">
        <v/>
      </c>
      <c r="BC142" s="112" t="n">
        <v/>
      </c>
      <c r="BD142" s="112" t="n">
        <v/>
      </c>
      <c r="BE142" s="112" t="n">
        <v/>
      </c>
      <c r="BF142" s="112" t="n">
        <v/>
      </c>
      <c r="BG142" s="112" t="n">
        <v/>
      </c>
      <c r="BH142" s="112" t="n">
        <v/>
      </c>
      <c r="BI142" s="112" t="n">
        <v/>
      </c>
      <c r="BJ142" s="112" t="n">
        <v/>
      </c>
      <c r="BK142" s="112" t="n">
        <v/>
      </c>
      <c r="BL142" s="112" t="n">
        <v/>
      </c>
      <c r="BM142" s="112" t="n">
        <v/>
      </c>
      <c r="BN142" s="112" t="n">
        <v/>
      </c>
      <c r="BO142" s="112" t="n">
        <v/>
      </c>
      <c r="BP142" s="112" t="n">
        <v>0</v>
      </c>
      <c r="BQ142" s="112" t="n">
        <v>0</v>
      </c>
      <c r="BR142" s="112" t="n">
        <v>0</v>
      </c>
      <c r="BS142" s="112" t="n">
        <v>0</v>
      </c>
      <c r="BT142" s="112" t="n">
        <v>0</v>
      </c>
      <c r="BU142" s="112" t="n">
        <v>0</v>
      </c>
      <c r="BV142" s="112" t="n">
        <v>0</v>
      </c>
      <c r="BW142" s="112" t="n">
        <v>0</v>
      </c>
      <c r="BX142" s="112" t="n"/>
      <c r="BY142" s="112" t="n"/>
      <c r="BZ142" s="112" t="n"/>
      <c r="CA142" s="112" t="n"/>
      <c r="CB142" s="112" t="n"/>
      <c r="CC142" s="112" t="n"/>
      <c r="CD142" s="112" t="n"/>
      <c r="CE142" s="112" t="n"/>
      <c r="CF142" s="112" t="n"/>
      <c r="CG142" s="112" t="n"/>
      <c r="CH142" s="112" t="n"/>
      <c r="CI142" s="112" t="n"/>
      <c r="CJ142" s="112" t="n"/>
      <c r="CK142" s="112" t="n"/>
      <c r="CL142" s="112" t="n"/>
      <c r="CM142" s="112" t="n"/>
      <c r="CN142" s="112" t="n"/>
      <c r="CO142" s="112" t="n"/>
      <c r="CP142" s="112" t="n"/>
      <c r="CQ142" s="112" t="n"/>
      <c r="CR142" s="112" t="n"/>
      <c r="CS142" s="112" t="n"/>
    </row>
    <row r="143">
      <c r="A143" t="inlineStr">
        <is>
          <t>FMCG</t>
        </is>
      </c>
      <c r="B143" t="inlineStr">
        <is>
          <t>VN_Công Ty Cổ Phần 7S Sài Gòn_ Outright</t>
        </is>
      </c>
      <c r="C143" s="112" t="n">
        <v/>
      </c>
      <c r="D143" s="112" t="n">
        <v>204.4760782877604</v>
      </c>
      <c r="E143" s="112" t="n">
        <v>267.694953918457</v>
      </c>
      <c r="F143" s="60" t="n">
        <v/>
      </c>
      <c r="G143" s="112" t="n">
        <v/>
      </c>
      <c r="H143" s="112" t="n">
        <v/>
      </c>
      <c r="I143" s="112" t="n">
        <v/>
      </c>
      <c r="J143" s="112" t="n">
        <v/>
      </c>
      <c r="K143" s="112" t="n">
        <v/>
      </c>
      <c r="L143" s="112" t="n">
        <v/>
      </c>
      <c r="M143" s="112" t="n">
        <v/>
      </c>
      <c r="N143" s="112" t="n">
        <v/>
      </c>
      <c r="O143" s="112" t="n">
        <v/>
      </c>
      <c r="P143" s="112" t="n">
        <v/>
      </c>
      <c r="Q143" s="112" t="n">
        <v/>
      </c>
      <c r="R143" s="112" t="n">
        <v/>
      </c>
      <c r="S143" s="112" t="n">
        <v/>
      </c>
      <c r="T143" s="112" t="n">
        <v/>
      </c>
      <c r="U143" s="112" t="n">
        <v/>
      </c>
      <c r="V143" s="112" t="n">
        <v/>
      </c>
      <c r="W143" s="112" t="n">
        <v/>
      </c>
      <c r="X143" s="112" t="n">
        <v/>
      </c>
      <c r="Y143" s="112" t="n">
        <v/>
      </c>
      <c r="Z143" s="112" t="n">
        <v/>
      </c>
      <c r="AA143" s="112" t="n">
        <v/>
      </c>
      <c r="AB143" s="112" t="n">
        <v/>
      </c>
      <c r="AC143" s="112" t="n">
        <v/>
      </c>
      <c r="AD143" s="112" t="n">
        <v/>
      </c>
      <c r="AE143" s="112" t="n">
        <v/>
      </c>
      <c r="AF143" s="112" t="n">
        <v/>
      </c>
      <c r="AG143" s="112" t="n">
        <v/>
      </c>
      <c r="AH143" s="112" t="n">
        <v/>
      </c>
      <c r="AI143" s="112" t="n">
        <v/>
      </c>
      <c r="AJ143" s="112" t="n">
        <v/>
      </c>
      <c r="AK143" s="112" t="n">
        <v/>
      </c>
      <c r="AL143" s="112" t="n">
        <v/>
      </c>
      <c r="AM143" s="112" t="n">
        <v/>
      </c>
      <c r="AN143" s="112" t="n">
        <v/>
      </c>
      <c r="AO143" s="112" t="n">
        <v/>
      </c>
      <c r="AP143" s="112" t="n">
        <v/>
      </c>
      <c r="AQ143" s="112" t="n">
        <v/>
      </c>
      <c r="AR143" s="112" t="n">
        <v/>
      </c>
      <c r="AS143" s="112" t="n">
        <v/>
      </c>
      <c r="AT143" s="112" t="n">
        <v/>
      </c>
      <c r="AU143" s="112" t="n">
        <v/>
      </c>
      <c r="AV143" s="112" t="n">
        <v/>
      </c>
      <c r="AW143" s="112" t="n">
        <v/>
      </c>
      <c r="AX143" s="112" t="n">
        <v/>
      </c>
      <c r="AY143" s="112" t="n">
        <v/>
      </c>
      <c r="AZ143" s="112" t="n">
        <v>0</v>
      </c>
      <c r="BA143" s="112" t="n">
        <v>0</v>
      </c>
      <c r="BB143" s="112" t="n">
        <v>0</v>
      </c>
      <c r="BC143" s="112" t="n">
        <v>0</v>
      </c>
      <c r="BD143" s="112" t="n">
        <v>0</v>
      </c>
      <c r="BE143" s="112" t="n">
        <v>0</v>
      </c>
      <c r="BF143" s="112" t="n">
        <v>0</v>
      </c>
      <c r="BG143" s="112" t="n">
        <v>388.6674194335938</v>
      </c>
      <c r="BH143" s="112" t="n">
        <v>388.6674194335938</v>
      </c>
      <c r="BI143" s="112" t="n">
        <v>388.6674194335938</v>
      </c>
      <c r="BJ143" s="112" t="n">
        <v>388.6674194335938</v>
      </c>
      <c r="BK143" s="112" t="n">
        <v>388.6674194335938</v>
      </c>
      <c r="BL143" s="112" t="n">
        <v>388.6674194335938</v>
      </c>
      <c r="BM143" s="112" t="n">
        <v>388.6674194335938</v>
      </c>
      <c r="BN143" s="112" t="n">
        <v>346.46923828125</v>
      </c>
      <c r="BO143" s="112" t="n">
        <v>380.7811279296875</v>
      </c>
      <c r="BP143" s="112" t="n">
        <v>376.9733276367188</v>
      </c>
      <c r="BQ143" s="112" t="n">
        <v>376.9733276367188</v>
      </c>
      <c r="BR143" s="112" t="n">
        <v>376.9733276367188</v>
      </c>
      <c r="BS143" s="112" t="n">
        <v>376.9733276367188</v>
      </c>
      <c r="BT143" s="112" t="n">
        <v>369.1990356445312</v>
      </c>
      <c r="BU143" s="112" t="n">
        <v>369.1990356445312</v>
      </c>
      <c r="BV143" s="112" t="n">
        <v>365.2326049804688</v>
      </c>
      <c r="BW143" s="112" t="n">
        <v>365.2326049804688</v>
      </c>
      <c r="BX143" s="112" t="n"/>
      <c r="BY143" s="112" t="n"/>
      <c r="BZ143" s="112" t="n"/>
      <c r="CA143" s="112" t="n"/>
      <c r="CB143" s="112" t="n"/>
      <c r="CC143" s="112" t="n"/>
      <c r="CD143" s="112" t="n"/>
      <c r="CE143" s="112" t="n"/>
      <c r="CF143" s="112" t="n"/>
      <c r="CG143" s="112" t="n"/>
      <c r="CH143" s="112" t="n"/>
      <c r="CI143" s="112" t="n"/>
      <c r="CJ143" s="112" t="n"/>
      <c r="CK143" s="112" t="n"/>
      <c r="CL143" s="112" t="n"/>
      <c r="CM143" s="112" t="n"/>
      <c r="CN143" s="112" t="n"/>
      <c r="CO143" s="112" t="n"/>
      <c r="CP143" s="112" t="n"/>
      <c r="CQ143" s="112" t="n"/>
      <c r="CR143" s="112" t="n"/>
      <c r="CS143" s="112" t="n"/>
    </row>
    <row r="144">
      <c r="A144" t="inlineStr">
        <is>
          <t>EL</t>
        </is>
      </c>
      <c r="B144" t="inlineStr">
        <is>
          <t>VN_Công Ty Cp đầu tư công nghệ điện tử Asanzo_Outright</t>
        </is>
      </c>
      <c r="C144" s="112" t="n">
        <v>28988.80808971774</v>
      </c>
      <c r="D144" s="112" t="n">
        <v>18746.55966796875</v>
      </c>
      <c r="E144" s="112" t="n">
        <v>16671.19449869792</v>
      </c>
      <c r="F144" s="60" t="n">
        <v>33837.16796875</v>
      </c>
      <c r="G144" s="112" t="n">
        <v>33033.08203125</v>
      </c>
      <c r="H144" s="112" t="n">
        <v>32715.76171875</v>
      </c>
      <c r="I144" s="112" t="n">
        <v>32344.67578125</v>
      </c>
      <c r="J144" s="112" t="n">
        <v>32577.828125</v>
      </c>
      <c r="K144" s="112" t="n">
        <v>32218.7734375</v>
      </c>
      <c r="L144" s="112" t="n">
        <v>31901.37109375</v>
      </c>
      <c r="M144" s="112" t="n">
        <v>31042.310546875</v>
      </c>
      <c r="N144" s="112" t="n">
        <v>30851.595703125</v>
      </c>
      <c r="O144" s="112" t="n">
        <v>30487.171875</v>
      </c>
      <c r="P144" s="112" t="n">
        <v>30275.5703125</v>
      </c>
      <c r="Q144" s="112" t="n">
        <v>30383.330078125</v>
      </c>
      <c r="R144" s="112" t="n">
        <v>30164.40234375</v>
      </c>
      <c r="S144" s="112" t="n">
        <v>29495.900390625</v>
      </c>
      <c r="T144" s="112" t="n">
        <v>28727.8671875</v>
      </c>
      <c r="U144" s="112" t="n">
        <v>28569.166015625</v>
      </c>
      <c r="V144" s="112" t="n">
        <v>28406.546875</v>
      </c>
      <c r="W144" s="112" t="n">
        <v>28118.533203125</v>
      </c>
      <c r="X144" s="112" t="n">
        <v>28261.638671875</v>
      </c>
      <c r="Y144" s="112" t="n">
        <v>28020.2578125</v>
      </c>
      <c r="Z144" s="112" t="n">
        <v>27845.8828125</v>
      </c>
      <c r="AA144" s="112" t="n">
        <v>28106.46484375</v>
      </c>
      <c r="AB144" s="112" t="n">
        <v>27334.19921875</v>
      </c>
      <c r="AC144" s="112" t="n">
        <v>27257.7890625</v>
      </c>
      <c r="AD144" s="112" t="n">
        <v>26229.328125</v>
      </c>
      <c r="AE144" s="112" t="n">
        <v>25966.787109375</v>
      </c>
      <c r="AF144" s="112" t="n">
        <v>26068.669921875</v>
      </c>
      <c r="AG144" s="112" t="n">
        <v>25465.29296875</v>
      </c>
      <c r="AH144" s="112" t="n">
        <v>24699.21875</v>
      </c>
      <c r="AI144" s="112" t="n">
        <v>24671.7890625</v>
      </c>
      <c r="AJ144" s="112" t="n">
        <v>23574.677734375</v>
      </c>
      <c r="AK144" s="112" t="n">
        <v>22653.146484375</v>
      </c>
      <c r="AL144" s="112" t="n">
        <v>22653.146484375</v>
      </c>
      <c r="AM144" s="112" t="n">
        <v>22416.36328125</v>
      </c>
      <c r="AN144" s="112" t="n">
        <v>22275.349609375</v>
      </c>
      <c r="AO144" s="112" t="n">
        <v>22565.208984375</v>
      </c>
      <c r="AP144" s="112" t="n">
        <v>22251.92578125</v>
      </c>
      <c r="AQ144" s="112" t="n">
        <v>21985.724609375</v>
      </c>
      <c r="AR144" s="112" t="n">
        <v>21999.35546875</v>
      </c>
      <c r="AS144" s="112" t="n">
        <v>21606.1796875</v>
      </c>
      <c r="AT144" s="112" t="n">
        <v>21606.1796875</v>
      </c>
      <c r="AU144" s="112" t="n">
        <v>21304.568359375</v>
      </c>
      <c r="AV144" s="112" t="n">
        <v>19726.16015625</v>
      </c>
      <c r="AW144" s="112" t="n">
        <v>19113.341796875</v>
      </c>
      <c r="AX144" s="112" t="n">
        <v>18703.384765625</v>
      </c>
      <c r="AY144" s="112" t="n">
        <v>18703.384765625</v>
      </c>
      <c r="AZ144" s="112" t="n">
        <v>17900.39453125</v>
      </c>
      <c r="BA144" s="112" t="n">
        <v>17824.01171875</v>
      </c>
      <c r="BB144" s="112" t="n">
        <v>17609.828125</v>
      </c>
      <c r="BC144" s="112" t="n">
        <v>17308.216796875</v>
      </c>
      <c r="BD144" s="112" t="n">
        <v>17308.216796875</v>
      </c>
      <c r="BE144" s="112" t="n">
        <v>17308.216796875</v>
      </c>
      <c r="BF144" s="112" t="n">
        <v>16844.048828125</v>
      </c>
      <c r="BG144" s="112" t="n">
        <v>15477.0048828125</v>
      </c>
      <c r="BH144" s="112" t="n">
        <v>13486.5263671875</v>
      </c>
      <c r="BI144" s="112" t="n">
        <v>15313.7431640625</v>
      </c>
      <c r="BJ144" s="112" t="n">
        <v>15357.0654296875</v>
      </c>
      <c r="BK144" s="112" t="n">
        <v>15288.712890625</v>
      </c>
      <c r="BL144" s="112" t="n">
        <v>15269.1279296875</v>
      </c>
      <c r="BM144" s="112" t="n">
        <v>15269.1279296875</v>
      </c>
      <c r="BN144" s="112" t="n">
        <v>15269.1279296875</v>
      </c>
      <c r="BO144" s="112" t="n">
        <v>15026.5087890625</v>
      </c>
      <c r="BP144" s="112" t="n">
        <v>15065.6845703125</v>
      </c>
      <c r="BQ144" s="112" t="n">
        <v>15273.3115234375</v>
      </c>
      <c r="BR144" s="112" t="n">
        <v>15527.94921875</v>
      </c>
      <c r="BS144" s="112" t="n">
        <v>15430.01171875</v>
      </c>
      <c r="BT144" s="112" t="n">
        <v>15430.01171875</v>
      </c>
      <c r="BU144" s="112" t="n">
        <v>15623.927734375</v>
      </c>
      <c r="BV144" s="112" t="n">
        <v>15623.927734375</v>
      </c>
      <c r="BW144" s="112" t="n">
        <v>15144.1123046875</v>
      </c>
      <c r="BX144" s="112" t="n"/>
      <c r="BY144" s="112" t="n"/>
      <c r="BZ144" s="112" t="n"/>
      <c r="CA144" s="112" t="n"/>
      <c r="CB144" s="112" t="n"/>
      <c r="CC144" s="112" t="n"/>
      <c r="CD144" s="112" t="n"/>
      <c r="CE144" s="112" t="n"/>
      <c r="CF144" s="112" t="n"/>
      <c r="CG144" s="112" t="n"/>
      <c r="CH144" s="112" t="n"/>
      <c r="CI144" s="112" t="n"/>
      <c r="CJ144" s="112" t="n"/>
      <c r="CK144" s="112" t="n"/>
      <c r="CL144" s="112" t="n"/>
      <c r="CM144" s="112" t="n"/>
      <c r="CN144" s="112" t="n"/>
      <c r="CO144" s="112" t="n"/>
      <c r="CP144" s="112" t="n"/>
      <c r="CQ144" s="112" t="n"/>
      <c r="CR144" s="112" t="n"/>
      <c r="CS144" s="112" t="n"/>
    </row>
    <row r="145">
      <c r="A145" t="inlineStr">
        <is>
          <t>Fashion</t>
        </is>
      </c>
      <c r="B145" t="inlineStr">
        <is>
          <t>VN_CÔNG TY TNHH YOURS.VN_Outright</t>
        </is>
      </c>
      <c r="C145" s="112" t="n">
        <v>5.172468662261963</v>
      </c>
      <c r="D145" s="112" t="n">
        <v>5.170481204986572</v>
      </c>
      <c r="E145" s="112" t="n">
        <v>5.170667457580566</v>
      </c>
      <c r="F145" s="60" t="n">
        <v>5.172468662261963</v>
      </c>
      <c r="G145" s="112" t="n">
        <v>5.172468662261963</v>
      </c>
      <c r="H145" s="112" t="n">
        <v>5.172468662261963</v>
      </c>
      <c r="I145" s="112" t="n">
        <v>5.172468662261963</v>
      </c>
      <c r="J145" s="112" t="n">
        <v>5.172468662261963</v>
      </c>
      <c r="K145" s="112" t="n">
        <v>5.172468662261963</v>
      </c>
      <c r="L145" s="112" t="n">
        <v>5.172468662261963</v>
      </c>
      <c r="M145" s="112" t="n">
        <v>5.172468662261963</v>
      </c>
      <c r="N145" s="112" t="n">
        <v>5.172468662261963</v>
      </c>
      <c r="O145" s="112" t="n">
        <v>5.172468662261963</v>
      </c>
      <c r="P145" s="112" t="n">
        <v>5.172468662261963</v>
      </c>
      <c r="Q145" s="112" t="n">
        <v>5.172468662261963</v>
      </c>
      <c r="R145" s="112" t="n">
        <v>5.172468662261963</v>
      </c>
      <c r="S145" s="112" t="n">
        <v>5.172468662261963</v>
      </c>
      <c r="T145" s="112" t="n">
        <v>5.172468662261963</v>
      </c>
      <c r="U145" s="112" t="n">
        <v>5.172468662261963</v>
      </c>
      <c r="V145" s="112" t="n">
        <v>5.172468662261963</v>
      </c>
      <c r="W145" s="112" t="n">
        <v>5.172468662261963</v>
      </c>
      <c r="X145" s="112" t="n">
        <v>5.172468662261963</v>
      </c>
      <c r="Y145" s="112" t="n">
        <v>5.172468662261963</v>
      </c>
      <c r="Z145" s="112" t="n">
        <v>5.172468662261963</v>
      </c>
      <c r="AA145" s="112" t="n">
        <v>5.172468662261963</v>
      </c>
      <c r="AB145" s="112" t="n">
        <v>5.172468662261963</v>
      </c>
      <c r="AC145" s="112" t="n">
        <v>5.172468662261963</v>
      </c>
      <c r="AD145" s="112" t="n">
        <v>5.172468662261963</v>
      </c>
      <c r="AE145" s="112" t="n">
        <v>5.172468662261963</v>
      </c>
      <c r="AF145" s="112" t="n">
        <v>5.172468662261963</v>
      </c>
      <c r="AG145" s="112" t="n">
        <v>5.172468662261963</v>
      </c>
      <c r="AH145" s="112" t="n">
        <v>5.172468662261963</v>
      </c>
      <c r="AI145" s="112" t="n">
        <v>5.172468662261963</v>
      </c>
      <c r="AJ145" s="112" t="n">
        <v>5.172468662261963</v>
      </c>
      <c r="AK145" s="112" t="n">
        <v>5.170481204986572</v>
      </c>
      <c r="AL145" s="112" t="n">
        <v>5.170481204986572</v>
      </c>
      <c r="AM145" s="112" t="n">
        <v>5.170481204986572</v>
      </c>
      <c r="AN145" s="112" t="n">
        <v>5.170481204986572</v>
      </c>
      <c r="AO145" s="112" t="n">
        <v>5.170481204986572</v>
      </c>
      <c r="AP145" s="112" t="n">
        <v>5.170481204986572</v>
      </c>
      <c r="AQ145" s="112" t="n">
        <v>5.170481204986572</v>
      </c>
      <c r="AR145" s="112" t="n">
        <v>5.170481204986572</v>
      </c>
      <c r="AS145" s="112" t="n">
        <v>5.170481204986572</v>
      </c>
      <c r="AT145" s="112" t="n">
        <v>5.170481204986572</v>
      </c>
      <c r="AU145" s="112" t="n">
        <v>5.170481204986572</v>
      </c>
      <c r="AV145" s="112" t="n">
        <v>5.170481204986572</v>
      </c>
      <c r="AW145" s="112" t="n">
        <v>5.170481204986572</v>
      </c>
      <c r="AX145" s="112" t="n">
        <v>5.170481204986572</v>
      </c>
      <c r="AY145" s="112" t="n">
        <v>5.170481204986572</v>
      </c>
      <c r="AZ145" s="112" t="n">
        <v>5.170481204986572</v>
      </c>
      <c r="BA145" s="112" t="n">
        <v>5.170481204986572</v>
      </c>
      <c r="BB145" s="112" t="n">
        <v>5.170481204986572</v>
      </c>
      <c r="BC145" s="112" t="n">
        <v>5.170481204986572</v>
      </c>
      <c r="BD145" s="112" t="n">
        <v>5.170481204986572</v>
      </c>
      <c r="BE145" s="112" t="n">
        <v>5.170481204986572</v>
      </c>
      <c r="BF145" s="112" t="n">
        <v>5.170481204986572</v>
      </c>
      <c r="BG145" s="112" t="n">
        <v>5.170481204986572</v>
      </c>
      <c r="BH145" s="112" t="n">
        <v>5.170481204986572</v>
      </c>
      <c r="BI145" s="112" t="n">
        <v>5.170481204986572</v>
      </c>
      <c r="BJ145" s="112" t="n">
        <v>5.170481204986572</v>
      </c>
      <c r="BK145" s="112" t="n">
        <v>5.170481204986572</v>
      </c>
      <c r="BL145" s="112" t="n">
        <v>5.170481204986572</v>
      </c>
      <c r="BM145" s="112" t="n">
        <v>5.170481204986572</v>
      </c>
      <c r="BN145" s="112" t="n">
        <v>5.170481204986572</v>
      </c>
      <c r="BO145" s="112" t="n">
        <v>5.171102046966553</v>
      </c>
      <c r="BP145" s="112" t="n">
        <v>5.171102046966553</v>
      </c>
      <c r="BQ145" s="112" t="n">
        <v>5.171102046966553</v>
      </c>
      <c r="BR145" s="112" t="n">
        <v>5.171102046966553</v>
      </c>
      <c r="BS145" s="112" t="n">
        <v>5.171102046966553</v>
      </c>
      <c r="BT145" s="112" t="n">
        <v>5.171102046966553</v>
      </c>
      <c r="BU145" s="112" t="n">
        <v>5.171102046966553</v>
      </c>
      <c r="BV145" s="112" t="n">
        <v>5.171102046966553</v>
      </c>
      <c r="BW145" s="112" t="n">
        <v>5.171102046966553</v>
      </c>
      <c r="BX145" s="112" t="n"/>
      <c r="BY145" s="112" t="n"/>
      <c r="BZ145" s="112" t="n"/>
      <c r="CA145" s="112" t="n"/>
      <c r="CB145" s="112" t="n"/>
      <c r="CC145" s="112" t="n"/>
      <c r="CD145" s="112" t="n"/>
      <c r="CE145" s="112" t="n"/>
      <c r="CF145" s="112" t="n"/>
      <c r="CG145" s="112" t="n"/>
      <c r="CH145" s="112" t="n"/>
      <c r="CI145" s="112" t="n"/>
      <c r="CJ145" s="112" t="n"/>
      <c r="CK145" s="112" t="n"/>
      <c r="CL145" s="112" t="n"/>
      <c r="CM145" s="112" t="n"/>
      <c r="CN145" s="112" t="n"/>
      <c r="CO145" s="112" t="n"/>
      <c r="CP145" s="112" t="n"/>
      <c r="CQ145" s="112" t="n"/>
      <c r="CR145" s="112" t="n"/>
      <c r="CS145" s="112" t="n"/>
    </row>
    <row r="146">
      <c r="A146" t="inlineStr">
        <is>
          <t>FMCG</t>
        </is>
      </c>
      <c r="B146" t="inlineStr">
        <is>
          <t>VN_CÔNG TY TNHH VIETPOWERLIFE_Outright</t>
        </is>
      </c>
      <c r="C146" s="112" t="n">
        <v>1461.031083629977</v>
      </c>
      <c r="D146" s="112" t="n">
        <v>1821.746455891927</v>
      </c>
      <c r="E146" s="112" t="n">
        <v>1387.777553304036</v>
      </c>
      <c r="F146" s="60" t="n">
        <v>754.9942626953125</v>
      </c>
      <c r="G146" s="112" t="n">
        <v>653.412109375</v>
      </c>
      <c r="H146" s="112" t="n">
        <v>621.1919555664062</v>
      </c>
      <c r="I146" s="112" t="n">
        <v>606.5464477539062</v>
      </c>
      <c r="J146" s="112" t="n">
        <v>594.8300170898438</v>
      </c>
      <c r="K146" s="112" t="n">
        <v>574.3262329101562</v>
      </c>
      <c r="L146" s="112" t="n">
        <v>547.9642944335938</v>
      </c>
      <c r="M146" s="112" t="n">
        <v>524.5314331054688</v>
      </c>
      <c r="N146" s="112" t="n">
        <v>468.87841796875</v>
      </c>
      <c r="O146" s="112" t="n">
        <v>448.3746948242188</v>
      </c>
      <c r="P146" s="112" t="n">
        <v>436.6582641601562</v>
      </c>
      <c r="Q146" s="112" t="n">
        <v>436.6582641601562</v>
      </c>
      <c r="R146" s="112" t="n">
        <v>410.2962951660156</v>
      </c>
      <c r="S146" s="112" t="n">
        <v>1857.27490234375</v>
      </c>
      <c r="T146" s="112" t="n">
        <v>1825.0546875</v>
      </c>
      <c r="U146" s="112" t="n">
        <v>1801.621826171875</v>
      </c>
      <c r="V146" s="112" t="n">
        <v>1766.472534179688</v>
      </c>
      <c r="W146" s="112" t="n">
        <v>1763.54345703125</v>
      </c>
      <c r="X146" s="112" t="n">
        <v>1745.968872070312</v>
      </c>
      <c r="Y146" s="112" t="n">
        <v>1737.181518554688</v>
      </c>
      <c r="Z146" s="112" t="n">
        <v>1745.968872070312</v>
      </c>
      <c r="AA146" s="112" t="n">
        <v>1737.181518554688</v>
      </c>
      <c r="AB146" s="112" t="n">
        <v>1704.961303710938</v>
      </c>
      <c r="AC146" s="112" t="n">
        <v>1693.244873046875</v>
      </c>
      <c r="AD146" s="112" t="n">
        <v>1681.528442382812</v>
      </c>
      <c r="AE146" s="112" t="n">
        <v>2908.6240234375</v>
      </c>
      <c r="AF146" s="112" t="n">
        <v>2893.314208984375</v>
      </c>
      <c r="AG146" s="112" t="n">
        <v>2877.093505859375</v>
      </c>
      <c r="AH146" s="112" t="n">
        <v>2843.07666015625</v>
      </c>
      <c r="AI146" s="112" t="n">
        <v>2825.280517578125</v>
      </c>
      <c r="AJ146" s="112" t="n">
        <v>2805.9091796875</v>
      </c>
      <c r="AK146" s="112" t="n">
        <v>2764.750244140625</v>
      </c>
      <c r="AL146" s="112" t="n">
        <v>2764.750244140625</v>
      </c>
      <c r="AM146" s="112" t="n">
        <v>2736.38134765625</v>
      </c>
      <c r="AN146" s="112" t="n">
        <v>2722.65185546875</v>
      </c>
      <c r="AO146" s="112" t="n">
        <v>2696.546875</v>
      </c>
      <c r="AP146" s="112" t="n">
        <v>2674.03369140625</v>
      </c>
      <c r="AQ146" s="112" t="n">
        <v>2653.09521484375</v>
      </c>
      <c r="AR146" s="112" t="n">
        <v>2653.09521484375</v>
      </c>
      <c r="AS146" s="112" t="n">
        <v>2417.13720703125</v>
      </c>
      <c r="AT146" s="112" t="n">
        <v>1907.8037109375</v>
      </c>
      <c r="AU146" s="112" t="n">
        <v>1798.659545898438</v>
      </c>
      <c r="AV146" s="112" t="n">
        <v>1591.564208984375</v>
      </c>
      <c r="AW146" s="112" t="n">
        <v>1566.344360351562</v>
      </c>
      <c r="AX146" s="112" t="n">
        <v>1530.3232421875</v>
      </c>
      <c r="AY146" s="112" t="n">
        <v>1530.3232421875</v>
      </c>
      <c r="AZ146" s="112" t="n">
        <v>1507.5888671875</v>
      </c>
      <c r="BA146" s="112" t="n">
        <v>1485.986450195312</v>
      </c>
      <c r="BB146" s="112" t="n">
        <v>1455.132080078125</v>
      </c>
      <c r="BC146" s="112" t="n">
        <v>1429.248291015625</v>
      </c>
      <c r="BD146" s="112" t="n">
        <v>1411.458984375</v>
      </c>
      <c r="BE146" s="112" t="n">
        <v>1400.879150390625</v>
      </c>
      <c r="BF146" s="112" t="n">
        <v>1394.801879882812</v>
      </c>
      <c r="BG146" s="112" t="n">
        <v>1394.801879882812</v>
      </c>
      <c r="BH146" s="112" t="n">
        <v>1355.18896484375</v>
      </c>
      <c r="BI146" s="112" t="n">
        <v>1346.405029296875</v>
      </c>
      <c r="BJ146" s="112" t="n">
        <v>1326.81982421875</v>
      </c>
      <c r="BK146" s="112" t="n">
        <v>1302.953369140625</v>
      </c>
      <c r="BL146" s="112" t="n">
        <v>1289.22412109375</v>
      </c>
      <c r="BM146" s="112" t="n">
        <v>1289.22412109375</v>
      </c>
      <c r="BN146" s="112" t="n">
        <v>1255.220458984375</v>
      </c>
      <c r="BO146" s="112" t="n">
        <v>1216.638916015625</v>
      </c>
      <c r="BP146" s="112" t="n">
        <v>1189.177124023438</v>
      </c>
      <c r="BQ146" s="112" t="n">
        <v>1178.8173828125</v>
      </c>
      <c r="BR146" s="112" t="n">
        <v>1116.658325195312</v>
      </c>
      <c r="BS146" s="112" t="n">
        <v>1099.77783203125</v>
      </c>
      <c r="BT146" s="112" t="n">
        <v>1076.351196289062</v>
      </c>
      <c r="BU146" s="112" t="n">
        <v>1058.781127929688</v>
      </c>
      <c r="BV146" s="112" t="n">
        <v>986.9263305664062</v>
      </c>
      <c r="BW146" s="112" t="n">
        <v>2140.24658203125</v>
      </c>
      <c r="BX146" s="112" t="n"/>
      <c r="BY146" s="112" t="n"/>
      <c r="BZ146" s="112" t="n"/>
      <c r="CA146" s="112" t="n"/>
      <c r="CB146" s="112" t="n"/>
      <c r="CC146" s="112" t="n"/>
      <c r="CD146" s="112" t="n"/>
      <c r="CE146" s="112" t="n"/>
      <c r="CF146" s="112" t="n"/>
      <c r="CG146" s="112" t="n"/>
      <c r="CH146" s="112" t="n"/>
      <c r="CI146" s="112" t="n"/>
      <c r="CJ146" s="112" t="n"/>
      <c r="CK146" s="112" t="n"/>
      <c r="CL146" s="112" t="n"/>
      <c r="CM146" s="112" t="n"/>
      <c r="CN146" s="112" t="n"/>
      <c r="CO146" s="112" t="n"/>
      <c r="CP146" s="112" t="n"/>
      <c r="CQ146" s="112" t="n"/>
      <c r="CR146" s="112" t="n"/>
      <c r="CS146" s="112" t="n"/>
    </row>
    <row r="147">
      <c r="A147" t="inlineStr">
        <is>
          <t>Lifestyle</t>
        </is>
      </c>
      <c r="B147" t="inlineStr">
        <is>
          <t>VN_CÔNG TY TNHH TRUNG HUY_Ouright</t>
        </is>
      </c>
      <c r="C147" s="112" t="n">
        <v>0</v>
      </c>
      <c r="D147" s="112" t="n">
        <v>0</v>
      </c>
      <c r="E147" s="112" t="n">
        <v>0</v>
      </c>
      <c r="F147" s="60" t="n">
        <v>0</v>
      </c>
      <c r="G147" s="112" t="n">
        <v>0</v>
      </c>
      <c r="H147" s="112" t="n">
        <v>0</v>
      </c>
      <c r="I147" s="112" t="n">
        <v>0</v>
      </c>
      <c r="J147" s="112" t="n">
        <v>0</v>
      </c>
      <c r="K147" s="112" t="n">
        <v>0</v>
      </c>
      <c r="L147" s="112" t="n">
        <v>0</v>
      </c>
      <c r="M147" s="112" t="n">
        <v>0</v>
      </c>
      <c r="N147" s="112" t="n">
        <v>0</v>
      </c>
      <c r="O147" s="112" t="n">
        <v>0</v>
      </c>
      <c r="P147" s="112" t="n">
        <v>0</v>
      </c>
      <c r="Q147" s="112" t="n">
        <v>0</v>
      </c>
      <c r="R147" s="112" t="n">
        <v>0</v>
      </c>
      <c r="S147" s="112" t="n">
        <v>0</v>
      </c>
      <c r="T147" s="112" t="n">
        <v>0</v>
      </c>
      <c r="U147" s="112" t="n">
        <v>0</v>
      </c>
      <c r="V147" s="112" t="n">
        <v>0</v>
      </c>
      <c r="W147" s="112" t="n">
        <v>0</v>
      </c>
      <c r="X147" s="112" t="n">
        <v>0</v>
      </c>
      <c r="Y147" s="112" t="n">
        <v>0</v>
      </c>
      <c r="Z147" s="112" t="n">
        <v>0</v>
      </c>
      <c r="AA147" s="112" t="n">
        <v>0</v>
      </c>
      <c r="AB147" s="112" t="n">
        <v>0</v>
      </c>
      <c r="AC147" s="112" t="n">
        <v>0</v>
      </c>
      <c r="AD147" s="112" t="n">
        <v>0</v>
      </c>
      <c r="AE147" s="112" t="n">
        <v>0</v>
      </c>
      <c r="AF147" s="112" t="n">
        <v>0</v>
      </c>
      <c r="AG147" s="112" t="n">
        <v>0</v>
      </c>
      <c r="AH147" s="112" t="n">
        <v>0</v>
      </c>
      <c r="AI147" s="112" t="n">
        <v>0</v>
      </c>
      <c r="AJ147" s="112" t="n">
        <v>0</v>
      </c>
      <c r="AK147" s="112" t="n">
        <v>0</v>
      </c>
      <c r="AL147" s="112" t="n">
        <v>0</v>
      </c>
      <c r="AM147" s="112" t="n">
        <v>0</v>
      </c>
      <c r="AN147" s="112" t="n">
        <v>0</v>
      </c>
      <c r="AO147" s="112" t="n">
        <v>0</v>
      </c>
      <c r="AP147" s="112" t="n">
        <v>0</v>
      </c>
      <c r="AQ147" s="112" t="n">
        <v>0</v>
      </c>
      <c r="AR147" s="112" t="n">
        <v>0</v>
      </c>
      <c r="AS147" s="112" t="n">
        <v>0</v>
      </c>
      <c r="AT147" s="112" t="n">
        <v>0</v>
      </c>
      <c r="AU147" s="112" t="n">
        <v>0</v>
      </c>
      <c r="AV147" s="112" t="n">
        <v>0</v>
      </c>
      <c r="AW147" s="112" t="n">
        <v>0</v>
      </c>
      <c r="AX147" s="112" t="n">
        <v>0</v>
      </c>
      <c r="AY147" s="112" t="n">
        <v>0</v>
      </c>
      <c r="AZ147" s="112" t="n">
        <v>0</v>
      </c>
      <c r="BA147" s="112" t="n">
        <v>0</v>
      </c>
      <c r="BB147" s="112" t="n">
        <v>0</v>
      </c>
      <c r="BC147" s="112" t="n">
        <v>0</v>
      </c>
      <c r="BD147" s="112" t="n">
        <v>0</v>
      </c>
      <c r="BE147" s="112" t="n">
        <v>0</v>
      </c>
      <c r="BF147" s="112" t="n">
        <v>0</v>
      </c>
      <c r="BG147" s="112" t="n">
        <v>0</v>
      </c>
      <c r="BH147" s="112" t="n">
        <v>0</v>
      </c>
      <c r="BI147" s="112" t="n">
        <v>0</v>
      </c>
      <c r="BJ147" s="112" t="n">
        <v>0</v>
      </c>
      <c r="BK147" s="112" t="n">
        <v>0</v>
      </c>
      <c r="BL147" s="112" t="n">
        <v>0</v>
      </c>
      <c r="BM147" s="112" t="n">
        <v>0</v>
      </c>
      <c r="BN147" s="112" t="n">
        <v>0</v>
      </c>
      <c r="BO147" s="112" t="n">
        <v>0</v>
      </c>
      <c r="BP147" s="112" t="n">
        <v>0</v>
      </c>
      <c r="BQ147" s="112" t="n">
        <v>0</v>
      </c>
      <c r="BR147" s="112" t="n">
        <v>0</v>
      </c>
      <c r="BS147" s="112" t="n">
        <v>0</v>
      </c>
      <c r="BT147" s="112" t="n">
        <v>0</v>
      </c>
      <c r="BU147" s="112" t="n">
        <v>0</v>
      </c>
      <c r="BV147" s="112" t="n">
        <v>0</v>
      </c>
      <c r="BW147" s="112" t="n">
        <v>0</v>
      </c>
      <c r="BX147" s="112" t="n"/>
      <c r="BY147" s="112" t="n"/>
      <c r="BZ147" s="112" t="n"/>
      <c r="CA147" s="112" t="n"/>
      <c r="CB147" s="112" t="n"/>
      <c r="CC147" s="112" t="n"/>
      <c r="CD147" s="112" t="n"/>
      <c r="CE147" s="112" t="n"/>
      <c r="CF147" s="112" t="n"/>
      <c r="CG147" s="112" t="n"/>
      <c r="CH147" s="112" t="n"/>
      <c r="CI147" s="112" t="n"/>
      <c r="CJ147" s="112" t="n"/>
      <c r="CK147" s="112" t="n"/>
      <c r="CL147" s="112" t="n"/>
      <c r="CM147" s="112" t="n"/>
      <c r="CN147" s="112" t="n"/>
      <c r="CO147" s="112" t="n"/>
      <c r="CP147" s="112" t="n"/>
      <c r="CQ147" s="112" t="n"/>
      <c r="CR147" s="112" t="n"/>
      <c r="CS147" s="112" t="n"/>
    </row>
    <row r="148">
      <c r="A148" t="inlineStr">
        <is>
          <t>Lifestyle</t>
        </is>
      </c>
      <c r="B148" t="inlineStr">
        <is>
          <t>VN_CÔNG TY TNHH TMDV GIA BÙI _Outright</t>
        </is>
      </c>
      <c r="C148" s="112" t="n">
        <v>7.974222183227539</v>
      </c>
      <c r="D148" s="112" t="n">
        <v>7.971158504486084</v>
      </c>
      <c r="E148" s="112" t="n">
        <v>7.971445608139038</v>
      </c>
      <c r="F148" s="60" t="n">
        <v>7.974222183227539</v>
      </c>
      <c r="G148" s="112" t="n">
        <v>7.974222183227539</v>
      </c>
      <c r="H148" s="112" t="n">
        <v>7.974222183227539</v>
      </c>
      <c r="I148" s="112" t="n">
        <v>7.974222183227539</v>
      </c>
      <c r="J148" s="112" t="n">
        <v>7.974222183227539</v>
      </c>
      <c r="K148" s="112" t="n">
        <v>7.974222183227539</v>
      </c>
      <c r="L148" s="112" t="n">
        <v>7.974222183227539</v>
      </c>
      <c r="M148" s="112" t="n">
        <v>7.974222183227539</v>
      </c>
      <c r="N148" s="112" t="n">
        <v>7.974222183227539</v>
      </c>
      <c r="O148" s="112" t="n">
        <v>7.974222183227539</v>
      </c>
      <c r="P148" s="112" t="n">
        <v>7.974222183227539</v>
      </c>
      <c r="Q148" s="112" t="n">
        <v>7.974222183227539</v>
      </c>
      <c r="R148" s="112" t="n">
        <v>7.974222183227539</v>
      </c>
      <c r="S148" s="112" t="n">
        <v>7.974222183227539</v>
      </c>
      <c r="T148" s="112" t="n">
        <v>7.974222183227539</v>
      </c>
      <c r="U148" s="112" t="n">
        <v>7.974222183227539</v>
      </c>
      <c r="V148" s="112" t="n">
        <v>7.974222183227539</v>
      </c>
      <c r="W148" s="112" t="n">
        <v>7.974222183227539</v>
      </c>
      <c r="X148" s="112" t="n">
        <v>7.974222183227539</v>
      </c>
      <c r="Y148" s="112" t="n">
        <v>7.974222183227539</v>
      </c>
      <c r="Z148" s="112" t="n">
        <v>7.974222183227539</v>
      </c>
      <c r="AA148" s="112" t="n">
        <v>7.974222183227539</v>
      </c>
      <c r="AB148" s="112" t="n">
        <v>7.974222183227539</v>
      </c>
      <c r="AC148" s="112" t="n">
        <v>7.974222183227539</v>
      </c>
      <c r="AD148" s="112" t="n">
        <v>7.974222183227539</v>
      </c>
      <c r="AE148" s="112" t="n">
        <v>7.974222183227539</v>
      </c>
      <c r="AF148" s="112" t="n">
        <v>7.974222183227539</v>
      </c>
      <c r="AG148" s="112" t="n">
        <v>7.974222183227539</v>
      </c>
      <c r="AH148" s="112" t="n">
        <v>7.974222183227539</v>
      </c>
      <c r="AI148" s="112" t="n">
        <v>7.974222183227539</v>
      </c>
      <c r="AJ148" s="112" t="n">
        <v>7.974222183227539</v>
      </c>
      <c r="AK148" s="112" t="n">
        <v>7.971158504486084</v>
      </c>
      <c r="AL148" s="112" t="n">
        <v>7.971158504486084</v>
      </c>
      <c r="AM148" s="112" t="n">
        <v>7.971158504486084</v>
      </c>
      <c r="AN148" s="112" t="n">
        <v>7.971158504486084</v>
      </c>
      <c r="AO148" s="112" t="n">
        <v>7.971158504486084</v>
      </c>
      <c r="AP148" s="112" t="n">
        <v>7.971158504486084</v>
      </c>
      <c r="AQ148" s="112" t="n">
        <v>7.971158504486084</v>
      </c>
      <c r="AR148" s="112" t="n">
        <v>7.971158504486084</v>
      </c>
      <c r="AS148" s="112" t="n">
        <v>7.971158504486084</v>
      </c>
      <c r="AT148" s="112" t="n">
        <v>7.971158504486084</v>
      </c>
      <c r="AU148" s="112" t="n">
        <v>7.971158504486084</v>
      </c>
      <c r="AV148" s="112" t="n">
        <v>7.971158504486084</v>
      </c>
      <c r="AW148" s="112" t="n">
        <v>7.971158504486084</v>
      </c>
      <c r="AX148" s="112" t="n">
        <v>7.971158504486084</v>
      </c>
      <c r="AY148" s="112" t="n">
        <v>7.971158504486084</v>
      </c>
      <c r="AZ148" s="112" t="n">
        <v>7.971158504486084</v>
      </c>
      <c r="BA148" s="112" t="n">
        <v>7.971158504486084</v>
      </c>
      <c r="BB148" s="112" t="n">
        <v>7.971158504486084</v>
      </c>
      <c r="BC148" s="112" t="n">
        <v>7.971158504486084</v>
      </c>
      <c r="BD148" s="112" t="n">
        <v>7.971158504486084</v>
      </c>
      <c r="BE148" s="112" t="n">
        <v>7.971158504486084</v>
      </c>
      <c r="BF148" s="112" t="n">
        <v>7.971158504486084</v>
      </c>
      <c r="BG148" s="112" t="n">
        <v>7.971158504486084</v>
      </c>
      <c r="BH148" s="112" t="n">
        <v>7.971158504486084</v>
      </c>
      <c r="BI148" s="112" t="n">
        <v>7.971158504486084</v>
      </c>
      <c r="BJ148" s="112" t="n">
        <v>7.971158504486084</v>
      </c>
      <c r="BK148" s="112" t="n">
        <v>7.971158504486084</v>
      </c>
      <c r="BL148" s="112" t="n">
        <v>7.971158504486084</v>
      </c>
      <c r="BM148" s="112" t="n">
        <v>7.971158504486084</v>
      </c>
      <c r="BN148" s="112" t="n">
        <v>7.971158504486084</v>
      </c>
      <c r="BO148" s="112" t="n">
        <v>7.972115516662598</v>
      </c>
      <c r="BP148" s="112" t="n">
        <v>7.972115516662598</v>
      </c>
      <c r="BQ148" s="112" t="n">
        <v>7.972115516662598</v>
      </c>
      <c r="BR148" s="112" t="n">
        <v>7.972115516662598</v>
      </c>
      <c r="BS148" s="112" t="n">
        <v>7.972115516662598</v>
      </c>
      <c r="BT148" s="112" t="n">
        <v>7.972115516662598</v>
      </c>
      <c r="BU148" s="112" t="n">
        <v>7.972115516662598</v>
      </c>
      <c r="BV148" s="112" t="n">
        <v>7.972115516662598</v>
      </c>
      <c r="BW148" s="112" t="n">
        <v>7.972115516662598</v>
      </c>
      <c r="BX148" s="112" t="n"/>
      <c r="BY148" s="112" t="n"/>
      <c r="BZ148" s="112" t="n"/>
      <c r="CA148" s="112" t="n"/>
      <c r="CB148" s="112" t="n"/>
      <c r="CC148" s="112" t="n"/>
      <c r="CD148" s="112" t="n"/>
      <c r="CE148" s="112" t="n"/>
      <c r="CF148" s="112" t="n"/>
      <c r="CG148" s="112" t="n"/>
      <c r="CH148" s="112" t="n"/>
      <c r="CI148" s="112" t="n"/>
      <c r="CJ148" s="112" t="n"/>
      <c r="CK148" s="112" t="n"/>
      <c r="CL148" s="112" t="n"/>
      <c r="CM148" s="112" t="n"/>
      <c r="CN148" s="112" t="n"/>
      <c r="CO148" s="112" t="n"/>
      <c r="CP148" s="112" t="n"/>
      <c r="CQ148" s="112" t="n"/>
      <c r="CR148" s="112" t="n"/>
      <c r="CS148" s="112" t="n"/>
    </row>
    <row r="149">
      <c r="A149" t="inlineStr">
        <is>
          <t>Fashion</t>
        </is>
      </c>
      <c r="B149" t="inlineStr">
        <is>
          <t>VN_CÔNG TY TNHH TM-SX DT-H.M.B_Ouright</t>
        </is>
      </c>
      <c r="C149" s="112" t="n">
        <v>0</v>
      </c>
      <c r="D149" s="112" t="n">
        <v>0</v>
      </c>
      <c r="E149" s="112" t="n">
        <v>0</v>
      </c>
      <c r="F149" s="60" t="n">
        <v>0</v>
      </c>
      <c r="G149" s="112" t="n">
        <v>0</v>
      </c>
      <c r="H149" s="112" t="n">
        <v>0</v>
      </c>
      <c r="I149" s="112" t="n">
        <v>0</v>
      </c>
      <c r="J149" s="112" t="n">
        <v>0</v>
      </c>
      <c r="K149" s="112" t="n">
        <v>0</v>
      </c>
      <c r="L149" s="112" t="n">
        <v>0</v>
      </c>
      <c r="M149" s="112" t="n">
        <v>0</v>
      </c>
      <c r="N149" s="112" t="n">
        <v>0</v>
      </c>
      <c r="O149" s="112" t="n">
        <v>0</v>
      </c>
      <c r="P149" s="112" t="n">
        <v>0</v>
      </c>
      <c r="Q149" s="112" t="n">
        <v>0</v>
      </c>
      <c r="R149" s="112" t="n">
        <v>0</v>
      </c>
      <c r="S149" s="112" t="n">
        <v>0</v>
      </c>
      <c r="T149" s="112" t="n">
        <v>0</v>
      </c>
      <c r="U149" s="112" t="n">
        <v>0</v>
      </c>
      <c r="V149" s="112" t="n">
        <v>0</v>
      </c>
      <c r="W149" s="112" t="n">
        <v>0</v>
      </c>
      <c r="X149" s="112" t="n">
        <v>0</v>
      </c>
      <c r="Y149" s="112" t="n">
        <v>0</v>
      </c>
      <c r="Z149" s="112" t="n">
        <v>0</v>
      </c>
      <c r="AA149" s="112" t="n">
        <v>0</v>
      </c>
      <c r="AB149" s="112" t="n">
        <v>0</v>
      </c>
      <c r="AC149" s="112" t="n">
        <v>0</v>
      </c>
      <c r="AD149" s="112" t="n">
        <v>0</v>
      </c>
      <c r="AE149" s="112" t="n">
        <v>0</v>
      </c>
      <c r="AF149" s="112" t="n">
        <v>0</v>
      </c>
      <c r="AG149" s="112" t="n">
        <v>0</v>
      </c>
      <c r="AH149" s="112" t="n">
        <v>0</v>
      </c>
      <c r="AI149" s="112" t="n">
        <v>0</v>
      </c>
      <c r="AJ149" s="112" t="n">
        <v>0</v>
      </c>
      <c r="AK149" s="112" t="n">
        <v>0</v>
      </c>
      <c r="AL149" s="112" t="n">
        <v>0</v>
      </c>
      <c r="AM149" s="112" t="n">
        <v>0</v>
      </c>
      <c r="AN149" s="112" t="n">
        <v>0</v>
      </c>
      <c r="AO149" s="112" t="n">
        <v>0</v>
      </c>
      <c r="AP149" s="112" t="n">
        <v>0</v>
      </c>
      <c r="AQ149" s="112" t="n">
        <v>0</v>
      </c>
      <c r="AR149" s="112" t="n">
        <v>0</v>
      </c>
      <c r="AS149" s="112" t="n">
        <v>0</v>
      </c>
      <c r="AT149" s="112" t="n">
        <v>0</v>
      </c>
      <c r="AU149" s="112" t="n">
        <v>0</v>
      </c>
      <c r="AV149" s="112" t="n">
        <v>0</v>
      </c>
      <c r="AW149" s="112" t="n">
        <v>0</v>
      </c>
      <c r="AX149" s="112" t="n">
        <v>0</v>
      </c>
      <c r="AY149" s="112" t="n">
        <v>0</v>
      </c>
      <c r="AZ149" s="112" t="n">
        <v>0</v>
      </c>
      <c r="BA149" s="112" t="n">
        <v>0</v>
      </c>
      <c r="BB149" s="112" t="n">
        <v>0</v>
      </c>
      <c r="BC149" s="112" t="n">
        <v>0</v>
      </c>
      <c r="BD149" s="112" t="n">
        <v>0</v>
      </c>
      <c r="BE149" s="112" t="n">
        <v>0</v>
      </c>
      <c r="BF149" s="112" t="n">
        <v>0</v>
      </c>
      <c r="BG149" s="112" t="n">
        <v>0</v>
      </c>
      <c r="BH149" s="112" t="n">
        <v>0</v>
      </c>
      <c r="BI149" s="112" t="n">
        <v>0</v>
      </c>
      <c r="BJ149" s="112" t="n">
        <v>0</v>
      </c>
      <c r="BK149" s="112" t="n">
        <v>0</v>
      </c>
      <c r="BL149" s="112" t="n">
        <v>0</v>
      </c>
      <c r="BM149" s="112" t="n">
        <v>0</v>
      </c>
      <c r="BN149" s="112" t="n">
        <v>0</v>
      </c>
      <c r="BO149" s="112" t="n">
        <v>0</v>
      </c>
      <c r="BP149" s="112" t="n">
        <v>0</v>
      </c>
      <c r="BQ149" s="112" t="n">
        <v>0</v>
      </c>
      <c r="BR149" s="112" t="n">
        <v>0</v>
      </c>
      <c r="BS149" s="112" t="n">
        <v>0</v>
      </c>
      <c r="BT149" s="112" t="n">
        <v>0</v>
      </c>
      <c r="BU149" s="112" t="n">
        <v>0</v>
      </c>
      <c r="BV149" s="112" t="n">
        <v>0</v>
      </c>
      <c r="BW149" s="112" t="n">
        <v>0</v>
      </c>
      <c r="BX149" s="112" t="n"/>
      <c r="BY149" s="112" t="n"/>
      <c r="BZ149" s="112" t="n"/>
      <c r="CA149" s="112" t="n"/>
      <c r="CB149" s="112" t="n"/>
      <c r="CC149" s="112" t="n"/>
      <c r="CD149" s="112" t="n"/>
      <c r="CE149" s="112" t="n"/>
      <c r="CF149" s="112" t="n"/>
      <c r="CG149" s="112" t="n"/>
      <c r="CH149" s="112" t="n"/>
      <c r="CI149" s="112" t="n"/>
      <c r="CJ149" s="112" t="n"/>
      <c r="CK149" s="112" t="n"/>
      <c r="CL149" s="112" t="n"/>
      <c r="CM149" s="112" t="n"/>
      <c r="CN149" s="112" t="n"/>
      <c r="CO149" s="112" t="n"/>
      <c r="CP149" s="112" t="n"/>
      <c r="CQ149" s="112" t="n"/>
      <c r="CR149" s="112" t="n"/>
      <c r="CS149" s="112" t="n"/>
    </row>
    <row r="150">
      <c r="A150" t="inlineStr">
        <is>
          <t>EL</t>
        </is>
      </c>
      <c r="B150" t="inlineStr">
        <is>
          <t>VN_CÔNG TY TNHH TM TỔNG HỢP CÔNG NGHỆ VIỆT_Outright</t>
        </is>
      </c>
      <c r="C150" s="112" t="n">
        <v>4102.274410124748</v>
      </c>
      <c r="D150" s="112" t="n">
        <v>3646.640877278646</v>
      </c>
      <c r="E150" s="112" t="n">
        <v>4664.149544270834</v>
      </c>
      <c r="F150" s="60" t="n">
        <v>7165.65185546875</v>
      </c>
      <c r="G150" s="112" t="n">
        <v>6894.09716796875</v>
      </c>
      <c r="H150" s="112" t="n">
        <v>6693.037109375</v>
      </c>
      <c r="I150" s="112" t="n">
        <v>6479.6728515625</v>
      </c>
      <c r="J150" s="112" t="n">
        <v>6256.43359375</v>
      </c>
      <c r="K150" s="112" t="n">
        <v>5931.70458984375</v>
      </c>
      <c r="L150" s="112" t="n">
        <v>5400.546875</v>
      </c>
      <c r="M150" s="112" t="n">
        <v>5061.59326171875</v>
      </c>
      <c r="N150" s="112" t="n">
        <v>4686.53076171875</v>
      </c>
      <c r="O150" s="112" t="n">
        <v>4531.3564453125</v>
      </c>
      <c r="P150" s="112" t="n">
        <v>4337.38916015625</v>
      </c>
      <c r="Q150" s="112" t="n">
        <v>3971.221435546875</v>
      </c>
      <c r="R150" s="112" t="n">
        <v>3731.994873046875</v>
      </c>
      <c r="S150" s="112" t="n">
        <v>3417.767333984375</v>
      </c>
      <c r="T150" s="112" t="n">
        <v>3270.35205078125</v>
      </c>
      <c r="U150" s="112" t="n">
        <v>3089.315673828125</v>
      </c>
      <c r="V150" s="112" t="n">
        <v>2962.590087890625</v>
      </c>
      <c r="W150" s="112" t="n">
        <v>2740.174072265625</v>
      </c>
      <c r="X150" s="112" t="n">
        <v>2591.465576171875</v>
      </c>
      <c r="Y150" s="112" t="n">
        <v>2497.06787109375</v>
      </c>
      <c r="Z150" s="112" t="n">
        <v>2279.82421875</v>
      </c>
      <c r="AA150" s="112" t="n">
        <v>2186.719970703125</v>
      </c>
      <c r="AB150" s="112" t="n">
        <v>2032.838989257812</v>
      </c>
      <c r="AC150" s="112" t="n">
        <v>4175.14208984375</v>
      </c>
      <c r="AD150" s="112" t="n">
        <v>3976.43310546875</v>
      </c>
      <c r="AE150" s="112" t="n">
        <v>3771.532958984375</v>
      </c>
      <c r="AF150" s="112" t="n">
        <v>3642.808837890625</v>
      </c>
      <c r="AG150" s="112" t="n">
        <v>3506.287109375</v>
      </c>
      <c r="AH150" s="112" t="n">
        <v>3402.289306640625</v>
      </c>
      <c r="AI150" s="112" t="n">
        <v>3298.64404296875</v>
      </c>
      <c r="AJ150" s="112" t="n">
        <v>3188.0234375</v>
      </c>
      <c r="AK150" s="112" t="n">
        <v>3004.735107421875</v>
      </c>
      <c r="AL150" s="112" t="n">
        <v>3004.735107421875</v>
      </c>
      <c r="AM150" s="112" t="n">
        <v>2741.5107421875</v>
      </c>
      <c r="AN150" s="112" t="n">
        <v>2649.029541015625</v>
      </c>
      <c r="AO150" s="112" t="n">
        <v>2544.914794921875</v>
      </c>
      <c r="AP150" s="112" t="n">
        <v>2439.3115234375</v>
      </c>
      <c r="AQ150" s="112" t="n">
        <v>2381.574462890625</v>
      </c>
      <c r="AR150" s="112" t="n">
        <v>2205.190673828125</v>
      </c>
      <c r="AS150" s="112" t="n">
        <v>2040.949462890625</v>
      </c>
      <c r="AT150" s="112" t="n">
        <v>2037.071533203125</v>
      </c>
      <c r="AU150" s="112" t="n">
        <v>1698.561889648438</v>
      </c>
      <c r="AV150" s="112" t="n">
        <v>1343.09130859375</v>
      </c>
      <c r="AW150" s="112" t="n">
        <v>1165.5322265625</v>
      </c>
      <c r="AX150" s="112" t="n">
        <v>979.08154296875</v>
      </c>
      <c r="AY150" s="112" t="n">
        <v>979.08154296875</v>
      </c>
      <c r="AZ150" s="112" t="n">
        <v>702.9308471679688</v>
      </c>
      <c r="BA150" s="112" t="n">
        <v>585.1456909179688</v>
      </c>
      <c r="BB150" s="112" t="n">
        <v>5048.0546875</v>
      </c>
      <c r="BC150" s="112" t="n">
        <v>5433.8349609375</v>
      </c>
      <c r="BD150" s="112" t="n">
        <v>5300.8515625</v>
      </c>
      <c r="BE150" s="112" t="n">
        <v>5189.7685546875</v>
      </c>
      <c r="BF150" s="112" t="n">
        <v>5039.62890625</v>
      </c>
      <c r="BG150" s="112" t="n">
        <v>4902.728515625</v>
      </c>
      <c r="BH150" s="112" t="n">
        <v>4719.9599609375</v>
      </c>
      <c r="BI150" s="112" t="n">
        <v>7190.552734375</v>
      </c>
      <c r="BJ150" s="112" t="n">
        <v>7075.552734375</v>
      </c>
      <c r="BK150" s="112" t="n">
        <v>6910.72412109375</v>
      </c>
      <c r="BL150" s="112" t="n">
        <v>6777.2314453125</v>
      </c>
      <c r="BM150" s="112" t="n">
        <v>6777.2314453125</v>
      </c>
      <c r="BN150" s="112" t="n">
        <v>6530.65869140625</v>
      </c>
      <c r="BO150" s="112" t="n">
        <v>6352.62451171875</v>
      </c>
      <c r="BP150" s="112" t="n">
        <v>6227.14697265625</v>
      </c>
      <c r="BQ150" s="112" t="n">
        <v>6150.01123046875</v>
      </c>
      <c r="BR150" s="112" t="n">
        <v>6065.4716796875</v>
      </c>
      <c r="BS150" s="112" t="n">
        <v>6065.4716796875</v>
      </c>
      <c r="BT150" s="112" t="n">
        <v>5825.4462890625</v>
      </c>
      <c r="BU150" s="112" t="n">
        <v>5701.53955078125</v>
      </c>
      <c r="BV150" s="112" t="n">
        <v>5623.111328125</v>
      </c>
      <c r="BW150" s="112" t="n">
        <v>5526.38818359375</v>
      </c>
      <c r="BX150" s="112" t="n"/>
      <c r="BY150" s="112" t="n"/>
      <c r="BZ150" s="112" t="n"/>
      <c r="CA150" s="112" t="n"/>
      <c r="CB150" s="112" t="n"/>
      <c r="CC150" s="112" t="n"/>
      <c r="CD150" s="112" t="n"/>
      <c r="CE150" s="112" t="n"/>
      <c r="CF150" s="112" t="n"/>
      <c r="CG150" s="112" t="n"/>
      <c r="CH150" s="112" t="n"/>
      <c r="CI150" s="112" t="n"/>
      <c r="CJ150" s="112" t="n"/>
      <c r="CK150" s="112" t="n"/>
      <c r="CL150" s="112" t="n"/>
      <c r="CM150" s="112" t="n"/>
      <c r="CN150" s="112" t="n"/>
      <c r="CO150" s="112" t="n"/>
      <c r="CP150" s="112" t="n"/>
      <c r="CQ150" s="112" t="n"/>
      <c r="CR150" s="112" t="n"/>
      <c r="CS150" s="112" t="n"/>
    </row>
    <row r="151">
      <c r="A151" t="inlineStr">
        <is>
          <t>FMCG</t>
        </is>
      </c>
      <c r="B151" t="inlineStr">
        <is>
          <t>VN_CÔNG TY TNHH THỜI GIÁ SÀI GÒN_Outright</t>
        </is>
      </c>
      <c r="C151" s="112" t="n">
        <v>0</v>
      </c>
      <c r="D151" s="112" t="n">
        <v>0</v>
      </c>
      <c r="E151" s="112" t="n">
        <v>0</v>
      </c>
      <c r="F151" s="60" t="n">
        <v>0</v>
      </c>
      <c r="G151" s="112" t="n">
        <v>0</v>
      </c>
      <c r="H151" s="112" t="n">
        <v>0</v>
      </c>
      <c r="I151" s="112" t="n">
        <v>0</v>
      </c>
      <c r="J151" s="112" t="n">
        <v>0</v>
      </c>
      <c r="K151" s="112" t="n">
        <v>0</v>
      </c>
      <c r="L151" s="112" t="n">
        <v>0</v>
      </c>
      <c r="M151" s="112" t="n">
        <v>0</v>
      </c>
      <c r="N151" s="112" t="n">
        <v>0</v>
      </c>
      <c r="O151" s="112" t="n">
        <v>0</v>
      </c>
      <c r="P151" s="112" t="n">
        <v>0</v>
      </c>
      <c r="Q151" s="112" t="n">
        <v>0</v>
      </c>
      <c r="R151" s="112" t="n">
        <v>0</v>
      </c>
      <c r="S151" s="112" t="n">
        <v>0</v>
      </c>
      <c r="T151" s="112" t="n">
        <v>0</v>
      </c>
      <c r="U151" s="112" t="n">
        <v>0</v>
      </c>
      <c r="V151" s="112" t="n">
        <v>0</v>
      </c>
      <c r="W151" s="112" t="n">
        <v>0</v>
      </c>
      <c r="X151" s="112" t="n">
        <v>0</v>
      </c>
      <c r="Y151" s="112" t="n">
        <v>0</v>
      </c>
      <c r="Z151" s="112" t="n">
        <v>0</v>
      </c>
      <c r="AA151" s="112" t="n">
        <v>0</v>
      </c>
      <c r="AB151" s="112" t="n">
        <v>0</v>
      </c>
      <c r="AC151" s="112" t="n">
        <v>0</v>
      </c>
      <c r="AD151" s="112" t="n">
        <v>0</v>
      </c>
      <c r="AE151" s="112" t="n">
        <v>0</v>
      </c>
      <c r="AF151" s="112" t="n">
        <v>0</v>
      </c>
      <c r="AG151" s="112" t="n">
        <v>0</v>
      </c>
      <c r="AH151" s="112" t="n">
        <v>0</v>
      </c>
      <c r="AI151" s="112" t="n">
        <v>0</v>
      </c>
      <c r="AJ151" s="112" t="n">
        <v>0</v>
      </c>
      <c r="AK151" s="112" t="n">
        <v>0</v>
      </c>
      <c r="AL151" s="112" t="n">
        <v>0</v>
      </c>
      <c r="AM151" s="112" t="n">
        <v>0</v>
      </c>
      <c r="AN151" s="112" t="n">
        <v>0</v>
      </c>
      <c r="AO151" s="112" t="n">
        <v>0</v>
      </c>
      <c r="AP151" s="112" t="n">
        <v>0</v>
      </c>
      <c r="AQ151" s="112" t="n">
        <v>0</v>
      </c>
      <c r="AR151" s="112" t="n">
        <v>0</v>
      </c>
      <c r="AS151" s="112" t="n">
        <v>0</v>
      </c>
      <c r="AT151" s="112" t="n">
        <v>0</v>
      </c>
      <c r="AU151" s="112" t="n">
        <v>0</v>
      </c>
      <c r="AV151" s="112" t="n">
        <v>0</v>
      </c>
      <c r="AW151" s="112" t="n">
        <v>0</v>
      </c>
      <c r="AX151" s="112" t="n">
        <v>0</v>
      </c>
      <c r="AY151" s="112" t="n">
        <v>0</v>
      </c>
      <c r="AZ151" s="112" t="n">
        <v>0</v>
      </c>
      <c r="BA151" s="112" t="n">
        <v>0</v>
      </c>
      <c r="BB151" s="112" t="n">
        <v>0</v>
      </c>
      <c r="BC151" s="112" t="n">
        <v>0</v>
      </c>
      <c r="BD151" s="112" t="n">
        <v>0</v>
      </c>
      <c r="BE151" s="112" t="n">
        <v>0</v>
      </c>
      <c r="BF151" s="112" t="n">
        <v>0</v>
      </c>
      <c r="BG151" s="112" t="n">
        <v>0</v>
      </c>
      <c r="BH151" s="112" t="n">
        <v>0</v>
      </c>
      <c r="BI151" s="112" t="n">
        <v>0</v>
      </c>
      <c r="BJ151" s="112" t="n">
        <v>0</v>
      </c>
      <c r="BK151" s="112" t="n">
        <v>0</v>
      </c>
      <c r="BL151" s="112" t="n">
        <v>0</v>
      </c>
      <c r="BM151" s="112" t="n">
        <v>0</v>
      </c>
      <c r="BN151" s="112" t="n">
        <v>0</v>
      </c>
      <c r="BO151" s="112" t="n">
        <v>0</v>
      </c>
      <c r="BP151" s="112" t="n">
        <v>0</v>
      </c>
      <c r="BQ151" s="112" t="n">
        <v>0</v>
      </c>
      <c r="BR151" s="112" t="n">
        <v>0</v>
      </c>
      <c r="BS151" s="112" t="n">
        <v>0</v>
      </c>
      <c r="BT151" s="112" t="n">
        <v>0</v>
      </c>
      <c r="BU151" s="112" t="n">
        <v>0</v>
      </c>
      <c r="BV151" s="112" t="n">
        <v>0</v>
      </c>
      <c r="BW151" s="112" t="n">
        <v>0</v>
      </c>
      <c r="BX151" s="112" t="n"/>
      <c r="BY151" s="112" t="n"/>
      <c r="BZ151" s="112" t="n"/>
      <c r="CA151" s="112" t="n"/>
      <c r="CB151" s="112" t="n"/>
      <c r="CC151" s="112" t="n"/>
      <c r="CD151" s="112" t="n"/>
      <c r="CE151" s="112" t="n"/>
      <c r="CF151" s="112" t="n"/>
      <c r="CG151" s="112" t="n"/>
      <c r="CH151" s="112" t="n"/>
      <c r="CI151" s="112" t="n"/>
      <c r="CJ151" s="112" t="n"/>
      <c r="CK151" s="112" t="n"/>
      <c r="CL151" s="112" t="n"/>
      <c r="CM151" s="112" t="n"/>
      <c r="CN151" s="112" t="n"/>
      <c r="CO151" s="112" t="n"/>
      <c r="CP151" s="112" t="n"/>
      <c r="CQ151" s="112" t="n"/>
      <c r="CR151" s="112" t="n"/>
      <c r="CS151" s="112" t="n"/>
    </row>
    <row r="152">
      <c r="A152" t="inlineStr">
        <is>
          <t>FMCG</t>
        </is>
      </c>
      <c r="B152" t="inlineStr">
        <is>
          <t>VN_CÔNG TY TNHH THƯƠNG MẠI VÀ XUẤT NHẬP KHẨU MINH CHÂU_Outright</t>
        </is>
      </c>
      <c r="C152" s="112" t="n">
        <v>0</v>
      </c>
      <c r="D152" s="112" t="n">
        <v>0</v>
      </c>
      <c r="E152" s="112" t="n">
        <v>0</v>
      </c>
      <c r="F152" s="60" t="n">
        <v>0</v>
      </c>
      <c r="G152" s="112" t="n">
        <v>0</v>
      </c>
      <c r="H152" s="112" t="n">
        <v>0</v>
      </c>
      <c r="I152" s="112" t="n">
        <v>0</v>
      </c>
      <c r="J152" s="112" t="n">
        <v>0</v>
      </c>
      <c r="K152" s="112" t="n">
        <v>0</v>
      </c>
      <c r="L152" s="112" t="n">
        <v>0</v>
      </c>
      <c r="M152" s="112" t="n">
        <v>0</v>
      </c>
      <c r="N152" s="112" t="n">
        <v>0</v>
      </c>
      <c r="O152" s="112" t="n">
        <v>0</v>
      </c>
      <c r="P152" s="112" t="n">
        <v>0</v>
      </c>
      <c r="Q152" s="112" t="n">
        <v>0</v>
      </c>
      <c r="R152" s="112" t="n">
        <v>0</v>
      </c>
      <c r="S152" s="112" t="n">
        <v>0</v>
      </c>
      <c r="T152" s="112" t="n">
        <v>0</v>
      </c>
      <c r="U152" s="112" t="n">
        <v>0</v>
      </c>
      <c r="V152" s="112" t="n">
        <v>0</v>
      </c>
      <c r="W152" s="112" t="n">
        <v>0</v>
      </c>
      <c r="X152" s="112" t="n">
        <v>0</v>
      </c>
      <c r="Y152" s="112" t="n">
        <v>0</v>
      </c>
      <c r="Z152" s="112" t="n">
        <v>0</v>
      </c>
      <c r="AA152" s="112" t="n">
        <v>0</v>
      </c>
      <c r="AB152" s="112" t="n">
        <v>0</v>
      </c>
      <c r="AC152" s="112" t="n">
        <v>0</v>
      </c>
      <c r="AD152" s="112" t="n">
        <v>0</v>
      </c>
      <c r="AE152" s="112" t="n">
        <v>0</v>
      </c>
      <c r="AF152" s="112" t="n">
        <v>0</v>
      </c>
      <c r="AG152" s="112" t="n">
        <v>0</v>
      </c>
      <c r="AH152" s="112" t="n">
        <v>0</v>
      </c>
      <c r="AI152" s="112" t="n">
        <v>0</v>
      </c>
      <c r="AJ152" s="112" t="n">
        <v>0</v>
      </c>
      <c r="AK152" s="112" t="n">
        <v>0</v>
      </c>
      <c r="AL152" s="112" t="n">
        <v>0</v>
      </c>
      <c r="AM152" s="112" t="n">
        <v>0</v>
      </c>
      <c r="AN152" s="112" t="n">
        <v>0</v>
      </c>
      <c r="AO152" s="112" t="n">
        <v>0</v>
      </c>
      <c r="AP152" s="112" t="n">
        <v>0</v>
      </c>
      <c r="AQ152" s="112" t="n">
        <v>0</v>
      </c>
      <c r="AR152" s="112" t="n">
        <v>0</v>
      </c>
      <c r="AS152" s="112" t="n">
        <v>0</v>
      </c>
      <c r="AT152" s="112" t="n">
        <v>0</v>
      </c>
      <c r="AU152" s="112" t="n">
        <v>0</v>
      </c>
      <c r="AV152" s="112" t="n">
        <v>0</v>
      </c>
      <c r="AW152" s="112" t="n">
        <v>0</v>
      </c>
      <c r="AX152" s="112" t="n">
        <v>0</v>
      </c>
      <c r="AY152" s="112" t="n">
        <v>0</v>
      </c>
      <c r="AZ152" s="112" t="n">
        <v>0</v>
      </c>
      <c r="BA152" s="112" t="n">
        <v>0</v>
      </c>
      <c r="BB152" s="112" t="n">
        <v>0</v>
      </c>
      <c r="BC152" s="112" t="n">
        <v>0</v>
      </c>
      <c r="BD152" s="112" t="n">
        <v>0</v>
      </c>
      <c r="BE152" s="112" t="n">
        <v>0</v>
      </c>
      <c r="BF152" s="112" t="n">
        <v>0</v>
      </c>
      <c r="BG152" s="112" t="n">
        <v>0</v>
      </c>
      <c r="BH152" s="112" t="n">
        <v>0</v>
      </c>
      <c r="BI152" s="112" t="n">
        <v>0</v>
      </c>
      <c r="BJ152" s="112" t="n">
        <v>0</v>
      </c>
      <c r="BK152" s="112" t="n">
        <v>0</v>
      </c>
      <c r="BL152" s="112" t="n">
        <v>0</v>
      </c>
      <c r="BM152" s="112" t="n">
        <v>0</v>
      </c>
      <c r="BN152" s="112" t="n">
        <v>0</v>
      </c>
      <c r="BO152" s="112" t="n">
        <v>0</v>
      </c>
      <c r="BP152" s="112" t="n">
        <v>0</v>
      </c>
      <c r="BQ152" s="112" t="n">
        <v>0</v>
      </c>
      <c r="BR152" s="112" t="n">
        <v>0</v>
      </c>
      <c r="BS152" s="112" t="n">
        <v>0</v>
      </c>
      <c r="BT152" s="112" t="n">
        <v>0</v>
      </c>
      <c r="BU152" s="112" t="n">
        <v>0</v>
      </c>
      <c r="BV152" s="112" t="n">
        <v>0</v>
      </c>
      <c r="BW152" s="112" t="n">
        <v>0</v>
      </c>
      <c r="BX152" s="112" t="n"/>
      <c r="BY152" s="112" t="n"/>
      <c r="BZ152" s="112" t="n"/>
      <c r="CA152" s="112" t="n"/>
      <c r="CB152" s="112" t="n"/>
      <c r="CC152" s="112" t="n"/>
      <c r="CD152" s="112" t="n"/>
      <c r="CE152" s="112" t="n"/>
      <c r="CF152" s="112" t="n"/>
      <c r="CG152" s="112" t="n"/>
      <c r="CH152" s="112" t="n"/>
      <c r="CI152" s="112" t="n"/>
      <c r="CJ152" s="112" t="n"/>
      <c r="CK152" s="112" t="n"/>
      <c r="CL152" s="112" t="n"/>
      <c r="CM152" s="112" t="n"/>
      <c r="CN152" s="112" t="n"/>
      <c r="CO152" s="112" t="n"/>
      <c r="CP152" s="112" t="n"/>
      <c r="CQ152" s="112" t="n"/>
      <c r="CR152" s="112" t="n"/>
      <c r="CS152" s="112" t="n"/>
    </row>
    <row r="153">
      <c r="A153" t="inlineStr">
        <is>
          <t>Lifestyle</t>
        </is>
      </c>
      <c r="B153" t="inlineStr">
        <is>
          <t>VN_CÔNG TY TNHH THƯƠNG MẠI VÀ DỊCH VỤ VĂN HÓA ĐINH TỊ_Outright</t>
        </is>
      </c>
      <c r="C153" s="112" t="n">
        <v>28636.30884576613</v>
      </c>
      <c r="D153" s="112" t="n">
        <v>26337.44446614583</v>
      </c>
      <c r="E153" s="112" t="n">
        <v>28566.7390625</v>
      </c>
      <c r="F153" s="60" t="n">
        <v>25180.06640625</v>
      </c>
      <c r="G153" s="112" t="n">
        <v>24871.294921875</v>
      </c>
      <c r="H153" s="112" t="n">
        <v>24647.955078125</v>
      </c>
      <c r="I153" s="112" t="n">
        <v>24548.287109375</v>
      </c>
      <c r="J153" s="112" t="n">
        <v>24360.365234375</v>
      </c>
      <c r="K153" s="112" t="n">
        <v>25690.958984375</v>
      </c>
      <c r="L153" s="112" t="n">
        <v>27867.201171875</v>
      </c>
      <c r="M153" s="112" t="n">
        <v>32011.431640625</v>
      </c>
      <c r="N153" s="112" t="n">
        <v>31536.587890625</v>
      </c>
      <c r="O153" s="112" t="n">
        <v>31331.955078125</v>
      </c>
      <c r="P153" s="112" t="n">
        <v>31243.173828125</v>
      </c>
      <c r="Q153" s="112" t="n">
        <v>30872.529296875</v>
      </c>
      <c r="R153" s="112" t="n">
        <v>31783.76953125</v>
      </c>
      <c r="S153" s="112" t="n">
        <v>31664.421875</v>
      </c>
      <c r="T153" s="112" t="n">
        <v>31468.1875</v>
      </c>
      <c r="U153" s="112" t="n">
        <v>31261.546875</v>
      </c>
      <c r="V153" s="112" t="n">
        <v>31086.126953125</v>
      </c>
      <c r="W153" s="112" t="n">
        <v>30953.009765625</v>
      </c>
      <c r="X153" s="112" t="n">
        <v>29687.33203125</v>
      </c>
      <c r="Y153" s="112" t="n">
        <v>28628.67578125</v>
      </c>
      <c r="Z153" s="112" t="n">
        <v>28304.927734375</v>
      </c>
      <c r="AA153" s="112" t="n">
        <v>27827.7421875</v>
      </c>
      <c r="AB153" s="112" t="n">
        <v>27418.453125</v>
      </c>
      <c r="AC153" s="112" t="n">
        <v>27183.880859375</v>
      </c>
      <c r="AD153" s="112" t="n">
        <v>27020.8125</v>
      </c>
      <c r="AE153" s="112" t="n">
        <v>28428.931640625</v>
      </c>
      <c r="AF153" s="112" t="n">
        <v>28843.8984375</v>
      </c>
      <c r="AG153" s="112" t="n">
        <v>28305.703125</v>
      </c>
      <c r="AH153" s="112" t="n">
        <v>28145.283203125</v>
      </c>
      <c r="AI153" s="112" t="n">
        <v>28010.455078125</v>
      </c>
      <c r="AJ153" s="112" t="n">
        <v>27540.609375</v>
      </c>
      <c r="AK153" s="112" t="n">
        <v>27269.140625</v>
      </c>
      <c r="AL153" s="112" t="n">
        <v>27269.140625</v>
      </c>
      <c r="AM153" s="112" t="n">
        <v>26847.5859375</v>
      </c>
      <c r="AN153" s="112" t="n">
        <v>26549.17578125</v>
      </c>
      <c r="AO153" s="112" t="n">
        <v>26321.2421875</v>
      </c>
      <c r="AP153" s="112" t="n">
        <v>28304.466796875</v>
      </c>
      <c r="AQ153" s="112" t="n">
        <v>28239.65234375</v>
      </c>
      <c r="AR153" s="112" t="n">
        <v>28051.1015625</v>
      </c>
      <c r="AS153" s="112" t="n">
        <v>27378.2734375</v>
      </c>
      <c r="AT153" s="112" t="n">
        <v>27323.3203125</v>
      </c>
      <c r="AU153" s="112" t="n">
        <v>26309.474609375</v>
      </c>
      <c r="AV153" s="112" t="n">
        <v>25473.7265625</v>
      </c>
      <c r="AW153" s="112" t="n">
        <v>25001.169921875</v>
      </c>
      <c r="AX153" s="112" t="n">
        <v>25066.859375</v>
      </c>
      <c r="AY153" s="112" t="n">
        <v>25066.859375</v>
      </c>
      <c r="AZ153" s="112" t="n">
        <v>24566.431640625</v>
      </c>
      <c r="BA153" s="112" t="n">
        <v>23422.33984375</v>
      </c>
      <c r="BB153" s="112" t="n">
        <v>22092.873046875</v>
      </c>
      <c r="BC153" s="112" t="n">
        <v>21682.2265625</v>
      </c>
      <c r="BD153" s="112" t="n">
        <v>21432.97265625</v>
      </c>
      <c r="BE153" s="112" t="n">
        <v>21231.470703125</v>
      </c>
      <c r="BF153" s="112" t="n">
        <v>21102.787109375</v>
      </c>
      <c r="BG153" s="112" t="n">
        <v>20968.26953125</v>
      </c>
      <c r="BH153" s="112" t="n">
        <v>20773.625</v>
      </c>
      <c r="BI153" s="112" t="n">
        <v>20636.00390625</v>
      </c>
      <c r="BJ153" s="112" t="n">
        <v>28225.46875</v>
      </c>
      <c r="BK153" s="112" t="n">
        <v>36168.41015625</v>
      </c>
      <c r="BL153" s="112" t="n">
        <v>35937.33984375</v>
      </c>
      <c r="BM153" s="112" t="n">
        <v>35915.35546875</v>
      </c>
      <c r="BN153" s="112" t="n">
        <v>35496.5703125</v>
      </c>
      <c r="BO153" s="112" t="n">
        <v>35144.34765625</v>
      </c>
      <c r="BP153" s="112" t="n">
        <v>35247.55859375</v>
      </c>
      <c r="BQ153" s="112" t="n">
        <v>35012.86328125</v>
      </c>
      <c r="BR153" s="112" t="n">
        <v>34531.9765625</v>
      </c>
      <c r="BS153" s="112" t="n">
        <v>34374.12109375</v>
      </c>
      <c r="BT153" s="112" t="n">
        <v>34230.37890625</v>
      </c>
      <c r="BU153" s="112" t="n">
        <v>35115.19140625</v>
      </c>
      <c r="BV153" s="112" t="n">
        <v>34817.9375</v>
      </c>
      <c r="BW153" s="112" t="n">
        <v>34634.2421875</v>
      </c>
      <c r="BX153" s="112" t="n"/>
      <c r="BY153" s="112" t="n"/>
      <c r="BZ153" s="112" t="n"/>
      <c r="CA153" s="112" t="n"/>
      <c r="CB153" s="112" t="n"/>
      <c r="CC153" s="112" t="n"/>
      <c r="CD153" s="112" t="n"/>
      <c r="CE153" s="112" t="n"/>
      <c r="CF153" s="112" t="n"/>
      <c r="CG153" s="112" t="n"/>
      <c r="CH153" s="112" t="n"/>
      <c r="CI153" s="112" t="n"/>
      <c r="CJ153" s="112" t="n"/>
      <c r="CK153" s="112" t="n"/>
      <c r="CL153" s="112" t="n"/>
      <c r="CM153" s="112" t="n"/>
      <c r="CN153" s="112" t="n"/>
      <c r="CO153" s="112" t="n"/>
      <c r="CP153" s="112" t="n"/>
      <c r="CQ153" s="112" t="n"/>
      <c r="CR153" s="112" t="n"/>
      <c r="CS153" s="112" t="n"/>
    </row>
    <row r="154">
      <c r="A154" t="inlineStr">
        <is>
          <t>EL</t>
        </is>
      </c>
      <c r="B154" t="inlineStr">
        <is>
          <t>VN_CÔNG TY TNHH THƯƠNG MẠI DỊCH VỤ IGIFT VIET NAM_Outright</t>
        </is>
      </c>
      <c r="C154" s="112" t="n">
        <v>22796.78370715726</v>
      </c>
      <c r="D154" s="112" t="n">
        <v>18579.40130208333</v>
      </c>
      <c r="E154" s="112" t="n">
        <v>17110.34954427083</v>
      </c>
      <c r="F154" s="60" t="n">
        <v>24905.6171875</v>
      </c>
      <c r="G154" s="112" t="n">
        <v>24565.861328125</v>
      </c>
      <c r="H154" s="112" t="n">
        <v>24394.572265625</v>
      </c>
      <c r="I154" s="112" t="n">
        <v>24349.578125</v>
      </c>
      <c r="J154" s="112" t="n">
        <v>24218.2578125</v>
      </c>
      <c r="K154" s="112" t="n">
        <v>23981.951171875</v>
      </c>
      <c r="L154" s="112" t="n">
        <v>23838.3359375</v>
      </c>
      <c r="M154" s="112" t="n">
        <v>23533.42578125</v>
      </c>
      <c r="N154" s="112" t="n">
        <v>23255.611328125</v>
      </c>
      <c r="O154" s="112" t="n">
        <v>23226.69140625</v>
      </c>
      <c r="P154" s="112" t="n">
        <v>23134.46875</v>
      </c>
      <c r="Q154" s="112" t="n">
        <v>22934.447265625</v>
      </c>
      <c r="R154" s="112" t="n">
        <v>22832.61328125</v>
      </c>
      <c r="S154" s="112" t="n">
        <v>22627.9296875</v>
      </c>
      <c r="T154" s="112" t="n">
        <v>22507.787109375</v>
      </c>
      <c r="U154" s="112" t="n">
        <v>22447.58203125</v>
      </c>
      <c r="V154" s="112" t="n">
        <v>22351.59765625</v>
      </c>
      <c r="W154" s="112" t="n">
        <v>22270.974609375</v>
      </c>
      <c r="X154" s="112" t="n">
        <v>23274.16015625</v>
      </c>
      <c r="Y154" s="112" t="n">
        <v>23023.90234375</v>
      </c>
      <c r="Z154" s="112" t="n">
        <v>23008.9921875</v>
      </c>
      <c r="AA154" s="112" t="n">
        <v>22665.669921875</v>
      </c>
      <c r="AB154" s="112" t="n">
        <v>22090.517578125</v>
      </c>
      <c r="AC154" s="112" t="n">
        <v>21985.294921875</v>
      </c>
      <c r="AD154" s="112" t="n">
        <v>21887.48828125</v>
      </c>
      <c r="AE154" s="112" t="n">
        <v>21575.513671875</v>
      </c>
      <c r="AF154" s="112" t="n">
        <v>21429.861328125</v>
      </c>
      <c r="AG154" s="112" t="n">
        <v>21291.615234375</v>
      </c>
      <c r="AH154" s="112" t="n">
        <v>21146.869140625</v>
      </c>
      <c r="AI154" s="112" t="n">
        <v>21049.787109375</v>
      </c>
      <c r="AJ154" s="112" t="n">
        <v>20893.3203125</v>
      </c>
      <c r="AK154" s="112" t="n">
        <v>20739.6953125</v>
      </c>
      <c r="AL154" s="112" t="n">
        <v>20739.6953125</v>
      </c>
      <c r="AM154" s="112" t="n">
        <v>20656.263671875</v>
      </c>
      <c r="AN154" s="112" t="n">
        <v>20538.404296875</v>
      </c>
      <c r="AO154" s="112" t="n">
        <v>20404.32421875</v>
      </c>
      <c r="AP154" s="112" t="n">
        <v>20268.09765625</v>
      </c>
      <c r="AQ154" s="112" t="n">
        <v>20230.54296875</v>
      </c>
      <c r="AR154" s="112" t="n">
        <v>20210.703125</v>
      </c>
      <c r="AS154" s="112" t="n">
        <v>19983.431640625</v>
      </c>
      <c r="AT154" s="112" t="n">
        <v>19752.875</v>
      </c>
      <c r="AU154" s="112" t="n">
        <v>19056.98828125</v>
      </c>
      <c r="AV154" s="112" t="n">
        <v>18606.96875</v>
      </c>
      <c r="AW154" s="112" t="n">
        <v>18525.759765625</v>
      </c>
      <c r="AX154" s="112" t="n">
        <v>18338.890625</v>
      </c>
      <c r="AY154" s="112" t="n">
        <v>18338.890625</v>
      </c>
      <c r="AZ154" s="112" t="n">
        <v>18059.171875</v>
      </c>
      <c r="BA154" s="112" t="n">
        <v>18008.17578125</v>
      </c>
      <c r="BB154" s="112" t="n">
        <v>17957.611328125</v>
      </c>
      <c r="BC154" s="112" t="n">
        <v>17818.046875</v>
      </c>
      <c r="BD154" s="112" t="n">
        <v>17708.169921875</v>
      </c>
      <c r="BE154" s="112" t="n">
        <v>17651.255859375</v>
      </c>
      <c r="BF154" s="112" t="n">
        <v>17566.28515625</v>
      </c>
      <c r="BG154" s="112" t="n">
        <v>17421.705078125</v>
      </c>
      <c r="BH154" s="112" t="n">
        <v>17325.697265625</v>
      </c>
      <c r="BI154" s="112" t="n">
        <v>17282.923828125</v>
      </c>
      <c r="BJ154" s="112" t="n">
        <v>17150.46484375</v>
      </c>
      <c r="BK154" s="112" t="n">
        <v>16963.89453125</v>
      </c>
      <c r="BL154" s="112" t="n">
        <v>16821.609375</v>
      </c>
      <c r="BM154" s="112" t="n">
        <v>16821.609375</v>
      </c>
      <c r="BN154" s="112" t="n">
        <v>16433.88671875</v>
      </c>
      <c r="BO154" s="112" t="n">
        <v>16202.568359375</v>
      </c>
      <c r="BP154" s="112" t="n">
        <v>16001.619140625</v>
      </c>
      <c r="BQ154" s="112" t="n">
        <v>15871.9892578125</v>
      </c>
      <c r="BR154" s="112" t="n">
        <v>15687.7685546875</v>
      </c>
      <c r="BS154" s="112" t="n">
        <v>15578.6767578125</v>
      </c>
      <c r="BT154" s="112" t="n">
        <v>15371.9990234375</v>
      </c>
      <c r="BU154" s="112" t="n">
        <v>15149.0732421875</v>
      </c>
      <c r="BV154" s="112" t="n">
        <v>15086.3935546875</v>
      </c>
      <c r="BW154" s="112" t="n">
        <v>14749.517578125</v>
      </c>
      <c r="BX154" s="112" t="n"/>
      <c r="BY154" s="112" t="n"/>
      <c r="BZ154" s="112" t="n"/>
      <c r="CA154" s="112" t="n"/>
      <c r="CB154" s="112" t="n"/>
      <c r="CC154" s="112" t="n"/>
      <c r="CD154" s="112" t="n"/>
      <c r="CE154" s="112" t="n"/>
      <c r="CF154" s="112" t="n"/>
      <c r="CG154" s="112" t="n"/>
      <c r="CH154" s="112" t="n"/>
      <c r="CI154" s="112" t="n"/>
      <c r="CJ154" s="112" t="n"/>
      <c r="CK154" s="112" t="n"/>
      <c r="CL154" s="112" t="n"/>
      <c r="CM154" s="112" t="n"/>
      <c r="CN154" s="112" t="n"/>
      <c r="CO154" s="112" t="n"/>
      <c r="CP154" s="112" t="n"/>
      <c r="CQ154" s="112" t="n"/>
      <c r="CR154" s="112" t="n"/>
      <c r="CS154" s="112" t="n"/>
    </row>
    <row r="155">
      <c r="A155" t="inlineStr">
        <is>
          <t>EL</t>
        </is>
      </c>
      <c r="B155" t="inlineStr">
        <is>
          <t>VN_CÔNG TY TNHH THƯƠNG MẠI DẦU TƯ XÂY DỰNG SÁNG TẠO_Outright</t>
        </is>
      </c>
      <c r="C155" s="112" t="n">
        <v>30558.14950856855</v>
      </c>
      <c r="D155" s="112" t="n">
        <v>26024.84459635417</v>
      </c>
      <c r="E155" s="112" t="n">
        <v>24382.3283203125</v>
      </c>
      <c r="F155" s="60" t="n">
        <v>32582.046875</v>
      </c>
      <c r="G155" s="112" t="n">
        <v>32151.478515625</v>
      </c>
      <c r="H155" s="112" t="n">
        <v>31834.46875</v>
      </c>
      <c r="I155" s="112" t="n">
        <v>31649.826171875</v>
      </c>
      <c r="J155" s="112" t="n">
        <v>31480.859375</v>
      </c>
      <c r="K155" s="112" t="n">
        <v>31289.361328125</v>
      </c>
      <c r="L155" s="112" t="n">
        <v>32388.91015625</v>
      </c>
      <c r="M155" s="112" t="n">
        <v>32153.287109375</v>
      </c>
      <c r="N155" s="112" t="n">
        <v>32163.869140625</v>
      </c>
      <c r="O155" s="112" t="n">
        <v>31997.79296875</v>
      </c>
      <c r="P155" s="112" t="n">
        <v>31997.79296875</v>
      </c>
      <c r="Q155" s="112" t="n">
        <v>31668.634765625</v>
      </c>
      <c r="R155" s="112" t="n">
        <v>31574.12109375</v>
      </c>
      <c r="S155" s="112" t="n">
        <v>29754.3125</v>
      </c>
      <c r="T155" s="112" t="n">
        <v>29754.3125</v>
      </c>
      <c r="U155" s="112" t="n">
        <v>29644.59375</v>
      </c>
      <c r="V155" s="112" t="n">
        <v>29534.875</v>
      </c>
      <c r="W155" s="112" t="n">
        <v>29534.875</v>
      </c>
      <c r="X155" s="112" t="n">
        <v>29644.59375</v>
      </c>
      <c r="Y155" s="112" t="n">
        <v>29644.59375</v>
      </c>
      <c r="Z155" s="112" t="n">
        <v>29644.59375</v>
      </c>
      <c r="AA155" s="112" t="n">
        <v>29560.658203125</v>
      </c>
      <c r="AB155" s="112" t="n">
        <v>29560.658203125</v>
      </c>
      <c r="AC155" s="112" t="n">
        <v>29560.658203125</v>
      </c>
      <c r="AD155" s="112" t="n">
        <v>29560.658203125</v>
      </c>
      <c r="AE155" s="112" t="n">
        <v>29560.658203125</v>
      </c>
      <c r="AF155" s="112" t="n">
        <v>29515.1640625</v>
      </c>
      <c r="AG155" s="112" t="n">
        <v>29515.1640625</v>
      </c>
      <c r="AH155" s="112" t="n">
        <v>29515.1640625</v>
      </c>
      <c r="AI155" s="112" t="n">
        <v>29487.185546875</v>
      </c>
      <c r="AJ155" s="112" t="n">
        <v>29377.466796875</v>
      </c>
      <c r="AK155" s="112" t="n">
        <v>29228.53515625</v>
      </c>
      <c r="AL155" s="112" t="n">
        <v>29228.53515625</v>
      </c>
      <c r="AM155" s="112" t="n">
        <v>28953.24609375</v>
      </c>
      <c r="AN155" s="112" t="n">
        <v>28733.892578125</v>
      </c>
      <c r="AO155" s="112" t="n">
        <v>28487.38671875</v>
      </c>
      <c r="AP155" s="112" t="n">
        <v>28091.052734375</v>
      </c>
      <c r="AQ155" s="112" t="n">
        <v>28091.052734375</v>
      </c>
      <c r="AR155" s="112" t="n">
        <v>28091.052734375</v>
      </c>
      <c r="AS155" s="112" t="n">
        <v>27978.783203125</v>
      </c>
      <c r="AT155" s="112" t="n">
        <v>27978.783203125</v>
      </c>
      <c r="AU155" s="112" t="n">
        <v>27782.009765625</v>
      </c>
      <c r="AV155" s="112" t="n">
        <v>26662.984375</v>
      </c>
      <c r="AW155" s="112" t="n">
        <v>26384.90234375</v>
      </c>
      <c r="AX155" s="112" t="n">
        <v>26300.400390625</v>
      </c>
      <c r="AY155" s="112" t="n">
        <v>26300.400390625</v>
      </c>
      <c r="AZ155" s="112" t="n">
        <v>25532.09765625</v>
      </c>
      <c r="BA155" s="112" t="n">
        <v>25353.400390625</v>
      </c>
      <c r="BB155" s="112" t="n">
        <v>25164.2421875</v>
      </c>
      <c r="BC155" s="112" t="n">
        <v>24751.30859375</v>
      </c>
      <c r="BD155" s="112" t="n">
        <v>24476.01953125</v>
      </c>
      <c r="BE155" s="112" t="n">
        <v>24146.98828125</v>
      </c>
      <c r="BF155" s="112" t="n">
        <v>24091.0546875</v>
      </c>
      <c r="BG155" s="112" t="n">
        <v>23900.8828125</v>
      </c>
      <c r="BH155" s="112" t="n">
        <v>23186.88671875</v>
      </c>
      <c r="BI155" s="112" t="n">
        <v>23877.736328125</v>
      </c>
      <c r="BJ155" s="112" t="n">
        <v>23768.259765625</v>
      </c>
      <c r="BK155" s="112" t="n">
        <v>23655.58984375</v>
      </c>
      <c r="BL155" s="112" t="n">
        <v>23627.623046875</v>
      </c>
      <c r="BM155" s="112" t="n">
        <v>23627.623046875</v>
      </c>
      <c r="BN155" s="112" t="n">
        <v>23292.607421875</v>
      </c>
      <c r="BO155" s="112" t="n">
        <v>23624.47265625</v>
      </c>
      <c r="BP155" s="112" t="n">
        <v>23578.990234375</v>
      </c>
      <c r="BQ155" s="112" t="n">
        <v>23453.00390625</v>
      </c>
      <c r="BR155" s="112" t="n">
        <v>23123.93359375</v>
      </c>
      <c r="BS155" s="112" t="n">
        <v>23095.962890625</v>
      </c>
      <c r="BT155" s="112" t="n">
        <v>23095.962890625</v>
      </c>
      <c r="BU155" s="112" t="n">
        <v>22771.515625</v>
      </c>
      <c r="BV155" s="112" t="n">
        <v>22673.5</v>
      </c>
      <c r="BW155" s="112" t="n">
        <v>22190.70703125</v>
      </c>
      <c r="BX155" s="112" t="n"/>
      <c r="BY155" s="112" t="n"/>
      <c r="BZ155" s="112" t="n"/>
      <c r="CA155" s="112" t="n"/>
      <c r="CB155" s="112" t="n"/>
      <c r="CC155" s="112" t="n"/>
      <c r="CD155" s="112" t="n"/>
      <c r="CE155" s="112" t="n"/>
      <c r="CF155" s="112" t="n"/>
      <c r="CG155" s="112" t="n"/>
      <c r="CH155" s="112" t="n"/>
      <c r="CI155" s="112" t="n"/>
      <c r="CJ155" s="112" t="n"/>
      <c r="CK155" s="112" t="n"/>
      <c r="CL155" s="112" t="n"/>
      <c r="CM155" s="112" t="n"/>
      <c r="CN155" s="112" t="n"/>
      <c r="CO155" s="112" t="n"/>
      <c r="CP155" s="112" t="n"/>
      <c r="CQ155" s="112" t="n"/>
      <c r="CR155" s="112" t="n"/>
      <c r="CS155" s="112" t="n"/>
    </row>
    <row r="156">
      <c r="A156" t="inlineStr">
        <is>
          <t>EL</t>
        </is>
      </c>
      <c r="B156" t="inlineStr">
        <is>
          <t>VN_CÔNG TY TNHH SẢN XUẤT THƯƠNG MẠI LIÊN HIỆP_Ouright</t>
        </is>
      </c>
      <c r="C156" s="112" t="n">
        <v>0</v>
      </c>
      <c r="D156" s="112" t="n">
        <v>0</v>
      </c>
      <c r="E156" s="112" t="n">
        <v>0</v>
      </c>
      <c r="F156" s="60" t="n">
        <v>0</v>
      </c>
      <c r="G156" s="112" t="n">
        <v>0</v>
      </c>
      <c r="H156" s="112" t="n">
        <v>0</v>
      </c>
      <c r="I156" s="112" t="n">
        <v>0</v>
      </c>
      <c r="J156" s="112" t="n">
        <v>0</v>
      </c>
      <c r="K156" s="112" t="n">
        <v>0</v>
      </c>
      <c r="L156" s="112" t="n">
        <v>0</v>
      </c>
      <c r="M156" s="112" t="n">
        <v>0</v>
      </c>
      <c r="N156" s="112" t="n">
        <v>0</v>
      </c>
      <c r="O156" s="112" t="n">
        <v>0</v>
      </c>
      <c r="P156" s="112" t="n">
        <v>0</v>
      </c>
      <c r="Q156" s="112" t="n">
        <v>0</v>
      </c>
      <c r="R156" s="112" t="n">
        <v>0</v>
      </c>
      <c r="S156" s="112" t="n">
        <v>0</v>
      </c>
      <c r="T156" s="112" t="n">
        <v>0</v>
      </c>
      <c r="U156" s="112" t="n">
        <v>0</v>
      </c>
      <c r="V156" s="112" t="n">
        <v>0</v>
      </c>
      <c r="W156" s="112" t="n">
        <v>0</v>
      </c>
      <c r="X156" s="112" t="n">
        <v>0</v>
      </c>
      <c r="Y156" s="112" t="n">
        <v>0</v>
      </c>
      <c r="Z156" s="112" t="n">
        <v>0</v>
      </c>
      <c r="AA156" s="112" t="n">
        <v>0</v>
      </c>
      <c r="AB156" s="112" t="n">
        <v>0</v>
      </c>
      <c r="AC156" s="112" t="n">
        <v>0</v>
      </c>
      <c r="AD156" s="112" t="n">
        <v>0</v>
      </c>
      <c r="AE156" s="112" t="n">
        <v>0</v>
      </c>
      <c r="AF156" s="112" t="n">
        <v>0</v>
      </c>
      <c r="AG156" s="112" t="n">
        <v>0</v>
      </c>
      <c r="AH156" s="112" t="n">
        <v>0</v>
      </c>
      <c r="AI156" s="112" t="n">
        <v>0</v>
      </c>
      <c r="AJ156" s="112" t="n">
        <v>0</v>
      </c>
      <c r="AK156" s="112" t="n">
        <v>0</v>
      </c>
      <c r="AL156" s="112" t="n">
        <v>0</v>
      </c>
      <c r="AM156" s="112" t="n">
        <v>0</v>
      </c>
      <c r="AN156" s="112" t="n">
        <v>0</v>
      </c>
      <c r="AO156" s="112" t="n">
        <v>0</v>
      </c>
      <c r="AP156" s="112" t="n">
        <v>0</v>
      </c>
      <c r="AQ156" s="112" t="n">
        <v>0</v>
      </c>
      <c r="AR156" s="112" t="n">
        <v>0</v>
      </c>
      <c r="AS156" s="112" t="n">
        <v>0</v>
      </c>
      <c r="AT156" s="112" t="n">
        <v>0</v>
      </c>
      <c r="AU156" s="112" t="n">
        <v>0</v>
      </c>
      <c r="AV156" s="112" t="n">
        <v>0</v>
      </c>
      <c r="AW156" s="112" t="n">
        <v>0</v>
      </c>
      <c r="AX156" s="112" t="n">
        <v>0</v>
      </c>
      <c r="AY156" s="112" t="n">
        <v>0</v>
      </c>
      <c r="AZ156" s="112" t="n">
        <v>0</v>
      </c>
      <c r="BA156" s="112" t="n">
        <v>0</v>
      </c>
      <c r="BB156" s="112" t="n">
        <v>0</v>
      </c>
      <c r="BC156" s="112" t="n">
        <v>0</v>
      </c>
      <c r="BD156" s="112" t="n">
        <v>0</v>
      </c>
      <c r="BE156" s="112" t="n">
        <v>0</v>
      </c>
      <c r="BF156" s="112" t="n">
        <v>0</v>
      </c>
      <c r="BG156" s="112" t="n">
        <v>0</v>
      </c>
      <c r="BH156" s="112" t="n">
        <v>0</v>
      </c>
      <c r="BI156" s="112" t="n">
        <v>0</v>
      </c>
      <c r="BJ156" s="112" t="n">
        <v>0</v>
      </c>
      <c r="BK156" s="112" t="n">
        <v>0</v>
      </c>
      <c r="BL156" s="112" t="n">
        <v>0</v>
      </c>
      <c r="BM156" s="112" t="n">
        <v>0</v>
      </c>
      <c r="BN156" s="112" t="n">
        <v>0</v>
      </c>
      <c r="BO156" s="112" t="n">
        <v>0</v>
      </c>
      <c r="BP156" s="112" t="n">
        <v>0</v>
      </c>
      <c r="BQ156" s="112" t="n">
        <v>0</v>
      </c>
      <c r="BR156" s="112" t="n">
        <v>0</v>
      </c>
      <c r="BS156" s="112" t="n">
        <v>0</v>
      </c>
      <c r="BT156" s="112" t="n">
        <v>0</v>
      </c>
      <c r="BU156" s="112" t="n">
        <v>0</v>
      </c>
      <c r="BV156" s="112" t="n">
        <v>0</v>
      </c>
      <c r="BW156" s="112" t="n">
        <v>0</v>
      </c>
      <c r="BX156" s="112" t="n"/>
      <c r="BY156" s="112" t="n"/>
      <c r="BZ156" s="112" t="n"/>
      <c r="CA156" s="112" t="n"/>
      <c r="CB156" s="112" t="n"/>
      <c r="CC156" s="112" t="n"/>
      <c r="CD156" s="112" t="n"/>
      <c r="CE156" s="112" t="n"/>
      <c r="CF156" s="112" t="n"/>
      <c r="CG156" s="112" t="n"/>
      <c r="CH156" s="112" t="n"/>
      <c r="CI156" s="112" t="n"/>
      <c r="CJ156" s="112" t="n"/>
      <c r="CK156" s="112" t="n"/>
      <c r="CL156" s="112" t="n"/>
      <c r="CM156" s="112" t="n"/>
      <c r="CN156" s="112" t="n"/>
      <c r="CO156" s="112" t="n"/>
      <c r="CP156" s="112" t="n"/>
      <c r="CQ156" s="112" t="n"/>
      <c r="CR156" s="112" t="n"/>
      <c r="CS156" s="112" t="n"/>
    </row>
    <row r="157">
      <c r="A157" t="inlineStr">
        <is>
          <t>FMCG</t>
        </is>
      </c>
      <c r="B157" t="inlineStr">
        <is>
          <t>VN_CÔNG TY TNHH SẢN XUẤT - TM TRƯỜNG PHÚ _Outright</t>
        </is>
      </c>
      <c r="C157" s="112" t="n">
        <v>362.0055276193926</v>
      </c>
      <c r="D157" s="112" t="n">
        <v>909.8472315470377</v>
      </c>
      <c r="E157" s="112" t="n">
        <v>1472.924487304688</v>
      </c>
      <c r="F157" s="60" t="n">
        <v>433.6583862304688</v>
      </c>
      <c r="G157" s="112" t="n">
        <v>422.5640258789062</v>
      </c>
      <c r="H157" s="112" t="n">
        <v>422.769775390625</v>
      </c>
      <c r="I157" s="112" t="n">
        <v>421.3150024414062</v>
      </c>
      <c r="J157" s="112" t="n">
        <v>413.9971313476562</v>
      </c>
      <c r="K157" s="112" t="n">
        <v>410.0770263671875</v>
      </c>
      <c r="L157" s="112" t="n">
        <v>407.9169311523438</v>
      </c>
      <c r="M157" s="112" t="n">
        <v>402.097900390625</v>
      </c>
      <c r="N157" s="112" t="n">
        <v>397.6307983398438</v>
      </c>
      <c r="O157" s="112" t="n">
        <v>397.6307983398438</v>
      </c>
      <c r="P157" s="112" t="n">
        <v>393.0460815429688</v>
      </c>
      <c r="Q157" s="112" t="n">
        <v>393.0460815429688</v>
      </c>
      <c r="R157" s="112" t="n">
        <v>393.0460815429688</v>
      </c>
      <c r="S157" s="112" t="n">
        <v>395.3384399414062</v>
      </c>
      <c r="T157" s="112" t="n">
        <v>395.3384399414062</v>
      </c>
      <c r="U157" s="112" t="n">
        <v>395.3384399414062</v>
      </c>
      <c r="V157" s="112" t="n">
        <v>395.3384399414062</v>
      </c>
      <c r="W157" s="112" t="n">
        <v>390.7537536621094</v>
      </c>
      <c r="X157" s="112" t="n">
        <v>389.2989807128906</v>
      </c>
      <c r="Y157" s="112" t="n">
        <v>178.24169921875</v>
      </c>
      <c r="Z157" s="112" t="n">
        <v>388.0646362304688</v>
      </c>
      <c r="AA157" s="112" t="n">
        <v>382.2162475585938</v>
      </c>
      <c r="AB157" s="112" t="n">
        <v>363.4807434082031</v>
      </c>
      <c r="AC157" s="112" t="n">
        <v>352.577392578125</v>
      </c>
      <c r="AD157" s="112" t="n">
        <v>304.2471618652344</v>
      </c>
      <c r="AE157" s="112" t="n">
        <v>295.4157409667969</v>
      </c>
      <c r="AF157" s="112" t="n">
        <v>284.8944702148438</v>
      </c>
      <c r="AG157" s="112" t="n">
        <v>274.4907531738281</v>
      </c>
      <c r="AH157" s="112" t="n">
        <v>254.5650024414062</v>
      </c>
      <c r="AI157" s="112" t="n">
        <v>241.0313568115234</v>
      </c>
      <c r="AJ157" s="112" t="n">
        <v>232.7436370849609</v>
      </c>
      <c r="AK157" s="112" t="n">
        <v>225.7798309326172</v>
      </c>
      <c r="AL157" s="112" t="n">
        <v>225.7798309326172</v>
      </c>
      <c r="AM157" s="112" t="n">
        <v>215.2038421630859</v>
      </c>
      <c r="AN157" s="112" t="n">
        <v>196.8721466064453</v>
      </c>
      <c r="AO157" s="112" t="n">
        <v>180.1268310546875</v>
      </c>
      <c r="AP157" s="112" t="n">
        <v>180.1855926513672</v>
      </c>
      <c r="AQ157" s="112" t="n">
        <v>1531.6201171875</v>
      </c>
      <c r="AR157" s="112" t="n">
        <v>1529.446166992188</v>
      </c>
      <c r="AS157" s="112" t="n">
        <v>1491.223754882812</v>
      </c>
      <c r="AT157" s="112" t="n">
        <v>1491.223754882812</v>
      </c>
      <c r="AU157" s="112" t="n">
        <v>1443.40087890625</v>
      </c>
      <c r="AV157" s="112" t="n">
        <v>1361.495727539062</v>
      </c>
      <c r="AW157" s="112" t="n">
        <v>1276.860473632812</v>
      </c>
      <c r="AX157" s="112" t="n">
        <v>1211.336303710938</v>
      </c>
      <c r="AY157" s="112" t="n">
        <v>1211.336303710938</v>
      </c>
      <c r="AZ157" s="112" t="n">
        <v>1173.113891601562</v>
      </c>
      <c r="BA157" s="112" t="n">
        <v>1145.812133789062</v>
      </c>
      <c r="BB157" s="112" t="n">
        <v>1113.050170898438</v>
      </c>
      <c r="BC157" s="112" t="n">
        <v>1077.557861328125</v>
      </c>
      <c r="BD157" s="112" t="n">
        <v>1055.716552734375</v>
      </c>
      <c r="BE157" s="112" t="n">
        <v>1039.335571289062</v>
      </c>
      <c r="BF157" s="112" t="n">
        <v>987.4622802734375</v>
      </c>
      <c r="BG157" s="112" t="n">
        <v>949.2398681640625</v>
      </c>
      <c r="BH157" s="112" t="n">
        <v>924.6683349609375</v>
      </c>
      <c r="BI157" s="112" t="n">
        <v>741.3305053710938</v>
      </c>
      <c r="BJ157" s="112" t="n">
        <v>719.4891357421875</v>
      </c>
      <c r="BK157" s="112" t="n">
        <v>683.9969482421875</v>
      </c>
      <c r="BL157" s="112" t="n">
        <v>653.965087890625</v>
      </c>
      <c r="BM157" s="112" t="n">
        <v>653.965087890625</v>
      </c>
      <c r="BN157" s="112" t="n">
        <v>604.8219604492188</v>
      </c>
      <c r="BO157" s="112" t="n">
        <v>566.6676025390625</v>
      </c>
      <c r="BP157" s="112" t="n">
        <v>555.74560546875</v>
      </c>
      <c r="BQ157" s="112" t="n">
        <v>535.177734375</v>
      </c>
      <c r="BR157" s="112" t="n">
        <v>3429.6279296875</v>
      </c>
      <c r="BS157" s="112" t="n">
        <v>3555.849853515625</v>
      </c>
      <c r="BT157" s="112" t="n">
        <v>3536.736328125</v>
      </c>
      <c r="BU157" s="112" t="n">
        <v>3515.713134765625</v>
      </c>
      <c r="BV157" s="112" t="n">
        <v>3505.257080078125</v>
      </c>
      <c r="BW157" s="112" t="n">
        <v>3467.780517578125</v>
      </c>
      <c r="BX157" s="112" t="n"/>
      <c r="BY157" s="112" t="n"/>
      <c r="BZ157" s="112" t="n"/>
      <c r="CA157" s="112" t="n"/>
      <c r="CB157" s="112" t="n"/>
      <c r="CC157" s="112" t="n"/>
      <c r="CD157" s="112" t="n"/>
      <c r="CE157" s="112" t="n"/>
      <c r="CF157" s="112" t="n"/>
      <c r="CG157" s="112" t="n"/>
      <c r="CH157" s="112" t="n"/>
      <c r="CI157" s="112" t="n"/>
      <c r="CJ157" s="112" t="n"/>
      <c r="CK157" s="112" t="n"/>
      <c r="CL157" s="112" t="n"/>
      <c r="CM157" s="112" t="n"/>
      <c r="CN157" s="112" t="n"/>
      <c r="CO157" s="112" t="n"/>
      <c r="CP157" s="112" t="n"/>
      <c r="CQ157" s="112" t="n"/>
      <c r="CR157" s="112" t="n"/>
      <c r="CS157" s="112" t="n"/>
    </row>
    <row r="158">
      <c r="A158" t="inlineStr">
        <is>
          <t>FMCG</t>
        </is>
      </c>
      <c r="B158" t="inlineStr">
        <is>
          <t>VN_CÔNG TY TNHH SX TM DV LÊ MÂY_Outright</t>
        </is>
      </c>
      <c r="C158" s="112" t="n">
        <v>8520.579715851814</v>
      </c>
      <c r="D158" s="112" t="n">
        <v>9944.700520833334</v>
      </c>
      <c r="E158" s="112" t="n">
        <v>10361.59319661458</v>
      </c>
      <c r="F158" s="60" t="n">
        <v>7107.4921875</v>
      </c>
      <c r="G158" s="112" t="n">
        <v>7291.9052734375</v>
      </c>
      <c r="H158" s="112" t="n">
        <v>7291.9052734375</v>
      </c>
      <c r="I158" s="112" t="n">
        <v>7291.9052734375</v>
      </c>
      <c r="J158" s="112" t="n">
        <v>7291.9052734375</v>
      </c>
      <c r="K158" s="112" t="n">
        <v>7291.9052734375</v>
      </c>
      <c r="L158" s="112" t="n">
        <v>9849.265625</v>
      </c>
      <c r="M158" s="112" t="n">
        <v>9615.1591796875</v>
      </c>
      <c r="N158" s="112" t="n">
        <v>9607.55078125</v>
      </c>
      <c r="O158" s="112" t="n">
        <v>9787.8037109375</v>
      </c>
      <c r="P158" s="112" t="n">
        <v>9787.8037109375</v>
      </c>
      <c r="Q158" s="112" t="n">
        <v>9784.0751953125</v>
      </c>
      <c r="R158" s="112" t="n">
        <v>9720.1796875</v>
      </c>
      <c r="S158" s="112" t="n">
        <v>9055.4970703125</v>
      </c>
      <c r="T158" s="112" t="n">
        <v>8807.015625</v>
      </c>
      <c r="U158" s="112" t="n">
        <v>8504.6787109375</v>
      </c>
      <c r="V158" s="112" t="n">
        <v>8192.978515625</v>
      </c>
      <c r="W158" s="112" t="n">
        <v>8032.4130859375</v>
      </c>
      <c r="X158" s="112" t="n">
        <v>7266.1904296875</v>
      </c>
      <c r="Y158" s="112" t="n">
        <v>7756.93896484375</v>
      </c>
      <c r="Z158" s="112" t="n">
        <v>7683.09912109375</v>
      </c>
      <c r="AA158" s="112" t="n">
        <v>8742.8525390625</v>
      </c>
      <c r="AB158" s="112" t="n">
        <v>8583.97265625</v>
      </c>
      <c r="AC158" s="112" t="n">
        <v>8606.12109375</v>
      </c>
      <c r="AD158" s="112" t="n">
        <v>8531.111328125</v>
      </c>
      <c r="AE158" s="112" t="n">
        <v>8423.642578125</v>
      </c>
      <c r="AF158" s="112" t="n">
        <v>8220.7568359375</v>
      </c>
      <c r="AG158" s="112" t="n">
        <v>8081.22607421875</v>
      </c>
      <c r="AH158" s="112" t="n">
        <v>7826.5009765625</v>
      </c>
      <c r="AI158" s="112" t="n">
        <v>10223.3642578125</v>
      </c>
      <c r="AJ158" s="112" t="n">
        <v>9880.7548828125</v>
      </c>
      <c r="AK158" s="112" t="n">
        <v>9614.6455078125</v>
      </c>
      <c r="AL158" s="112" t="n">
        <v>9614.6455078125</v>
      </c>
      <c r="AM158" s="112" t="n">
        <v>9020.8544921875</v>
      </c>
      <c r="AN158" s="112" t="n">
        <v>8652.875</v>
      </c>
      <c r="AO158" s="112" t="n">
        <v>8254.1357421875</v>
      </c>
      <c r="AP158" s="112" t="n">
        <v>8002.0712890625</v>
      </c>
      <c r="AQ158" s="112" t="n">
        <v>7879.052734375</v>
      </c>
      <c r="AR158" s="112" t="n">
        <v>7802.7685546875</v>
      </c>
      <c r="AS158" s="112" t="n">
        <v>7720.4375</v>
      </c>
      <c r="AT158" s="112" t="n">
        <v>7705.1494140625</v>
      </c>
      <c r="AU158" s="112" t="n">
        <v>7573.64453125</v>
      </c>
      <c r="AV158" s="112" t="n">
        <v>7364.2431640625</v>
      </c>
      <c r="AW158" s="112" t="n">
        <v>7335.466796875</v>
      </c>
      <c r="AX158" s="112" t="n">
        <v>7335.466796875</v>
      </c>
      <c r="AY158" s="112" t="n">
        <v>7335.466796875</v>
      </c>
      <c r="AZ158" s="112" t="n">
        <v>7267.6376953125</v>
      </c>
      <c r="BA158" s="112" t="n">
        <v>7260.0322265625</v>
      </c>
      <c r="BB158" s="112" t="n">
        <v>16325.859375</v>
      </c>
      <c r="BC158" s="112" t="n">
        <v>16060.583984375</v>
      </c>
      <c r="BD158" s="112" t="n">
        <v>15847.048828125</v>
      </c>
      <c r="BE158" s="112" t="n">
        <v>15777.4775390625</v>
      </c>
      <c r="BF158" s="112" t="n">
        <v>15656.7783203125</v>
      </c>
      <c r="BG158" s="112" t="n">
        <v>15494.203125</v>
      </c>
      <c r="BH158" s="112" t="n">
        <v>15372.658203125</v>
      </c>
      <c r="BI158" s="112" t="n">
        <v>9131.1748046875</v>
      </c>
      <c r="BJ158" s="112" t="n">
        <v>8853.193359375</v>
      </c>
      <c r="BK158" s="112" t="n">
        <v>8735.6611328125</v>
      </c>
      <c r="BL158" s="112" t="n">
        <v>8511.85546875</v>
      </c>
      <c r="BM158" s="112" t="n">
        <v>8511.85546875</v>
      </c>
      <c r="BN158" s="112" t="n">
        <v>8324.072265625</v>
      </c>
      <c r="BO158" s="112" t="n">
        <v>7988.38818359375</v>
      </c>
      <c r="BP158" s="112" t="n">
        <v>7844.1396484375</v>
      </c>
      <c r="BQ158" s="112" t="n">
        <v>7747.40869140625</v>
      </c>
      <c r="BR158" s="112" t="n">
        <v>7432.81298828125</v>
      </c>
      <c r="BS158" s="112" t="n">
        <v>7309.64599609375</v>
      </c>
      <c r="BT158" s="112" t="n">
        <v>12948.98828125</v>
      </c>
      <c r="BU158" s="112" t="n">
        <v>12693.83984375</v>
      </c>
      <c r="BV158" s="112" t="n">
        <v>12483.017578125</v>
      </c>
      <c r="BW158" s="112" t="n">
        <v>12620.025390625</v>
      </c>
      <c r="BX158" s="112" t="n"/>
      <c r="BY158" s="112" t="n"/>
      <c r="BZ158" s="112" t="n"/>
      <c r="CA158" s="112" t="n"/>
      <c r="CB158" s="112" t="n"/>
      <c r="CC158" s="112" t="n"/>
      <c r="CD158" s="112" t="n"/>
      <c r="CE158" s="112" t="n"/>
      <c r="CF158" s="112" t="n"/>
      <c r="CG158" s="112" t="n"/>
      <c r="CH158" s="112" t="n"/>
      <c r="CI158" s="112" t="n"/>
      <c r="CJ158" s="112" t="n"/>
      <c r="CK158" s="112" t="n"/>
      <c r="CL158" s="112" t="n"/>
      <c r="CM158" s="112" t="n"/>
      <c r="CN158" s="112" t="n"/>
      <c r="CO158" s="112" t="n"/>
      <c r="CP158" s="112" t="n"/>
      <c r="CQ158" s="112" t="n"/>
      <c r="CR158" s="112" t="n"/>
      <c r="CS158" s="112" t="n"/>
    </row>
    <row r="159">
      <c r="A159" t="inlineStr">
        <is>
          <t>FMCG</t>
        </is>
      </c>
      <c r="B159" t="inlineStr">
        <is>
          <t>VN_CÔNG TY TNHH PHỐ MỸ PHẨM_OUTRIGHT</t>
        </is>
      </c>
      <c r="C159" s="112" t="n">
        <v>0</v>
      </c>
      <c r="D159" s="112" t="n">
        <v>0</v>
      </c>
      <c r="E159" s="112" t="n">
        <v>0</v>
      </c>
      <c r="F159" s="60" t="n">
        <v>0</v>
      </c>
      <c r="G159" s="112" t="n">
        <v>0</v>
      </c>
      <c r="H159" s="112" t="n">
        <v>0</v>
      </c>
      <c r="I159" s="112" t="n">
        <v>0</v>
      </c>
      <c r="J159" s="112" t="n">
        <v>0</v>
      </c>
      <c r="K159" s="112" t="n">
        <v>0</v>
      </c>
      <c r="L159" s="112" t="n">
        <v>0</v>
      </c>
      <c r="M159" s="112" t="n">
        <v>0</v>
      </c>
      <c r="N159" s="112" t="n">
        <v>0</v>
      </c>
      <c r="O159" s="112" t="n">
        <v>0</v>
      </c>
      <c r="P159" s="112" t="n">
        <v>0</v>
      </c>
      <c r="Q159" s="112" t="n">
        <v>0</v>
      </c>
      <c r="R159" s="112" t="n">
        <v>0</v>
      </c>
      <c r="S159" s="112" t="n">
        <v>0</v>
      </c>
      <c r="T159" s="112" t="n">
        <v>0</v>
      </c>
      <c r="U159" s="112" t="n">
        <v>0</v>
      </c>
      <c r="V159" s="112" t="n">
        <v>0</v>
      </c>
      <c r="W159" s="112" t="n">
        <v>0</v>
      </c>
      <c r="X159" s="112" t="n">
        <v>0</v>
      </c>
      <c r="Y159" s="112" t="n">
        <v>0</v>
      </c>
      <c r="Z159" s="112" t="n">
        <v>0</v>
      </c>
      <c r="AA159" s="112" t="n">
        <v>0</v>
      </c>
      <c r="AB159" s="112" t="n">
        <v>0</v>
      </c>
      <c r="AC159" s="112" t="n">
        <v>0</v>
      </c>
      <c r="AD159" s="112" t="n">
        <v>0</v>
      </c>
      <c r="AE159" s="112" t="n">
        <v>0</v>
      </c>
      <c r="AF159" s="112" t="n">
        <v>0</v>
      </c>
      <c r="AG159" s="112" t="n">
        <v>0</v>
      </c>
      <c r="AH159" s="112" t="n">
        <v>0</v>
      </c>
      <c r="AI159" s="112" t="n">
        <v>0</v>
      </c>
      <c r="AJ159" s="112" t="n">
        <v>0</v>
      </c>
      <c r="AK159" s="112" t="n">
        <v>0</v>
      </c>
      <c r="AL159" s="112" t="n">
        <v>0</v>
      </c>
      <c r="AM159" s="112" t="n">
        <v>0</v>
      </c>
      <c r="AN159" s="112" t="n">
        <v>0</v>
      </c>
      <c r="AO159" s="112" t="n">
        <v>0</v>
      </c>
      <c r="AP159" s="112" t="n">
        <v>0</v>
      </c>
      <c r="AQ159" s="112" t="n">
        <v>0</v>
      </c>
      <c r="AR159" s="112" t="n">
        <v>0</v>
      </c>
      <c r="AS159" s="112" t="n">
        <v>0</v>
      </c>
      <c r="AT159" s="112" t="n">
        <v>0</v>
      </c>
      <c r="AU159" s="112" t="n">
        <v>0</v>
      </c>
      <c r="AV159" s="112" t="n">
        <v>0</v>
      </c>
      <c r="AW159" s="112" t="n">
        <v>0</v>
      </c>
      <c r="AX159" s="112" t="n">
        <v>0</v>
      </c>
      <c r="AY159" s="112" t="n">
        <v>0</v>
      </c>
      <c r="AZ159" s="112" t="n">
        <v>0</v>
      </c>
      <c r="BA159" s="112" t="n">
        <v>0</v>
      </c>
      <c r="BB159" s="112" t="n">
        <v>0</v>
      </c>
      <c r="BC159" s="112" t="n">
        <v>0</v>
      </c>
      <c r="BD159" s="112" t="n">
        <v>0</v>
      </c>
      <c r="BE159" s="112" t="n">
        <v>0</v>
      </c>
      <c r="BF159" s="112" t="n">
        <v>0</v>
      </c>
      <c r="BG159" s="112" t="n">
        <v>0</v>
      </c>
      <c r="BH159" s="112" t="n">
        <v>0</v>
      </c>
      <c r="BI159" s="112" t="n">
        <v>0</v>
      </c>
      <c r="BJ159" s="112" t="n">
        <v>0</v>
      </c>
      <c r="BK159" s="112" t="n">
        <v>0</v>
      </c>
      <c r="BL159" s="112" t="n">
        <v>0</v>
      </c>
      <c r="BM159" s="112" t="n">
        <v>0</v>
      </c>
      <c r="BN159" s="112" t="n">
        <v>0</v>
      </c>
      <c r="BO159" s="112" t="n">
        <v>0</v>
      </c>
      <c r="BP159" s="112" t="n">
        <v>0</v>
      </c>
      <c r="BQ159" s="112" t="n">
        <v>0</v>
      </c>
      <c r="BR159" s="112" t="n">
        <v>0</v>
      </c>
      <c r="BS159" s="112" t="n">
        <v>0</v>
      </c>
      <c r="BT159" s="112" t="n">
        <v>0</v>
      </c>
      <c r="BU159" s="112" t="n">
        <v>0</v>
      </c>
      <c r="BV159" s="112" t="n">
        <v>0</v>
      </c>
      <c r="BW159" s="112" t="n">
        <v>0</v>
      </c>
      <c r="BX159" s="112" t="n"/>
      <c r="BY159" s="112" t="n"/>
      <c r="BZ159" s="112" t="n"/>
      <c r="CA159" s="112" t="n"/>
      <c r="CB159" s="112" t="n"/>
      <c r="CC159" s="112" t="n"/>
      <c r="CD159" s="112" t="n"/>
      <c r="CE159" s="112" t="n"/>
      <c r="CF159" s="112" t="n"/>
      <c r="CG159" s="112" t="n"/>
      <c r="CH159" s="112" t="n"/>
      <c r="CI159" s="112" t="n"/>
      <c r="CJ159" s="112" t="n"/>
      <c r="CK159" s="112" t="n"/>
      <c r="CL159" s="112" t="n"/>
      <c r="CM159" s="112" t="n"/>
      <c r="CN159" s="112" t="n"/>
      <c r="CO159" s="112" t="n"/>
      <c r="CP159" s="112" t="n"/>
      <c r="CQ159" s="112" t="n"/>
      <c r="CR159" s="112" t="n"/>
      <c r="CS159" s="112" t="n"/>
    </row>
    <row r="160">
      <c r="A160" t="inlineStr">
        <is>
          <t>FMCG</t>
        </is>
      </c>
      <c r="B160" t="inlineStr">
        <is>
          <t>VN_CÔNG TY TNHH PHÂN PHỐI TIÊN TIẾN _Outright</t>
        </is>
      </c>
      <c r="C160" s="112" t="n">
        <v>19372.71144153226</v>
      </c>
      <c r="D160" s="112" t="n">
        <v>12764.04825846354</v>
      </c>
      <c r="E160" s="112" t="n">
        <v>9433.079785156249</v>
      </c>
      <c r="F160" s="60" t="n">
        <v>20881.904296875</v>
      </c>
      <c r="G160" s="112" t="n">
        <v>20058.806640625</v>
      </c>
      <c r="H160" s="112" t="n">
        <v>19913.474609375</v>
      </c>
      <c r="I160" s="112" t="n">
        <v>19841.515625</v>
      </c>
      <c r="J160" s="112" t="n">
        <v>19622.74609375</v>
      </c>
      <c r="K160" s="112" t="n">
        <v>19544.880859375</v>
      </c>
      <c r="L160" s="112" t="n">
        <v>19363.71875</v>
      </c>
      <c r="M160" s="112" t="n">
        <v>19162.69140625</v>
      </c>
      <c r="N160" s="112" t="n">
        <v>17644.52734375</v>
      </c>
      <c r="O160" s="112" t="n">
        <v>17524.44921875</v>
      </c>
      <c r="P160" s="112" t="n">
        <v>17274.34765625</v>
      </c>
      <c r="Q160" s="112" t="n">
        <v>17141.912109375</v>
      </c>
      <c r="R160" s="112" t="n">
        <v>17735.326171875</v>
      </c>
      <c r="S160" s="112" t="n">
        <v>17994.232421875</v>
      </c>
      <c r="T160" s="112" t="n">
        <v>20995.7578125</v>
      </c>
      <c r="U160" s="112" t="n">
        <v>20889.279296875</v>
      </c>
      <c r="V160" s="112" t="n">
        <v>20865.837890625</v>
      </c>
      <c r="W160" s="112" t="n">
        <v>20841.4140625</v>
      </c>
      <c r="X160" s="112" t="n">
        <v>20836.18359375</v>
      </c>
      <c r="Y160" s="112" t="n">
        <v>20770.63671875</v>
      </c>
      <c r="Z160" s="112" t="n">
        <v>20632.49609375</v>
      </c>
      <c r="AA160" s="112" t="n">
        <v>20333.291015625</v>
      </c>
      <c r="AB160" s="112" t="n">
        <v>19933.8984375</v>
      </c>
      <c r="AC160" s="112" t="n">
        <v>19758.580078125</v>
      </c>
      <c r="AD160" s="112" t="n">
        <v>19621.919921875</v>
      </c>
      <c r="AE160" s="112" t="n">
        <v>19217.7734375</v>
      </c>
      <c r="AF160" s="112" t="n">
        <v>18586.0546875</v>
      </c>
      <c r="AG160" s="112" t="n">
        <v>18059.5546875</v>
      </c>
      <c r="AH160" s="112" t="n">
        <v>18832.599609375</v>
      </c>
      <c r="AI160" s="112" t="n">
        <v>18434.732421875</v>
      </c>
      <c r="AJ160" s="112" t="n">
        <v>18239.51171875</v>
      </c>
      <c r="AK160" s="112" t="n">
        <v>18130.44140625</v>
      </c>
      <c r="AL160" s="112" t="n">
        <v>18130.44140625</v>
      </c>
      <c r="AM160" s="112" t="n">
        <v>17908.310546875</v>
      </c>
      <c r="AN160" s="112" t="n">
        <v>17389.423828125</v>
      </c>
      <c r="AO160" s="112" t="n">
        <v>17145.947265625</v>
      </c>
      <c r="AP160" s="112" t="n">
        <v>16894.1875</v>
      </c>
      <c r="AQ160" s="112" t="n">
        <v>16721.716796875</v>
      </c>
      <c r="AR160" s="112" t="n">
        <v>16650.69921875</v>
      </c>
      <c r="AS160" s="112" t="n">
        <v>15995.62890625</v>
      </c>
      <c r="AT160" s="112" t="n">
        <v>15678.2431640625</v>
      </c>
      <c r="AU160" s="112" t="n">
        <v>14277.9248046875</v>
      </c>
      <c r="AV160" s="112" t="n">
        <v>13696.98828125</v>
      </c>
      <c r="AW160" s="112" t="n">
        <v>13506.5087890625</v>
      </c>
      <c r="AX160" s="112" t="n">
        <v>12402.37109375</v>
      </c>
      <c r="AY160" s="112" t="n">
        <v>12402.37109375</v>
      </c>
      <c r="AZ160" s="112" t="n">
        <v>12160.6376953125</v>
      </c>
      <c r="BA160" s="112" t="n">
        <v>9782.6328125</v>
      </c>
      <c r="BB160" s="112" t="n">
        <v>9783.2978515625</v>
      </c>
      <c r="BC160" s="112" t="n">
        <v>9510.4521484375</v>
      </c>
      <c r="BD160" s="112" t="n">
        <v>9502.328125</v>
      </c>
      <c r="BE160" s="112" t="n">
        <v>9351.2900390625</v>
      </c>
      <c r="BF160" s="112" t="n">
        <v>9300.537109375</v>
      </c>
      <c r="BG160" s="112" t="n">
        <v>9285.1474609375</v>
      </c>
      <c r="BH160" s="112" t="n">
        <v>9169.68359375</v>
      </c>
      <c r="BI160" s="112" t="n">
        <v>10501.6796875</v>
      </c>
      <c r="BJ160" s="112" t="n">
        <v>10413.400390625</v>
      </c>
      <c r="BK160" s="112" t="n">
        <v>10295.4208984375</v>
      </c>
      <c r="BL160" s="112" t="n">
        <v>9886.0341796875</v>
      </c>
      <c r="BM160" s="112" t="n">
        <v>9886.0341796875</v>
      </c>
      <c r="BN160" s="112" t="n">
        <v>7161.66748046875</v>
      </c>
      <c r="BO160" s="112" t="n">
        <v>6919.16943359375</v>
      </c>
      <c r="BP160" s="112" t="n">
        <v>6810.11328125</v>
      </c>
      <c r="BQ160" s="112" t="n">
        <v>6959.22900390625</v>
      </c>
      <c r="BR160" s="112" t="n">
        <v>6495.97802734375</v>
      </c>
      <c r="BS160" s="112" t="n">
        <v>6404.333984375</v>
      </c>
      <c r="BT160" s="112" t="n">
        <v>6137.09912109375</v>
      </c>
      <c r="BU160" s="112" t="n">
        <v>5943.92138671875</v>
      </c>
      <c r="BV160" s="112" t="n">
        <v>5472.46435546875</v>
      </c>
      <c r="BW160" s="112" t="n">
        <v>3895.43408203125</v>
      </c>
      <c r="BX160" s="112" t="n"/>
      <c r="BY160" s="112" t="n"/>
      <c r="BZ160" s="112" t="n"/>
      <c r="CA160" s="112" t="n"/>
      <c r="CB160" s="112" t="n"/>
      <c r="CC160" s="112" t="n"/>
      <c r="CD160" s="112" t="n"/>
      <c r="CE160" s="112" t="n"/>
      <c r="CF160" s="112" t="n"/>
      <c r="CG160" s="112" t="n"/>
      <c r="CH160" s="112" t="n"/>
      <c r="CI160" s="112" t="n"/>
      <c r="CJ160" s="112" t="n"/>
      <c r="CK160" s="112" t="n"/>
      <c r="CL160" s="112" t="n"/>
      <c r="CM160" s="112" t="n"/>
      <c r="CN160" s="112" t="n"/>
      <c r="CO160" s="112" t="n"/>
      <c r="CP160" s="112" t="n"/>
      <c r="CQ160" s="112" t="n"/>
      <c r="CR160" s="112" t="n"/>
      <c r="CS160" s="112" t="n"/>
    </row>
    <row r="161">
      <c r="A161" t="inlineStr">
        <is>
          <t>FMCG</t>
        </is>
      </c>
      <c r="B161" t="inlineStr">
        <is>
          <t>VN_CÔNG TY TNHH MỸ PHẨM SHISEIDO VIỆT NAM_Outright</t>
        </is>
      </c>
      <c r="C161" s="112" t="n">
        <v>316873.5418346774</v>
      </c>
      <c r="D161" s="112" t="n">
        <v>216776.9411458333</v>
      </c>
      <c r="E161" s="112" t="n">
        <v>213198.3197916667</v>
      </c>
      <c r="F161" s="60" t="n">
        <v>322193.59375</v>
      </c>
      <c r="G161" s="112" t="n">
        <v>365616.53125</v>
      </c>
      <c r="H161" s="112" t="n">
        <v>364987.59375</v>
      </c>
      <c r="I161" s="112" t="n">
        <v>363625.46875</v>
      </c>
      <c r="J161" s="112" t="n">
        <v>360986.6875</v>
      </c>
      <c r="K161" s="112" t="n">
        <v>358190.03125</v>
      </c>
      <c r="L161" s="112" t="n">
        <v>354768.96875</v>
      </c>
      <c r="M161" s="112" t="n">
        <v>366236.9375</v>
      </c>
      <c r="N161" s="112" t="n">
        <v>392173.34375</v>
      </c>
      <c r="O161" s="112" t="n">
        <v>412784.25</v>
      </c>
      <c r="P161" s="112" t="n">
        <v>411353</v>
      </c>
      <c r="Q161" s="112" t="n">
        <v>399237.375</v>
      </c>
      <c r="R161" s="112" t="n">
        <v>386497.75</v>
      </c>
      <c r="S161" s="112" t="n">
        <v>373208.28125</v>
      </c>
      <c r="T161" s="112" t="n">
        <v>307777.21875</v>
      </c>
      <c r="U161" s="112" t="n">
        <v>285163.65625</v>
      </c>
      <c r="V161" s="112" t="n">
        <v>283371.5</v>
      </c>
      <c r="W161" s="112" t="n">
        <v>281972.28125</v>
      </c>
      <c r="X161" s="112" t="n">
        <v>279280.96875</v>
      </c>
      <c r="Y161" s="112" t="n">
        <v>277954.09375</v>
      </c>
      <c r="Z161" s="112" t="n">
        <v>276556.9375</v>
      </c>
      <c r="AA161" s="112" t="n">
        <v>274399.90625</v>
      </c>
      <c r="AB161" s="112" t="n">
        <v>271846.8125</v>
      </c>
      <c r="AC161" s="112" t="n">
        <v>268359.90625</v>
      </c>
      <c r="AD161" s="112" t="n">
        <v>264925.5625</v>
      </c>
      <c r="AE161" s="112" t="n">
        <v>259999.90625</v>
      </c>
      <c r="AF161" s="112" t="n">
        <v>256980.578125</v>
      </c>
      <c r="AG161" s="112" t="n">
        <v>254200.703125</v>
      </c>
      <c r="AH161" s="112" t="n">
        <v>250878.625</v>
      </c>
      <c r="AI161" s="112" t="n">
        <v>249735.234375</v>
      </c>
      <c r="AJ161" s="112" t="n">
        <v>247816.09375</v>
      </c>
      <c r="AK161" s="112" t="n">
        <v>245065.359375</v>
      </c>
      <c r="AL161" s="112" t="n">
        <v>245065.359375</v>
      </c>
      <c r="AM161" s="112" t="n">
        <v>230378.28125</v>
      </c>
      <c r="AN161" s="112" t="n">
        <v>223249.03125</v>
      </c>
      <c r="AO161" s="112" t="n">
        <v>245433.40625</v>
      </c>
      <c r="AP161" s="112" t="n">
        <v>243029.140625</v>
      </c>
      <c r="AQ161" s="112" t="n">
        <v>240596.671875</v>
      </c>
      <c r="AR161" s="112" t="n">
        <v>235759.921875</v>
      </c>
      <c r="AS161" s="112" t="n">
        <v>221033.875</v>
      </c>
      <c r="AT161" s="112" t="n">
        <v>200277.25</v>
      </c>
      <c r="AU161" s="112" t="n">
        <v>198475.140625</v>
      </c>
      <c r="AV161" s="112" t="n">
        <v>191298.078125</v>
      </c>
      <c r="AW161" s="112" t="n">
        <v>190574.328125</v>
      </c>
      <c r="AX161" s="112" t="n">
        <v>189636.78125</v>
      </c>
      <c r="AY161" s="112" t="n">
        <v>189630.71875</v>
      </c>
      <c r="AZ161" s="112" t="n">
        <v>205111.84375</v>
      </c>
      <c r="BA161" s="112" t="n">
        <v>218585.078125</v>
      </c>
      <c r="BB161" s="112" t="n">
        <v>217500.765625</v>
      </c>
      <c r="BC161" s="112" t="n">
        <v>221379.828125</v>
      </c>
      <c r="BD161" s="112" t="n">
        <v>227057.46875</v>
      </c>
      <c r="BE161" s="112" t="n">
        <v>226842.484375</v>
      </c>
      <c r="BF161" s="112" t="n">
        <v>228133.765625</v>
      </c>
      <c r="BG161" s="112" t="n">
        <v>230895.484375</v>
      </c>
      <c r="BH161" s="112" t="n">
        <v>218175.15625</v>
      </c>
      <c r="BI161" s="112" t="n">
        <v>209321.046875</v>
      </c>
      <c r="BJ161" s="112" t="n">
        <v>205634.859375</v>
      </c>
      <c r="BK161" s="112" t="n">
        <v>203225.640625</v>
      </c>
      <c r="BL161" s="112" t="n">
        <v>201652.875</v>
      </c>
      <c r="BM161" s="112" t="n">
        <v>201443.90625</v>
      </c>
      <c r="BN161" s="112" t="n">
        <v>198844.6875</v>
      </c>
      <c r="BO161" s="112" t="n">
        <v>197701.953125</v>
      </c>
      <c r="BP161" s="112" t="n">
        <v>194534.15625</v>
      </c>
      <c r="BQ161" s="112" t="n">
        <v>226195.0625</v>
      </c>
      <c r="BR161" s="112" t="n">
        <v>236556.984375</v>
      </c>
      <c r="BS161" s="112" t="n">
        <v>235324.671875</v>
      </c>
      <c r="BT161" s="112" t="n">
        <v>232060.640625</v>
      </c>
      <c r="BU161" s="112" t="n">
        <v>223470.78125</v>
      </c>
      <c r="BV161" s="112" t="n">
        <v>240928.8125</v>
      </c>
      <c r="BW161" s="112" t="n">
        <v>235479.34375</v>
      </c>
      <c r="BX161" s="112" t="n"/>
      <c r="BY161" s="112" t="n"/>
      <c r="BZ161" s="112" t="n"/>
      <c r="CA161" s="112" t="n"/>
      <c r="CB161" s="112" t="n"/>
      <c r="CC161" s="112" t="n"/>
      <c r="CD161" s="112" t="n"/>
      <c r="CE161" s="112" t="n"/>
      <c r="CF161" s="112" t="n"/>
      <c r="CG161" s="112" t="n"/>
      <c r="CH161" s="112" t="n"/>
      <c r="CI161" s="112" t="n"/>
      <c r="CJ161" s="112" t="n"/>
      <c r="CK161" s="112" t="n"/>
      <c r="CL161" s="112" t="n"/>
      <c r="CM161" s="112" t="n"/>
      <c r="CN161" s="112" t="n"/>
      <c r="CO161" s="112" t="n"/>
      <c r="CP161" s="112" t="n"/>
      <c r="CQ161" s="112" t="n"/>
      <c r="CR161" s="112" t="n"/>
      <c r="CS161" s="112" t="n"/>
    </row>
    <row r="162">
      <c r="A162" t="inlineStr">
        <is>
          <t>Lifestyle</t>
        </is>
      </c>
      <c r="B162" t="inlineStr">
        <is>
          <t>VN_CÔNG TY TNHH MÙNG 1 THÁNG 6_Ouright</t>
        </is>
      </c>
      <c r="C162" s="112" t="n">
        <v>115.4072287774855</v>
      </c>
      <c r="D162" s="112" t="n">
        <v>113.0094802856445</v>
      </c>
      <c r="E162" s="112" t="n">
        <v>110.8675971984863</v>
      </c>
      <c r="F162" s="60" t="n">
        <v>121.6392211914062</v>
      </c>
      <c r="G162" s="112" t="n">
        <v>121.6392211914062</v>
      </c>
      <c r="H162" s="112" t="n">
        <v>121.6392211914062</v>
      </c>
      <c r="I162" s="112" t="n">
        <v>121.6392211914062</v>
      </c>
      <c r="J162" s="112" t="n">
        <v>121.6392211914062</v>
      </c>
      <c r="K162" s="112" t="n">
        <v>121.6392211914062</v>
      </c>
      <c r="L162" s="112" t="n">
        <v>121.6392211914062</v>
      </c>
      <c r="M162" s="112" t="n">
        <v>121.6392211914062</v>
      </c>
      <c r="N162" s="112" t="n">
        <v>121.6392211914062</v>
      </c>
      <c r="O162" s="112" t="n">
        <v>121.6392211914062</v>
      </c>
      <c r="P162" s="112" t="n">
        <v>121.6392211914062</v>
      </c>
      <c r="Q162" s="112" t="n">
        <v>121.6392211914062</v>
      </c>
      <c r="R162" s="112" t="n">
        <v>114.4839706420898</v>
      </c>
      <c r="S162" s="112" t="n">
        <v>114.4839706420898</v>
      </c>
      <c r="T162" s="112" t="n">
        <v>114.4839706420898</v>
      </c>
      <c r="U162" s="112" t="n">
        <v>114.4839706420898</v>
      </c>
      <c r="V162" s="112" t="n">
        <v>114.4839706420898</v>
      </c>
      <c r="W162" s="112" t="n">
        <v>114.4839706420898</v>
      </c>
      <c r="X162" s="112" t="n">
        <v>107.3287200927734</v>
      </c>
      <c r="Y162" s="112" t="n">
        <v>107.3287200927734</v>
      </c>
      <c r="Z162" s="112" t="n">
        <v>107.3287200927734</v>
      </c>
      <c r="AA162" s="112" t="n">
        <v>107.3287200927734</v>
      </c>
      <c r="AB162" s="112" t="n">
        <v>107.3287200927734</v>
      </c>
      <c r="AC162" s="112" t="n">
        <v>107.3287200927734</v>
      </c>
      <c r="AD162" s="112" t="n">
        <v>107.3287200927734</v>
      </c>
      <c r="AE162" s="112" t="n">
        <v>107.3287200927734</v>
      </c>
      <c r="AF162" s="112" t="n">
        <v>114.4839706420898</v>
      </c>
      <c r="AG162" s="112" t="n">
        <v>114.4839706420898</v>
      </c>
      <c r="AH162" s="112" t="n">
        <v>114.4839706420898</v>
      </c>
      <c r="AI162" s="112" t="n">
        <v>114.4839706420898</v>
      </c>
      <c r="AJ162" s="112" t="n">
        <v>114.4839706420898</v>
      </c>
      <c r="AK162" s="112" t="n">
        <v>114.4399795532227</v>
      </c>
      <c r="AL162" s="112" t="n">
        <v>114.4399795532227</v>
      </c>
      <c r="AM162" s="112" t="n">
        <v>114.4399795532227</v>
      </c>
      <c r="AN162" s="112" t="n">
        <v>114.4399795532227</v>
      </c>
      <c r="AO162" s="112" t="n">
        <v>114.4399795532227</v>
      </c>
      <c r="AP162" s="112" t="n">
        <v>114.4399795532227</v>
      </c>
      <c r="AQ162" s="112" t="n">
        <v>114.4399795532227</v>
      </c>
      <c r="AR162" s="112" t="n">
        <v>114.4399795532227</v>
      </c>
      <c r="AS162" s="112" t="n">
        <v>114.4399795532227</v>
      </c>
      <c r="AT162" s="112" t="n">
        <v>114.4399795532227</v>
      </c>
      <c r="AU162" s="112" t="n">
        <v>114.4399795532227</v>
      </c>
      <c r="AV162" s="112" t="n">
        <v>114.4399795532227</v>
      </c>
      <c r="AW162" s="112" t="n">
        <v>114.4399795532227</v>
      </c>
      <c r="AX162" s="112" t="n">
        <v>114.4399795532227</v>
      </c>
      <c r="AY162" s="112" t="n">
        <v>114.4399795532227</v>
      </c>
      <c r="AZ162" s="112" t="n">
        <v>114.4399795532227</v>
      </c>
      <c r="BA162" s="112" t="n">
        <v>114.4399795532227</v>
      </c>
      <c r="BB162" s="112" t="n">
        <v>114.4399795532227</v>
      </c>
      <c r="BC162" s="112" t="n">
        <v>114.4399795532227</v>
      </c>
      <c r="BD162" s="112" t="n">
        <v>114.4399795532227</v>
      </c>
      <c r="BE162" s="112" t="n">
        <v>114.4399795532227</v>
      </c>
      <c r="BF162" s="112" t="n">
        <v>114.4399795532227</v>
      </c>
      <c r="BG162" s="112" t="n">
        <v>114.4399795532227</v>
      </c>
      <c r="BH162" s="112" t="n">
        <v>114.4399795532227</v>
      </c>
      <c r="BI162" s="112" t="n">
        <v>107.287483215332</v>
      </c>
      <c r="BJ162" s="112" t="n">
        <v>107.287483215332</v>
      </c>
      <c r="BK162" s="112" t="n">
        <v>107.287483215332</v>
      </c>
      <c r="BL162" s="112" t="n">
        <v>107.287483215332</v>
      </c>
      <c r="BM162" s="112" t="n">
        <v>107.287483215332</v>
      </c>
      <c r="BN162" s="112" t="n">
        <v>107.287483215332</v>
      </c>
      <c r="BO162" s="112" t="n">
        <v>107.3003692626953</v>
      </c>
      <c r="BP162" s="112" t="n">
        <v>107.3003692626953</v>
      </c>
      <c r="BQ162" s="112" t="n">
        <v>107.3003692626953</v>
      </c>
      <c r="BR162" s="112" t="n">
        <v>107.3003692626953</v>
      </c>
      <c r="BS162" s="112" t="n">
        <v>107.3003692626953</v>
      </c>
      <c r="BT162" s="112" t="n">
        <v>107.3003692626953</v>
      </c>
      <c r="BU162" s="112" t="n">
        <v>107.3003692626953</v>
      </c>
      <c r="BV162" s="112" t="n">
        <v>107.3003692626953</v>
      </c>
      <c r="BW162" s="112" t="n">
        <v>107.3003692626953</v>
      </c>
      <c r="BX162" s="112" t="n"/>
      <c r="BY162" s="112" t="n"/>
      <c r="BZ162" s="112" t="n"/>
      <c r="CA162" s="112" t="n"/>
      <c r="CB162" s="112" t="n"/>
      <c r="CC162" s="112" t="n"/>
      <c r="CD162" s="112" t="n"/>
      <c r="CE162" s="112" t="n"/>
      <c r="CF162" s="112" t="n"/>
      <c r="CG162" s="112" t="n"/>
      <c r="CH162" s="112" t="n"/>
      <c r="CI162" s="112" t="n"/>
      <c r="CJ162" s="112" t="n"/>
      <c r="CK162" s="112" t="n"/>
      <c r="CL162" s="112" t="n"/>
      <c r="CM162" s="112" t="n"/>
      <c r="CN162" s="112" t="n"/>
      <c r="CO162" s="112" t="n"/>
      <c r="CP162" s="112" t="n"/>
      <c r="CQ162" s="112" t="n"/>
      <c r="CR162" s="112" t="n"/>
      <c r="CS162" s="112" t="n"/>
    </row>
    <row r="163">
      <c r="A163" t="inlineStr">
        <is>
          <t>EL</t>
        </is>
      </c>
      <c r="B163" t="inlineStr">
        <is>
          <t>VN_CÔNG TY TNHH MTV PHÁT TRIỂN THƯƠNG MẠI KỶ NGUYÊN_OUTRIGHT</t>
        </is>
      </c>
      <c r="C163" s="112" t="n">
        <v>8351.76261655746</v>
      </c>
      <c r="D163" s="112" t="n">
        <v>7320.799544270833</v>
      </c>
      <c r="E163" s="112" t="n">
        <v>7239.000716145833</v>
      </c>
      <c r="F163" s="60" t="n">
        <v>9907.9296875</v>
      </c>
      <c r="G163" s="112" t="n">
        <v>9777.2470703125</v>
      </c>
      <c r="H163" s="112" t="n">
        <v>9441.232421875</v>
      </c>
      <c r="I163" s="112" t="n">
        <v>9307.21875</v>
      </c>
      <c r="J163" s="112" t="n">
        <v>8929.6669921875</v>
      </c>
      <c r="K163" s="112" t="n">
        <v>8474.3330078125</v>
      </c>
      <c r="L163" s="112" t="n">
        <v>7971.19287109375</v>
      </c>
      <c r="M163" s="112" t="n">
        <v>7596.77685546875</v>
      </c>
      <c r="N163" s="112" t="n">
        <v>7307.78466796875</v>
      </c>
      <c r="O163" s="112" t="n">
        <v>7221.5771484375</v>
      </c>
      <c r="P163" s="112" t="n">
        <v>7147.32080078125</v>
      </c>
      <c r="Q163" s="112" t="n">
        <v>10947.3603515625</v>
      </c>
      <c r="R163" s="112" t="n">
        <v>10929.9228515625</v>
      </c>
      <c r="S163" s="112" t="n">
        <v>10784.1533203125</v>
      </c>
      <c r="T163" s="112" t="n">
        <v>10654.25390625</v>
      </c>
      <c r="U163" s="112" t="n">
        <v>10452.6845703125</v>
      </c>
      <c r="V163" s="112" t="n">
        <v>10334.1484375</v>
      </c>
      <c r="W163" s="112" t="n">
        <v>10013.220703125</v>
      </c>
      <c r="X163" s="112" t="n">
        <v>9736.1796875</v>
      </c>
      <c r="Y163" s="112" t="n">
        <v>8420.1396484375</v>
      </c>
      <c r="Z163" s="112" t="n">
        <v>8266.3369140625</v>
      </c>
      <c r="AA163" s="112" t="n">
        <v>7636.6357421875</v>
      </c>
      <c r="AB163" s="112" t="n">
        <v>7373.513671875</v>
      </c>
      <c r="AC163" s="112" t="n">
        <v>7041.62939453125</v>
      </c>
      <c r="AD163" s="112" t="n">
        <v>6802.4052734375</v>
      </c>
      <c r="AE163" s="112" t="n">
        <v>6610.595703125</v>
      </c>
      <c r="AF163" s="112" t="n">
        <v>6602.763671875</v>
      </c>
      <c r="AG163" s="112" t="n">
        <v>6206.27734375</v>
      </c>
      <c r="AH163" s="112" t="n">
        <v>5806.98876953125</v>
      </c>
      <c r="AI163" s="112" t="n">
        <v>5711.38720703125</v>
      </c>
      <c r="AJ163" s="112" t="n">
        <v>5491.763671875</v>
      </c>
      <c r="AK163" s="112" t="n">
        <v>6779.1455078125</v>
      </c>
      <c r="AL163" s="112" t="n">
        <v>6779.1455078125</v>
      </c>
      <c r="AM163" s="112" t="n">
        <v>6675.54248046875</v>
      </c>
      <c r="AN163" s="112" t="n">
        <v>6691.994140625</v>
      </c>
      <c r="AO163" s="112" t="n">
        <v>6597.26318359375</v>
      </c>
      <c r="AP163" s="112" t="n">
        <v>6379.4765625</v>
      </c>
      <c r="AQ163" s="112" t="n">
        <v>6960.5732421875</v>
      </c>
      <c r="AR163" s="112" t="n">
        <v>11327.4755859375</v>
      </c>
      <c r="AS163" s="112" t="n">
        <v>10736.7216796875</v>
      </c>
      <c r="AT163" s="112" t="n">
        <v>10212.443359375</v>
      </c>
      <c r="AU163" s="112" t="n">
        <v>9113.32421875</v>
      </c>
      <c r="AV163" s="112" t="n">
        <v>8543.6025390625</v>
      </c>
      <c r="AW163" s="112" t="n">
        <v>7559.845703125</v>
      </c>
      <c r="AX163" s="112" t="n">
        <v>7353.82275390625</v>
      </c>
      <c r="AY163" s="112" t="n">
        <v>7353.82275390625</v>
      </c>
      <c r="AZ163" s="112" t="n">
        <v>6764.03515625</v>
      </c>
      <c r="BA163" s="112" t="n">
        <v>6601.08642578125</v>
      </c>
      <c r="BB163" s="112" t="n">
        <v>6494.54345703125</v>
      </c>
      <c r="BC163" s="112" t="n">
        <v>6300.84619140625</v>
      </c>
      <c r="BD163" s="112" t="n">
        <v>7189.22900390625</v>
      </c>
      <c r="BE163" s="112" t="n">
        <v>7023.734375</v>
      </c>
      <c r="BF163" s="112" t="n">
        <v>6976.201171875</v>
      </c>
      <c r="BG163" s="112" t="n">
        <v>6616.57861328125</v>
      </c>
      <c r="BH163" s="112" t="n">
        <v>6549.59716796875</v>
      </c>
      <c r="BI163" s="112" t="n">
        <v>6736.0087890625</v>
      </c>
      <c r="BJ163" s="112" t="n">
        <v>6752.85205078125</v>
      </c>
      <c r="BK163" s="112" t="n">
        <v>6714.07373046875</v>
      </c>
      <c r="BL163" s="112" t="n">
        <v>6697.23046875</v>
      </c>
      <c r="BM163" s="112" t="n">
        <v>6697.23046875</v>
      </c>
      <c r="BN163" s="112" t="n">
        <v>6446.5400390625</v>
      </c>
      <c r="BO163" s="112" t="n">
        <v>6271.5595703125</v>
      </c>
      <c r="BP163" s="112" t="n">
        <v>6218.08544921875</v>
      </c>
      <c r="BQ163" s="112" t="n">
        <v>6120.14013671875</v>
      </c>
      <c r="BR163" s="112" t="n">
        <v>6008.49169921875</v>
      </c>
      <c r="BS163" s="112" t="n">
        <v>6311.11865234375</v>
      </c>
      <c r="BT163" s="112" t="n">
        <v>6248.830078125</v>
      </c>
      <c r="BU163" s="112" t="n">
        <v>9949.498046875</v>
      </c>
      <c r="BV163" s="112" t="n">
        <v>9718.953125</v>
      </c>
      <c r="BW163" s="112" t="n">
        <v>9626.6962890625</v>
      </c>
      <c r="BX163" s="112" t="n"/>
      <c r="BY163" s="112" t="n"/>
      <c r="BZ163" s="112" t="n"/>
      <c r="CA163" s="112" t="n"/>
      <c r="CB163" s="112" t="n"/>
      <c r="CC163" s="112" t="n"/>
      <c r="CD163" s="112" t="n"/>
      <c r="CE163" s="112" t="n"/>
      <c r="CF163" s="112" t="n"/>
      <c r="CG163" s="112" t="n"/>
      <c r="CH163" s="112" t="n"/>
      <c r="CI163" s="112" t="n"/>
      <c r="CJ163" s="112" t="n"/>
      <c r="CK163" s="112" t="n"/>
      <c r="CL163" s="112" t="n"/>
      <c r="CM163" s="112" t="n"/>
      <c r="CN163" s="112" t="n"/>
      <c r="CO163" s="112" t="n"/>
      <c r="CP163" s="112" t="n"/>
      <c r="CQ163" s="112" t="n"/>
      <c r="CR163" s="112" t="n"/>
      <c r="CS163" s="112" t="n"/>
    </row>
    <row r="164">
      <c r="A164" t="inlineStr">
        <is>
          <t>Lifestyle</t>
        </is>
      </c>
      <c r="B164" t="inlineStr">
        <is>
          <t>VN_CÔNG TY TNHH MAY MẶC BẢO HÂN_OUTRIGHT</t>
        </is>
      </c>
      <c r="C164" s="112" t="n">
        <v>165.9500274658203</v>
      </c>
      <c r="D164" s="112" t="n">
        <v>165.8862609863281</v>
      </c>
      <c r="E164" s="112" t="n">
        <v>165.8922393798828</v>
      </c>
      <c r="F164" s="60" t="n">
        <v>165.9500274658203</v>
      </c>
      <c r="G164" s="112" t="n">
        <v>165.9500274658203</v>
      </c>
      <c r="H164" s="112" t="n">
        <v>165.9500274658203</v>
      </c>
      <c r="I164" s="112" t="n">
        <v>165.9500274658203</v>
      </c>
      <c r="J164" s="112" t="n">
        <v>165.9500274658203</v>
      </c>
      <c r="K164" s="112" t="n">
        <v>165.9500274658203</v>
      </c>
      <c r="L164" s="112" t="n">
        <v>165.9500274658203</v>
      </c>
      <c r="M164" s="112" t="n">
        <v>165.9500274658203</v>
      </c>
      <c r="N164" s="112" t="n">
        <v>165.9500274658203</v>
      </c>
      <c r="O164" s="112" t="n">
        <v>165.9500274658203</v>
      </c>
      <c r="P164" s="112" t="n">
        <v>165.9500274658203</v>
      </c>
      <c r="Q164" s="112" t="n">
        <v>165.9500274658203</v>
      </c>
      <c r="R164" s="112" t="n">
        <v>165.9500274658203</v>
      </c>
      <c r="S164" s="112" t="n">
        <v>165.9500274658203</v>
      </c>
      <c r="T164" s="112" t="n">
        <v>165.9500274658203</v>
      </c>
      <c r="U164" s="112" t="n">
        <v>165.9500274658203</v>
      </c>
      <c r="V164" s="112" t="n">
        <v>165.9500274658203</v>
      </c>
      <c r="W164" s="112" t="n">
        <v>165.9500274658203</v>
      </c>
      <c r="X164" s="112" t="n">
        <v>165.9500274658203</v>
      </c>
      <c r="Y164" s="112" t="n">
        <v>165.9500274658203</v>
      </c>
      <c r="Z164" s="112" t="n">
        <v>165.9500274658203</v>
      </c>
      <c r="AA164" s="112" t="n">
        <v>165.9500274658203</v>
      </c>
      <c r="AB164" s="112" t="n">
        <v>165.9500274658203</v>
      </c>
      <c r="AC164" s="112" t="n">
        <v>165.9500274658203</v>
      </c>
      <c r="AD164" s="112" t="n">
        <v>165.9500274658203</v>
      </c>
      <c r="AE164" s="112" t="n">
        <v>165.9500274658203</v>
      </c>
      <c r="AF164" s="112" t="n">
        <v>165.9500274658203</v>
      </c>
      <c r="AG164" s="112" t="n">
        <v>165.9500274658203</v>
      </c>
      <c r="AH164" s="112" t="n">
        <v>165.9500274658203</v>
      </c>
      <c r="AI164" s="112" t="n">
        <v>165.9500274658203</v>
      </c>
      <c r="AJ164" s="112" t="n">
        <v>165.9500274658203</v>
      </c>
      <c r="AK164" s="112" t="n">
        <v>165.8862609863281</v>
      </c>
      <c r="AL164" s="112" t="n">
        <v>165.8862609863281</v>
      </c>
      <c r="AM164" s="112" t="n">
        <v>165.8862609863281</v>
      </c>
      <c r="AN164" s="112" t="n">
        <v>165.8862609863281</v>
      </c>
      <c r="AO164" s="112" t="n">
        <v>165.8862609863281</v>
      </c>
      <c r="AP164" s="112" t="n">
        <v>165.8862609863281</v>
      </c>
      <c r="AQ164" s="112" t="n">
        <v>165.8862609863281</v>
      </c>
      <c r="AR164" s="112" t="n">
        <v>165.8862609863281</v>
      </c>
      <c r="AS164" s="112" t="n">
        <v>165.8862609863281</v>
      </c>
      <c r="AT164" s="112" t="n">
        <v>165.8862609863281</v>
      </c>
      <c r="AU164" s="112" t="n">
        <v>165.8862609863281</v>
      </c>
      <c r="AV164" s="112" t="n">
        <v>165.8862609863281</v>
      </c>
      <c r="AW164" s="112" t="n">
        <v>165.8862609863281</v>
      </c>
      <c r="AX164" s="112" t="n">
        <v>165.8862609863281</v>
      </c>
      <c r="AY164" s="112" t="n">
        <v>165.8862609863281</v>
      </c>
      <c r="AZ164" s="112" t="n">
        <v>165.8862609863281</v>
      </c>
      <c r="BA164" s="112" t="n">
        <v>165.8862609863281</v>
      </c>
      <c r="BB164" s="112" t="n">
        <v>165.8862609863281</v>
      </c>
      <c r="BC164" s="112" t="n">
        <v>165.8862609863281</v>
      </c>
      <c r="BD164" s="112" t="n">
        <v>165.8862609863281</v>
      </c>
      <c r="BE164" s="112" t="n">
        <v>165.8862609863281</v>
      </c>
      <c r="BF164" s="112" t="n">
        <v>165.8862609863281</v>
      </c>
      <c r="BG164" s="112" t="n">
        <v>165.8862609863281</v>
      </c>
      <c r="BH164" s="112" t="n">
        <v>165.8862609863281</v>
      </c>
      <c r="BI164" s="112" t="n">
        <v>165.8862609863281</v>
      </c>
      <c r="BJ164" s="112" t="n">
        <v>165.8862609863281</v>
      </c>
      <c r="BK164" s="112" t="n">
        <v>165.8862609863281</v>
      </c>
      <c r="BL164" s="112" t="n">
        <v>165.8862609863281</v>
      </c>
      <c r="BM164" s="112" t="n">
        <v>165.8862609863281</v>
      </c>
      <c r="BN164" s="112" t="n">
        <v>165.8862609863281</v>
      </c>
      <c r="BO164" s="112" t="n">
        <v>165.9061889648438</v>
      </c>
      <c r="BP164" s="112" t="n">
        <v>165.9061889648438</v>
      </c>
      <c r="BQ164" s="112" t="n">
        <v>165.9061889648438</v>
      </c>
      <c r="BR164" s="112" t="n">
        <v>165.9061889648438</v>
      </c>
      <c r="BS164" s="112" t="n">
        <v>165.9061889648438</v>
      </c>
      <c r="BT164" s="112" t="n">
        <v>165.9061889648438</v>
      </c>
      <c r="BU164" s="112" t="n">
        <v>165.9061889648438</v>
      </c>
      <c r="BV164" s="112" t="n">
        <v>165.9061889648438</v>
      </c>
      <c r="BW164" s="112" t="n">
        <v>165.9061889648438</v>
      </c>
      <c r="BX164" s="112" t="n"/>
      <c r="BY164" s="112" t="n"/>
      <c r="BZ164" s="112" t="n"/>
      <c r="CA164" s="112" t="n"/>
      <c r="CB164" s="112" t="n"/>
      <c r="CC164" s="112" t="n"/>
      <c r="CD164" s="112" t="n"/>
      <c r="CE164" s="112" t="n"/>
      <c r="CF164" s="112" t="n"/>
      <c r="CG164" s="112" t="n"/>
      <c r="CH164" s="112" t="n"/>
      <c r="CI164" s="112" t="n"/>
      <c r="CJ164" s="112" t="n"/>
      <c r="CK164" s="112" t="n"/>
      <c r="CL164" s="112" t="n"/>
      <c r="CM164" s="112" t="n"/>
      <c r="CN164" s="112" t="n"/>
      <c r="CO164" s="112" t="n"/>
      <c r="CP164" s="112" t="n"/>
      <c r="CQ164" s="112" t="n"/>
      <c r="CR164" s="112" t="n"/>
      <c r="CS164" s="112" t="n"/>
    </row>
    <row r="165">
      <c r="A165" t="inlineStr">
        <is>
          <t>EL</t>
        </is>
      </c>
      <c r="B165" t="inlineStr">
        <is>
          <t>VN_CÔNG TY TNHH LIÊN HIỆP TUỔI TRẺ DI ĐỘNG_OUTRIGHT</t>
        </is>
      </c>
      <c r="C165" s="112" t="n">
        <v>0</v>
      </c>
      <c r="D165" s="112" t="n">
        <v>0</v>
      </c>
      <c r="E165" s="112" t="n">
        <v>0</v>
      </c>
      <c r="F165" s="60" t="n">
        <v>0</v>
      </c>
      <c r="G165" s="112" t="n">
        <v>0</v>
      </c>
      <c r="H165" s="112" t="n">
        <v>0</v>
      </c>
      <c r="I165" s="112" t="n">
        <v>0</v>
      </c>
      <c r="J165" s="112" t="n">
        <v>0</v>
      </c>
      <c r="K165" s="112" t="n">
        <v>0</v>
      </c>
      <c r="L165" s="112" t="n">
        <v>0</v>
      </c>
      <c r="M165" s="112" t="n">
        <v>0</v>
      </c>
      <c r="N165" s="112" t="n">
        <v>0</v>
      </c>
      <c r="O165" s="112" t="n">
        <v>0</v>
      </c>
      <c r="P165" s="112" t="n">
        <v>0</v>
      </c>
      <c r="Q165" s="112" t="n">
        <v>0</v>
      </c>
      <c r="R165" s="112" t="n">
        <v>0</v>
      </c>
      <c r="S165" s="112" t="n">
        <v>0</v>
      </c>
      <c r="T165" s="112" t="n">
        <v>0</v>
      </c>
      <c r="U165" s="112" t="n">
        <v>0</v>
      </c>
      <c r="V165" s="112" t="n">
        <v>0</v>
      </c>
      <c r="W165" s="112" t="n">
        <v>0</v>
      </c>
      <c r="X165" s="112" t="n">
        <v>0</v>
      </c>
      <c r="Y165" s="112" t="n">
        <v>0</v>
      </c>
      <c r="Z165" s="112" t="n">
        <v>0</v>
      </c>
      <c r="AA165" s="112" t="n">
        <v>0</v>
      </c>
      <c r="AB165" s="112" t="n">
        <v>0</v>
      </c>
      <c r="AC165" s="112" t="n">
        <v>0</v>
      </c>
      <c r="AD165" s="112" t="n">
        <v>0</v>
      </c>
      <c r="AE165" s="112" t="n">
        <v>0</v>
      </c>
      <c r="AF165" s="112" t="n">
        <v>0</v>
      </c>
      <c r="AG165" s="112" t="n">
        <v>0</v>
      </c>
      <c r="AH165" s="112" t="n">
        <v>0</v>
      </c>
      <c r="AI165" s="112" t="n">
        <v>0</v>
      </c>
      <c r="AJ165" s="112" t="n">
        <v>0</v>
      </c>
      <c r="AK165" s="112" t="n">
        <v>0</v>
      </c>
      <c r="AL165" s="112" t="n">
        <v>0</v>
      </c>
      <c r="AM165" s="112" t="n">
        <v>0</v>
      </c>
      <c r="AN165" s="112" t="n">
        <v>0</v>
      </c>
      <c r="AO165" s="112" t="n">
        <v>0</v>
      </c>
      <c r="AP165" s="112" t="n">
        <v>0</v>
      </c>
      <c r="AQ165" s="112" t="n">
        <v>0</v>
      </c>
      <c r="AR165" s="112" t="n">
        <v>0</v>
      </c>
      <c r="AS165" s="112" t="n">
        <v>0</v>
      </c>
      <c r="AT165" s="112" t="n">
        <v>0</v>
      </c>
      <c r="AU165" s="112" t="n">
        <v>0</v>
      </c>
      <c r="AV165" s="112" t="n">
        <v>0</v>
      </c>
      <c r="AW165" s="112" t="n">
        <v>0</v>
      </c>
      <c r="AX165" s="112" t="n">
        <v>0</v>
      </c>
      <c r="AY165" s="112" t="n">
        <v>0</v>
      </c>
      <c r="AZ165" s="112" t="n">
        <v>0</v>
      </c>
      <c r="BA165" s="112" t="n">
        <v>0</v>
      </c>
      <c r="BB165" s="112" t="n">
        <v>0</v>
      </c>
      <c r="BC165" s="112" t="n">
        <v>0</v>
      </c>
      <c r="BD165" s="112" t="n">
        <v>0</v>
      </c>
      <c r="BE165" s="112" t="n">
        <v>0</v>
      </c>
      <c r="BF165" s="112" t="n">
        <v>0</v>
      </c>
      <c r="BG165" s="112" t="n">
        <v>0</v>
      </c>
      <c r="BH165" s="112" t="n">
        <v>0</v>
      </c>
      <c r="BI165" s="112" t="n">
        <v>0</v>
      </c>
      <c r="BJ165" s="112" t="n">
        <v>0</v>
      </c>
      <c r="BK165" s="112" t="n">
        <v>0</v>
      </c>
      <c r="BL165" s="112" t="n">
        <v>0</v>
      </c>
      <c r="BM165" s="112" t="n">
        <v>0</v>
      </c>
      <c r="BN165" s="112" t="n">
        <v>0</v>
      </c>
      <c r="BO165" s="112" t="n">
        <v>0</v>
      </c>
      <c r="BP165" s="112" t="n">
        <v>0</v>
      </c>
      <c r="BQ165" s="112" t="n">
        <v>0</v>
      </c>
      <c r="BR165" s="112" t="n">
        <v>0</v>
      </c>
      <c r="BS165" s="112" t="n">
        <v>0</v>
      </c>
      <c r="BT165" s="112" t="n">
        <v>0</v>
      </c>
      <c r="BU165" s="112" t="n">
        <v>0</v>
      </c>
      <c r="BV165" s="112" t="n">
        <v>0</v>
      </c>
      <c r="BW165" s="112" t="n">
        <v>0</v>
      </c>
      <c r="BX165" s="112" t="n"/>
      <c r="BY165" s="112" t="n"/>
      <c r="BZ165" s="112" t="n"/>
      <c r="CA165" s="112" t="n"/>
      <c r="CB165" s="112" t="n"/>
      <c r="CC165" s="112" t="n"/>
      <c r="CD165" s="112" t="n"/>
      <c r="CE165" s="112" t="n"/>
      <c r="CF165" s="112" t="n"/>
      <c r="CG165" s="112" t="n"/>
      <c r="CH165" s="112" t="n"/>
      <c r="CI165" s="112" t="n"/>
      <c r="CJ165" s="112" t="n"/>
      <c r="CK165" s="112" t="n"/>
      <c r="CL165" s="112" t="n"/>
      <c r="CM165" s="112" t="n"/>
      <c r="CN165" s="112" t="n"/>
      <c r="CO165" s="112" t="n"/>
      <c r="CP165" s="112" t="n"/>
      <c r="CQ165" s="112" t="n"/>
      <c r="CR165" s="112" t="n"/>
      <c r="CS165" s="112" t="n"/>
    </row>
    <row r="166">
      <c r="A166" t="inlineStr">
        <is>
          <t>FMCG</t>
        </is>
      </c>
      <c r="B166" t="inlineStr">
        <is>
          <t>VN_CÔNG TY TNHH KHANG YẾN_Outright</t>
        </is>
      </c>
      <c r="C166" s="112" t="n">
        <v>0</v>
      </c>
      <c r="D166" s="112" t="n">
        <v>0</v>
      </c>
      <c r="E166" s="112" t="n">
        <v>0</v>
      </c>
      <c r="F166" s="60" t="n">
        <v>0</v>
      </c>
      <c r="G166" s="112" t="n">
        <v>0</v>
      </c>
      <c r="H166" s="112" t="n">
        <v>0</v>
      </c>
      <c r="I166" s="112" t="n">
        <v>0</v>
      </c>
      <c r="J166" s="112" t="n">
        <v>0</v>
      </c>
      <c r="K166" s="112" t="n">
        <v>0</v>
      </c>
      <c r="L166" s="112" t="n">
        <v>0</v>
      </c>
      <c r="M166" s="112" t="n">
        <v>0</v>
      </c>
      <c r="N166" s="112" t="n">
        <v>0</v>
      </c>
      <c r="O166" s="112" t="n">
        <v>0</v>
      </c>
      <c r="P166" s="112" t="n">
        <v>0</v>
      </c>
      <c r="Q166" s="112" t="n">
        <v>0</v>
      </c>
      <c r="R166" s="112" t="n">
        <v>0</v>
      </c>
      <c r="S166" s="112" t="n">
        <v>0</v>
      </c>
      <c r="T166" s="112" t="n">
        <v>0</v>
      </c>
      <c r="U166" s="112" t="n">
        <v>0</v>
      </c>
      <c r="V166" s="112" t="n">
        <v>0</v>
      </c>
      <c r="W166" s="112" t="n">
        <v>0</v>
      </c>
      <c r="X166" s="112" t="n">
        <v>0</v>
      </c>
      <c r="Y166" s="112" t="n">
        <v>0</v>
      </c>
      <c r="Z166" s="112" t="n">
        <v>0</v>
      </c>
      <c r="AA166" s="112" t="n">
        <v>0</v>
      </c>
      <c r="AB166" s="112" t="n">
        <v>0</v>
      </c>
      <c r="AC166" s="112" t="n">
        <v>0</v>
      </c>
      <c r="AD166" s="112" t="n">
        <v>0</v>
      </c>
      <c r="AE166" s="112" t="n">
        <v>0</v>
      </c>
      <c r="AF166" s="112" t="n">
        <v>0</v>
      </c>
      <c r="AG166" s="112" t="n">
        <v>0</v>
      </c>
      <c r="AH166" s="112" t="n">
        <v>0</v>
      </c>
      <c r="AI166" s="112" t="n">
        <v>0</v>
      </c>
      <c r="AJ166" s="112" t="n">
        <v>0</v>
      </c>
      <c r="AK166" s="112" t="n">
        <v>0</v>
      </c>
      <c r="AL166" s="112" t="n">
        <v>0</v>
      </c>
      <c r="AM166" s="112" t="n">
        <v>0</v>
      </c>
      <c r="AN166" s="112" t="n">
        <v>0</v>
      </c>
      <c r="AO166" s="112" t="n">
        <v>0</v>
      </c>
      <c r="AP166" s="112" t="n">
        <v>0</v>
      </c>
      <c r="AQ166" s="112" t="n">
        <v>0</v>
      </c>
      <c r="AR166" s="112" t="n">
        <v>0</v>
      </c>
      <c r="AS166" s="112" t="n">
        <v>0</v>
      </c>
      <c r="AT166" s="112" t="n">
        <v>0</v>
      </c>
      <c r="AU166" s="112" t="n">
        <v>0</v>
      </c>
      <c r="AV166" s="112" t="n">
        <v>0</v>
      </c>
      <c r="AW166" s="112" t="n">
        <v>0</v>
      </c>
      <c r="AX166" s="112" t="n">
        <v>0</v>
      </c>
      <c r="AY166" s="112" t="n">
        <v>0</v>
      </c>
      <c r="AZ166" s="112" t="n">
        <v>0</v>
      </c>
      <c r="BA166" s="112" t="n">
        <v>0</v>
      </c>
      <c r="BB166" s="112" t="n">
        <v>0</v>
      </c>
      <c r="BC166" s="112" t="n">
        <v>0</v>
      </c>
      <c r="BD166" s="112" t="n">
        <v>0</v>
      </c>
      <c r="BE166" s="112" t="n">
        <v>0</v>
      </c>
      <c r="BF166" s="112" t="n">
        <v>0</v>
      </c>
      <c r="BG166" s="112" t="n">
        <v>0</v>
      </c>
      <c r="BH166" s="112" t="n">
        <v>0</v>
      </c>
      <c r="BI166" s="112" t="n">
        <v>0</v>
      </c>
      <c r="BJ166" s="112" t="n">
        <v>0</v>
      </c>
      <c r="BK166" s="112" t="n">
        <v>0</v>
      </c>
      <c r="BL166" s="112" t="n">
        <v>0</v>
      </c>
      <c r="BM166" s="112" t="n">
        <v>0</v>
      </c>
      <c r="BN166" s="112" t="n">
        <v>0</v>
      </c>
      <c r="BO166" s="112" t="n">
        <v>0</v>
      </c>
      <c r="BP166" s="112" t="n">
        <v>0</v>
      </c>
      <c r="BQ166" s="112" t="n">
        <v>0</v>
      </c>
      <c r="BR166" s="112" t="n">
        <v>0</v>
      </c>
      <c r="BS166" s="112" t="n">
        <v>0</v>
      </c>
      <c r="BT166" s="112" t="n">
        <v>0</v>
      </c>
      <c r="BU166" s="112" t="n">
        <v>0</v>
      </c>
      <c r="BV166" s="112" t="n">
        <v>0</v>
      </c>
      <c r="BW166" s="112" t="n">
        <v>0</v>
      </c>
      <c r="BX166" s="112" t="n"/>
      <c r="BY166" s="112" t="n"/>
      <c r="BZ166" s="112" t="n"/>
      <c r="CA166" s="112" t="n"/>
      <c r="CB166" s="112" t="n"/>
      <c r="CC166" s="112" t="n"/>
      <c r="CD166" s="112" t="n"/>
      <c r="CE166" s="112" t="n"/>
      <c r="CF166" s="112" t="n"/>
      <c r="CG166" s="112" t="n"/>
      <c r="CH166" s="112" t="n"/>
      <c r="CI166" s="112" t="n"/>
      <c r="CJ166" s="112" t="n"/>
      <c r="CK166" s="112" t="n"/>
      <c r="CL166" s="112" t="n"/>
      <c r="CM166" s="112" t="n"/>
      <c r="CN166" s="112" t="n"/>
      <c r="CO166" s="112" t="n"/>
      <c r="CP166" s="112" t="n"/>
      <c r="CQ166" s="112" t="n"/>
      <c r="CR166" s="112" t="n"/>
      <c r="CS166" s="112" t="n"/>
    </row>
    <row r="167">
      <c r="A167" t="inlineStr">
        <is>
          <t>Lifestyle</t>
        </is>
      </c>
      <c r="B167" t="inlineStr">
        <is>
          <t>VN_CÔNG TY TNHH IN BAO BÌ MẮT THẦN_OUTRIGHT</t>
        </is>
      </c>
      <c r="C167" s="112" t="n">
        <v>534.7905883789062</v>
      </c>
      <c r="D167" s="112" t="n">
        <v>534.5850830078125</v>
      </c>
      <c r="E167" s="112" t="n">
        <v>534.604345703125</v>
      </c>
      <c r="F167" s="60" t="n">
        <v>534.7905883789062</v>
      </c>
      <c r="G167" s="112" t="n">
        <v>534.7905883789062</v>
      </c>
      <c r="H167" s="112" t="n">
        <v>534.7905883789062</v>
      </c>
      <c r="I167" s="112" t="n">
        <v>534.7905883789062</v>
      </c>
      <c r="J167" s="112" t="n">
        <v>534.7905883789062</v>
      </c>
      <c r="K167" s="112" t="n">
        <v>534.7905883789062</v>
      </c>
      <c r="L167" s="112" t="n">
        <v>534.7905883789062</v>
      </c>
      <c r="M167" s="112" t="n">
        <v>534.7905883789062</v>
      </c>
      <c r="N167" s="112" t="n">
        <v>534.7905883789062</v>
      </c>
      <c r="O167" s="112" t="n">
        <v>534.7905883789062</v>
      </c>
      <c r="P167" s="112" t="n">
        <v>534.7905883789062</v>
      </c>
      <c r="Q167" s="112" t="n">
        <v>534.7905883789062</v>
      </c>
      <c r="R167" s="112" t="n">
        <v>534.7905883789062</v>
      </c>
      <c r="S167" s="112" t="n">
        <v>534.7905883789062</v>
      </c>
      <c r="T167" s="112" t="n">
        <v>534.7905883789062</v>
      </c>
      <c r="U167" s="112" t="n">
        <v>534.7905883789062</v>
      </c>
      <c r="V167" s="112" t="n">
        <v>534.7905883789062</v>
      </c>
      <c r="W167" s="112" t="n">
        <v>534.7905883789062</v>
      </c>
      <c r="X167" s="112" t="n">
        <v>534.7905883789062</v>
      </c>
      <c r="Y167" s="112" t="n">
        <v>534.7905883789062</v>
      </c>
      <c r="Z167" s="112" t="n">
        <v>534.7905883789062</v>
      </c>
      <c r="AA167" s="112" t="n">
        <v>534.7905883789062</v>
      </c>
      <c r="AB167" s="112" t="n">
        <v>534.7905883789062</v>
      </c>
      <c r="AC167" s="112" t="n">
        <v>534.7905883789062</v>
      </c>
      <c r="AD167" s="112" t="n">
        <v>534.7905883789062</v>
      </c>
      <c r="AE167" s="112" t="n">
        <v>534.7905883789062</v>
      </c>
      <c r="AF167" s="112" t="n">
        <v>534.7905883789062</v>
      </c>
      <c r="AG167" s="112" t="n">
        <v>534.7905883789062</v>
      </c>
      <c r="AH167" s="112" t="n">
        <v>534.7905883789062</v>
      </c>
      <c r="AI167" s="112" t="n">
        <v>534.7905883789062</v>
      </c>
      <c r="AJ167" s="112" t="n">
        <v>534.7905883789062</v>
      </c>
      <c r="AK167" s="112" t="n">
        <v>534.5850830078125</v>
      </c>
      <c r="AL167" s="112" t="n">
        <v>534.5850830078125</v>
      </c>
      <c r="AM167" s="112" t="n">
        <v>534.5850830078125</v>
      </c>
      <c r="AN167" s="112" t="n">
        <v>534.5850830078125</v>
      </c>
      <c r="AO167" s="112" t="n">
        <v>534.5850830078125</v>
      </c>
      <c r="AP167" s="112" t="n">
        <v>534.5850830078125</v>
      </c>
      <c r="AQ167" s="112" t="n">
        <v>534.5850830078125</v>
      </c>
      <c r="AR167" s="112" t="n">
        <v>534.5850830078125</v>
      </c>
      <c r="AS167" s="112" t="n">
        <v>534.5850830078125</v>
      </c>
      <c r="AT167" s="112" t="n">
        <v>534.5850830078125</v>
      </c>
      <c r="AU167" s="112" t="n">
        <v>534.5850830078125</v>
      </c>
      <c r="AV167" s="112" t="n">
        <v>534.5850830078125</v>
      </c>
      <c r="AW167" s="112" t="n">
        <v>534.5850830078125</v>
      </c>
      <c r="AX167" s="112" t="n">
        <v>534.5850830078125</v>
      </c>
      <c r="AY167" s="112" t="n">
        <v>534.5850830078125</v>
      </c>
      <c r="AZ167" s="112" t="n">
        <v>534.5850830078125</v>
      </c>
      <c r="BA167" s="112" t="n">
        <v>534.5850830078125</v>
      </c>
      <c r="BB167" s="112" t="n">
        <v>534.5850830078125</v>
      </c>
      <c r="BC167" s="112" t="n">
        <v>534.5850830078125</v>
      </c>
      <c r="BD167" s="112" t="n">
        <v>534.5850830078125</v>
      </c>
      <c r="BE167" s="112" t="n">
        <v>534.5850830078125</v>
      </c>
      <c r="BF167" s="112" t="n">
        <v>534.5850830078125</v>
      </c>
      <c r="BG167" s="112" t="n">
        <v>534.5850830078125</v>
      </c>
      <c r="BH167" s="112" t="n">
        <v>534.5850830078125</v>
      </c>
      <c r="BI167" s="112" t="n">
        <v>534.5850830078125</v>
      </c>
      <c r="BJ167" s="112" t="n">
        <v>534.5850830078125</v>
      </c>
      <c r="BK167" s="112" t="n">
        <v>534.5850830078125</v>
      </c>
      <c r="BL167" s="112" t="n">
        <v>534.5850830078125</v>
      </c>
      <c r="BM167" s="112" t="n">
        <v>534.5850830078125</v>
      </c>
      <c r="BN167" s="112" t="n">
        <v>534.5850830078125</v>
      </c>
      <c r="BO167" s="112" t="n">
        <v>534.6492919921875</v>
      </c>
      <c r="BP167" s="112" t="n">
        <v>534.6492919921875</v>
      </c>
      <c r="BQ167" s="112" t="n">
        <v>534.6492919921875</v>
      </c>
      <c r="BR167" s="112" t="n">
        <v>534.6492919921875</v>
      </c>
      <c r="BS167" s="112" t="n">
        <v>534.6492919921875</v>
      </c>
      <c r="BT167" s="112" t="n">
        <v>534.6492919921875</v>
      </c>
      <c r="BU167" s="112" t="n">
        <v>534.6492919921875</v>
      </c>
      <c r="BV167" s="112" t="n">
        <v>534.6492919921875</v>
      </c>
      <c r="BW167" s="112" t="n">
        <v>534.6492919921875</v>
      </c>
      <c r="BX167" s="112" t="n"/>
      <c r="BY167" s="112" t="n"/>
      <c r="BZ167" s="112" t="n"/>
      <c r="CA167" s="112" t="n"/>
      <c r="CB167" s="112" t="n"/>
      <c r="CC167" s="112" t="n"/>
      <c r="CD167" s="112" t="n"/>
      <c r="CE167" s="112" t="n"/>
      <c r="CF167" s="112" t="n"/>
      <c r="CG167" s="112" t="n"/>
      <c r="CH167" s="112" t="n"/>
      <c r="CI167" s="112" t="n"/>
      <c r="CJ167" s="112" t="n"/>
      <c r="CK167" s="112" t="n"/>
      <c r="CL167" s="112" t="n"/>
      <c r="CM167" s="112" t="n"/>
      <c r="CN167" s="112" t="n"/>
      <c r="CO167" s="112" t="n"/>
      <c r="CP167" s="112" t="n"/>
      <c r="CQ167" s="112" t="n"/>
      <c r="CR167" s="112" t="n"/>
      <c r="CS167" s="112" t="n"/>
    </row>
    <row r="168">
      <c r="A168" t="inlineStr">
        <is>
          <t>EL</t>
        </is>
      </c>
      <c r="B168" t="inlineStr">
        <is>
          <t>VN_CÔNG TY TNHH HỒNG ĐẠT _OUTRIGHT</t>
        </is>
      </c>
      <c r="C168" s="112" t="n">
        <v>1743.458142680507</v>
      </c>
      <c r="D168" s="112" t="n">
        <v>3958.355810546875</v>
      </c>
      <c r="E168" s="112" t="n">
        <v>4763.247347005208</v>
      </c>
      <c r="F168" s="60" t="n">
        <v>485.8985900878906</v>
      </c>
      <c r="G168" s="112" t="n">
        <v>485.8985900878906</v>
      </c>
      <c r="H168" s="112" t="n">
        <v>485.8985900878906</v>
      </c>
      <c r="I168" s="112" t="n">
        <v>485.8985900878906</v>
      </c>
      <c r="J168" s="112" t="n">
        <v>485.8985900878906</v>
      </c>
      <c r="K168" s="112" t="n">
        <v>485.8985900878906</v>
      </c>
      <c r="L168" s="112" t="n">
        <v>485.8985900878906</v>
      </c>
      <c r="M168" s="112" t="n">
        <v>340.1289978027344</v>
      </c>
      <c r="N168" s="112" t="n">
        <v>340.1289978027344</v>
      </c>
      <c r="O168" s="112" t="n">
        <v>340.1289978027344</v>
      </c>
      <c r="P168" s="112" t="n">
        <v>340.1289978027344</v>
      </c>
      <c r="Q168" s="112" t="n">
        <v>315.8340759277344</v>
      </c>
      <c r="R168" s="112" t="n">
        <v>291.5391540527344</v>
      </c>
      <c r="S168" s="112" t="n">
        <v>291.5391540527344</v>
      </c>
      <c r="T168" s="112" t="n">
        <v>267.2442321777344</v>
      </c>
      <c r="U168" s="112" t="n">
        <v>267.2442321777344</v>
      </c>
      <c r="V168" s="112" t="n">
        <v>48.58985900878906</v>
      </c>
      <c r="W168" s="112" t="n">
        <v>24.29492950439453</v>
      </c>
      <c r="X168" s="112" t="n">
        <v>24.29492950439453</v>
      </c>
      <c r="Y168" s="112" t="n">
        <v>1039.587768554688</v>
      </c>
      <c r="Z168" s="112" t="n">
        <v>958.4740600585938</v>
      </c>
      <c r="AA168" s="112" t="n">
        <v>4634.0615234375</v>
      </c>
      <c r="AB168" s="112" t="n">
        <v>4588.99853515625</v>
      </c>
      <c r="AC168" s="112" t="n">
        <v>4588.99853515625</v>
      </c>
      <c r="AD168" s="112" t="n">
        <v>4588.99853515625</v>
      </c>
      <c r="AE168" s="112" t="n">
        <v>4543.93505859375</v>
      </c>
      <c r="AF168" s="112" t="n">
        <v>4543.93505859375</v>
      </c>
      <c r="AG168" s="112" t="n">
        <v>4600.75390625</v>
      </c>
      <c r="AH168" s="112" t="n">
        <v>4555.69091796875</v>
      </c>
      <c r="AI168" s="112" t="n">
        <v>4555.69091796875</v>
      </c>
      <c r="AJ168" s="112" t="n">
        <v>4555.69091796875</v>
      </c>
      <c r="AK168" s="112" t="n">
        <v>4508.89453125</v>
      </c>
      <c r="AL168" s="112" t="n">
        <v>4508.89453125</v>
      </c>
      <c r="AM168" s="112" t="n">
        <v>4463.8486328125</v>
      </c>
      <c r="AN168" s="112" t="n">
        <v>4418.802734375</v>
      </c>
      <c r="AO168" s="112" t="n">
        <v>4377.673828125</v>
      </c>
      <c r="AP168" s="112" t="n">
        <v>4377.673828125</v>
      </c>
      <c r="AQ168" s="112" t="n">
        <v>4377.673828125</v>
      </c>
      <c r="AR168" s="112" t="n">
        <v>4279.74853515625</v>
      </c>
      <c r="AS168" s="112" t="n">
        <v>4238.61962890625</v>
      </c>
      <c r="AT168" s="112" t="n">
        <v>3999.288818359375</v>
      </c>
      <c r="AU168" s="112" t="n">
        <v>3999.288818359375</v>
      </c>
      <c r="AV168" s="112" t="n">
        <v>3897.446044921875</v>
      </c>
      <c r="AW168" s="112" t="n">
        <v>3897.446044921875</v>
      </c>
      <c r="AX168" s="112" t="n">
        <v>3780.24853515625</v>
      </c>
      <c r="AY168" s="112" t="n">
        <v>3780.24853515625</v>
      </c>
      <c r="AZ168" s="112" t="n">
        <v>3721.649658203125</v>
      </c>
      <c r="BA168" s="112" t="n">
        <v>3721.649658203125</v>
      </c>
      <c r="BB168" s="112" t="n">
        <v>3721.649658203125</v>
      </c>
      <c r="BC168" s="112" t="n">
        <v>3721.649658203125</v>
      </c>
      <c r="BD168" s="112" t="n">
        <v>3762.7783203125</v>
      </c>
      <c r="BE168" s="112" t="n">
        <v>3762.7783203125</v>
      </c>
      <c r="BF168" s="112" t="n">
        <v>3745.93505859375</v>
      </c>
      <c r="BG168" s="112" t="n">
        <v>3745.93505859375</v>
      </c>
      <c r="BH168" s="112" t="n">
        <v>3745.93505859375</v>
      </c>
      <c r="BI168" s="112" t="n">
        <v>3670.4931640625</v>
      </c>
      <c r="BJ168" s="112" t="n">
        <v>3711.6220703125</v>
      </c>
      <c r="BK168" s="112" t="n">
        <v>3711.6220703125</v>
      </c>
      <c r="BL168" s="112" t="n">
        <v>3711.6220703125</v>
      </c>
      <c r="BM168" s="112" t="n">
        <v>3711.6220703125</v>
      </c>
      <c r="BN168" s="112" t="n">
        <v>3677.935546875</v>
      </c>
      <c r="BO168" s="112" t="n">
        <v>3619.771484375</v>
      </c>
      <c r="BP168" s="112" t="n">
        <v>3619.771484375</v>
      </c>
      <c r="BQ168" s="112" t="n">
        <v>3619.771484375</v>
      </c>
      <c r="BR168" s="112" t="n">
        <v>3619.771484375</v>
      </c>
      <c r="BS168" s="112" t="n">
        <v>3619.771484375</v>
      </c>
      <c r="BT168" s="112" t="n">
        <v>11399.9296875</v>
      </c>
      <c r="BU168" s="112" t="n">
        <v>11399.9296875</v>
      </c>
      <c r="BV168" s="112" t="n">
        <v>11399.9296875</v>
      </c>
      <c r="BW168" s="112" t="n">
        <v>11399.9296875</v>
      </c>
      <c r="BX168" s="112" t="n"/>
      <c r="BY168" s="112" t="n"/>
      <c r="BZ168" s="112" t="n"/>
      <c r="CA168" s="112" t="n"/>
      <c r="CB168" s="112" t="n"/>
      <c r="CC168" s="112" t="n"/>
      <c r="CD168" s="112" t="n"/>
      <c r="CE168" s="112" t="n"/>
      <c r="CF168" s="112" t="n"/>
      <c r="CG168" s="112" t="n"/>
      <c r="CH168" s="112" t="n"/>
      <c r="CI168" s="112" t="n"/>
      <c r="CJ168" s="112" t="n"/>
      <c r="CK168" s="112" t="n"/>
      <c r="CL168" s="112" t="n"/>
      <c r="CM168" s="112" t="n"/>
      <c r="CN168" s="112" t="n"/>
      <c r="CO168" s="112" t="n"/>
      <c r="CP168" s="112" t="n"/>
      <c r="CQ168" s="112" t="n"/>
      <c r="CR168" s="112" t="n"/>
      <c r="CS168" s="112" t="n"/>
    </row>
    <row r="169">
      <c r="A169" t="inlineStr">
        <is>
          <t>EL</t>
        </is>
      </c>
      <c r="B169" t="inlineStr">
        <is>
          <t>VN_CÔNG TY TNHH DỊCH VỤ VÀ THƯƠNG MẠI XUẤT NHẬP KHẨU H2P HÀ NỘI_Outright</t>
        </is>
      </c>
      <c r="C169" s="112" t="n">
        <v>0</v>
      </c>
      <c r="D169" s="112" t="n">
        <v>0</v>
      </c>
      <c r="E169" s="112" t="n">
        <v>0</v>
      </c>
      <c r="F169" s="60" t="n">
        <v>0</v>
      </c>
      <c r="G169" s="112" t="n">
        <v>0</v>
      </c>
      <c r="H169" s="112" t="n">
        <v>0</v>
      </c>
      <c r="I169" s="112" t="n">
        <v>0</v>
      </c>
      <c r="J169" s="112" t="n">
        <v>0</v>
      </c>
      <c r="K169" s="112" t="n">
        <v>0</v>
      </c>
      <c r="L169" s="112" t="n">
        <v>0</v>
      </c>
      <c r="M169" s="112" t="n">
        <v>0</v>
      </c>
      <c r="N169" s="112" t="n">
        <v>0</v>
      </c>
      <c r="O169" s="112" t="n">
        <v>0</v>
      </c>
      <c r="P169" s="112" t="n">
        <v>0</v>
      </c>
      <c r="Q169" s="112" t="n">
        <v>0</v>
      </c>
      <c r="R169" s="112" t="n">
        <v>0</v>
      </c>
      <c r="S169" s="112" t="n">
        <v>0</v>
      </c>
      <c r="T169" s="112" t="n">
        <v>0</v>
      </c>
      <c r="U169" s="112" t="n">
        <v>0</v>
      </c>
      <c r="V169" s="112" t="n">
        <v>0</v>
      </c>
      <c r="W169" s="112" t="n">
        <v>0</v>
      </c>
      <c r="X169" s="112" t="n">
        <v>0</v>
      </c>
      <c r="Y169" s="112" t="n">
        <v>0</v>
      </c>
      <c r="Z169" s="112" t="n">
        <v>0</v>
      </c>
      <c r="AA169" s="112" t="n">
        <v>0</v>
      </c>
      <c r="AB169" s="112" t="n">
        <v>0</v>
      </c>
      <c r="AC169" s="112" t="n">
        <v>0</v>
      </c>
      <c r="AD169" s="112" t="n">
        <v>0</v>
      </c>
      <c r="AE169" s="112" t="n">
        <v>0</v>
      </c>
      <c r="AF169" s="112" t="n">
        <v>0</v>
      </c>
      <c r="AG169" s="112" t="n">
        <v>0</v>
      </c>
      <c r="AH169" s="112" t="n">
        <v>0</v>
      </c>
      <c r="AI169" s="112" t="n">
        <v>0</v>
      </c>
      <c r="AJ169" s="112" t="n">
        <v>0</v>
      </c>
      <c r="AK169" s="112" t="n">
        <v>0</v>
      </c>
      <c r="AL169" s="112" t="n">
        <v>0</v>
      </c>
      <c r="AM169" s="112" t="n">
        <v>0</v>
      </c>
      <c r="AN169" s="112" t="n">
        <v>0</v>
      </c>
      <c r="AO169" s="112" t="n">
        <v>0</v>
      </c>
      <c r="AP169" s="112" t="n">
        <v>0</v>
      </c>
      <c r="AQ169" s="112" t="n">
        <v>0</v>
      </c>
      <c r="AR169" s="112" t="n">
        <v>0</v>
      </c>
      <c r="AS169" s="112" t="n">
        <v>0</v>
      </c>
      <c r="AT169" s="112" t="n">
        <v>0</v>
      </c>
      <c r="AU169" s="112" t="n">
        <v>0</v>
      </c>
      <c r="AV169" s="112" t="n">
        <v>0</v>
      </c>
      <c r="AW169" s="112" t="n">
        <v>0</v>
      </c>
      <c r="AX169" s="112" t="n">
        <v>0</v>
      </c>
      <c r="AY169" s="112" t="n">
        <v>0</v>
      </c>
      <c r="AZ169" s="112" t="n">
        <v>0</v>
      </c>
      <c r="BA169" s="112" t="n">
        <v>0</v>
      </c>
      <c r="BB169" s="112" t="n">
        <v>0</v>
      </c>
      <c r="BC169" s="112" t="n">
        <v>0</v>
      </c>
      <c r="BD169" s="112" t="n">
        <v>0</v>
      </c>
      <c r="BE169" s="112" t="n">
        <v>0</v>
      </c>
      <c r="BF169" s="112" t="n">
        <v>0</v>
      </c>
      <c r="BG169" s="112" t="n">
        <v>0</v>
      </c>
      <c r="BH169" s="112" t="n">
        <v>0</v>
      </c>
      <c r="BI169" s="112" t="n">
        <v>0</v>
      </c>
      <c r="BJ169" s="112" t="n">
        <v>0</v>
      </c>
      <c r="BK169" s="112" t="n">
        <v>0</v>
      </c>
      <c r="BL169" s="112" t="n">
        <v>0</v>
      </c>
      <c r="BM169" s="112" t="n">
        <v>0</v>
      </c>
      <c r="BN169" s="112" t="n">
        <v>0</v>
      </c>
      <c r="BO169" s="112" t="n">
        <v>0</v>
      </c>
      <c r="BP169" s="112" t="n">
        <v>0</v>
      </c>
      <c r="BQ169" s="112" t="n">
        <v>0</v>
      </c>
      <c r="BR169" s="112" t="n">
        <v>0</v>
      </c>
      <c r="BS169" s="112" t="n">
        <v>0</v>
      </c>
      <c r="BT169" s="112" t="n">
        <v>0</v>
      </c>
      <c r="BU169" s="112" t="n">
        <v>0</v>
      </c>
      <c r="BV169" s="112" t="n">
        <v>0</v>
      </c>
      <c r="BW169" s="112" t="n">
        <v>0</v>
      </c>
      <c r="BX169" s="112" t="n"/>
      <c r="BY169" s="112" t="n"/>
      <c r="BZ169" s="112" t="n"/>
      <c r="CA169" s="112" t="n"/>
      <c r="CB169" s="112" t="n"/>
      <c r="CC169" s="112" t="n"/>
      <c r="CD169" s="112" t="n"/>
      <c r="CE169" s="112" t="n"/>
      <c r="CF169" s="112" t="n"/>
      <c r="CG169" s="112" t="n"/>
      <c r="CH169" s="112" t="n"/>
      <c r="CI169" s="112" t="n"/>
      <c r="CJ169" s="112" t="n"/>
      <c r="CK169" s="112" t="n"/>
      <c r="CL169" s="112" t="n"/>
      <c r="CM169" s="112" t="n"/>
      <c r="CN169" s="112" t="n"/>
      <c r="CO169" s="112" t="n"/>
      <c r="CP169" s="112" t="n"/>
      <c r="CQ169" s="112" t="n"/>
      <c r="CR169" s="112" t="n"/>
      <c r="CS169" s="112" t="n"/>
    </row>
    <row r="170">
      <c r="A170" t="inlineStr">
        <is>
          <t>FMCG</t>
        </is>
      </c>
      <c r="B170" t="inlineStr">
        <is>
          <t>VN_CÔNG TY TNHH DỊCH VỤ THƯƠNG MẠI VÀ XUẤT NHẬP KHẨU ĐẠI THỊNH_Outright</t>
        </is>
      </c>
      <c r="C170" s="112" t="n">
        <v>2105.436175607866</v>
      </c>
      <c r="D170" s="112" t="n">
        <v>7158.74052734375</v>
      </c>
      <c r="E170" s="112" t="n">
        <v>6458.934871419271</v>
      </c>
      <c r="F170" s="60" t="n">
        <v>23.16533660888672</v>
      </c>
      <c r="G170" s="112" t="n">
        <v>17.05010795593262</v>
      </c>
      <c r="H170" s="112" t="n">
        <v>12.97328853607178</v>
      </c>
      <c r="I170" s="112" t="n">
        <v>12.97328853607178</v>
      </c>
      <c r="J170" s="112" t="n">
        <v>12.97328853607178</v>
      </c>
      <c r="K170" s="112" t="n">
        <v>12.97328853607178</v>
      </c>
      <c r="L170" s="112" t="n">
        <v>12.97328853607178</v>
      </c>
      <c r="M170" s="112" t="n">
        <v>12.97328853607178</v>
      </c>
      <c r="N170" s="112" t="n">
        <v>12.97328853607178</v>
      </c>
      <c r="O170" s="112" t="n">
        <v>12.97328853607178</v>
      </c>
      <c r="P170" s="112" t="n">
        <v>12.97328853607178</v>
      </c>
      <c r="Q170" s="112" t="n">
        <v>12.97328853607178</v>
      </c>
      <c r="R170" s="112" t="n">
        <v>12.97328853607178</v>
      </c>
      <c r="S170" s="112" t="n">
        <v>6.486644268035889</v>
      </c>
      <c r="T170" s="112" t="n">
        <v>6.486644268035889</v>
      </c>
      <c r="U170" s="112" t="n">
        <v>6.486644268035889</v>
      </c>
      <c r="V170" s="112" t="n">
        <v>4876.0419921875</v>
      </c>
      <c r="W170" s="112" t="n">
        <v>4863.86767578125</v>
      </c>
      <c r="X170" s="112" t="n">
        <v>4845.60693359375</v>
      </c>
      <c r="Y170" s="112" t="n">
        <v>4809.08544921875</v>
      </c>
      <c r="Z170" s="112" t="n">
        <v>4717.78125</v>
      </c>
      <c r="AA170" s="112" t="n">
        <v>4468.21630859375</v>
      </c>
      <c r="AB170" s="112" t="n">
        <v>3743.8701171875</v>
      </c>
      <c r="AC170" s="112" t="n">
        <v>3408.6884765625</v>
      </c>
      <c r="AD170" s="112" t="n">
        <v>3201.732421875</v>
      </c>
      <c r="AE170" s="112" t="n">
        <v>2885.21142578125</v>
      </c>
      <c r="AF170" s="112" t="n">
        <v>2574.777099609375</v>
      </c>
      <c r="AG170" s="112" t="n">
        <v>2203.4736328125</v>
      </c>
      <c r="AH170" s="112" t="n">
        <v>6543.46435546875</v>
      </c>
      <c r="AI170" s="112" t="n">
        <v>6141.72607421875</v>
      </c>
      <c r="AJ170" s="112" t="n">
        <v>5782.5966796875</v>
      </c>
      <c r="AK170" s="112" t="n">
        <v>5488.3134765625</v>
      </c>
      <c r="AL170" s="112" t="n">
        <v>5488.3134765625</v>
      </c>
      <c r="AM170" s="112" t="n">
        <v>5044.1376953125</v>
      </c>
      <c r="AN170" s="112" t="n">
        <v>4800.75341796875</v>
      </c>
      <c r="AO170" s="112" t="n">
        <v>4435.6767578125</v>
      </c>
      <c r="AP170" s="112" t="n">
        <v>4259.2236328125</v>
      </c>
      <c r="AQ170" s="112" t="n">
        <v>8165.5400390625</v>
      </c>
      <c r="AR170" s="112" t="n">
        <v>7909.986328125</v>
      </c>
      <c r="AS170" s="112" t="n">
        <v>7070.31103515625</v>
      </c>
      <c r="AT170" s="112" t="n">
        <v>6826.9267578125</v>
      </c>
      <c r="AU170" s="112" t="n">
        <v>5445.72119140625</v>
      </c>
      <c r="AV170" s="112" t="n">
        <v>4977.20703125</v>
      </c>
      <c r="AW170" s="112" t="n">
        <v>4222.7158203125</v>
      </c>
      <c r="AX170" s="112" t="n">
        <v>3833.301025390625</v>
      </c>
      <c r="AY170" s="112" t="n">
        <v>3833.301025390625</v>
      </c>
      <c r="AZ170" s="112" t="n">
        <v>10684.56640625</v>
      </c>
      <c r="BA170" s="112" t="n">
        <v>10447.2666015625</v>
      </c>
      <c r="BB170" s="112" t="n">
        <v>10246.474609375</v>
      </c>
      <c r="BC170" s="112" t="n">
        <v>10106.5283203125</v>
      </c>
      <c r="BD170" s="112" t="n">
        <v>9887.4833984375</v>
      </c>
      <c r="BE170" s="112" t="n">
        <v>9650.18359375</v>
      </c>
      <c r="BF170" s="112" t="n">
        <v>9479.814453125</v>
      </c>
      <c r="BG170" s="112" t="n">
        <v>9041.72265625</v>
      </c>
      <c r="BH170" s="112" t="n">
        <v>8798.3388671875</v>
      </c>
      <c r="BI170" s="112" t="n">
        <v>8475.8544921875</v>
      </c>
      <c r="BJ170" s="112" t="n">
        <v>8129.0322265625</v>
      </c>
      <c r="BK170" s="112" t="n">
        <v>7861.3095703125</v>
      </c>
      <c r="BL170" s="112" t="n">
        <v>7106.81884765625</v>
      </c>
      <c r="BM170" s="112" t="n">
        <v>7106.81884765625</v>
      </c>
      <c r="BN170" s="112" t="n">
        <v>5938.57421875</v>
      </c>
      <c r="BO170" s="112" t="n">
        <v>5166.44970703125</v>
      </c>
      <c r="BP170" s="112" t="n">
        <v>3693.798583984375</v>
      </c>
      <c r="BQ170" s="112" t="n">
        <v>2884.448974609375</v>
      </c>
      <c r="BR170" s="112" t="n">
        <v>2738.401123046875</v>
      </c>
      <c r="BS170" s="112" t="n">
        <v>2568.01171875</v>
      </c>
      <c r="BT170" s="112" t="n">
        <v>2434.13427734375</v>
      </c>
      <c r="BU170" s="112" t="n">
        <v>4314.5029296875</v>
      </c>
      <c r="BV170" s="112" t="n">
        <v>4083.26025390625</v>
      </c>
      <c r="BW170" s="112" t="n">
        <v>3785.07861328125</v>
      </c>
      <c r="BX170" s="112" t="n"/>
      <c r="BY170" s="112" t="n"/>
      <c r="BZ170" s="112" t="n"/>
      <c r="CA170" s="112" t="n"/>
      <c r="CB170" s="112" t="n"/>
      <c r="CC170" s="112" t="n"/>
      <c r="CD170" s="112" t="n"/>
      <c r="CE170" s="112" t="n"/>
      <c r="CF170" s="112" t="n"/>
      <c r="CG170" s="112" t="n"/>
      <c r="CH170" s="112" t="n"/>
      <c r="CI170" s="112" t="n"/>
      <c r="CJ170" s="112" t="n"/>
      <c r="CK170" s="112" t="n"/>
      <c r="CL170" s="112" t="n"/>
      <c r="CM170" s="112" t="n"/>
      <c r="CN170" s="112" t="n"/>
      <c r="CO170" s="112" t="n"/>
      <c r="CP170" s="112" t="n"/>
      <c r="CQ170" s="112" t="n"/>
      <c r="CR170" s="112" t="n"/>
      <c r="CS170" s="112" t="n"/>
    </row>
    <row r="171">
      <c r="A171" t="inlineStr">
        <is>
          <t>Lifestyle</t>
        </is>
      </c>
      <c r="B171" t="inlineStr">
        <is>
          <t>VN_CÔNG TY TNHH DÀNH CHO BÉ YÊU_Outright</t>
        </is>
      </c>
      <c r="C171" s="112" t="n">
        <v>945.2659144247732</v>
      </c>
      <c r="D171" s="112" t="n">
        <v>897.47822265625</v>
      </c>
      <c r="E171" s="112" t="n">
        <v>858.7113505045573</v>
      </c>
      <c r="F171" s="60" t="n">
        <v>920.7568359375</v>
      </c>
      <c r="G171" s="112" t="n">
        <v>916.5039672851562</v>
      </c>
      <c r="H171" s="112" t="n">
        <v>918.1993408203125</v>
      </c>
      <c r="I171" s="112" t="n">
        <v>918.1993408203125</v>
      </c>
      <c r="J171" s="112" t="n">
        <v>912.8257446289062</v>
      </c>
      <c r="K171" s="112" t="n">
        <v>912.8257446289062</v>
      </c>
      <c r="L171" s="112" t="n">
        <v>903.8355102539062</v>
      </c>
      <c r="M171" s="112" t="n">
        <v>895.0751342773438</v>
      </c>
      <c r="N171" s="112" t="n">
        <v>895.0751342773438</v>
      </c>
      <c r="O171" s="112" t="n">
        <v>889.4141845703125</v>
      </c>
      <c r="P171" s="112" t="n">
        <v>882.6365966796875</v>
      </c>
      <c r="Q171" s="112" t="n">
        <v>882.6365966796875</v>
      </c>
      <c r="R171" s="112" t="n">
        <v>882.6365966796875</v>
      </c>
      <c r="S171" s="112" t="n">
        <v>867.2587280273438</v>
      </c>
      <c r="T171" s="112" t="n">
        <v>1017.605651855469</v>
      </c>
      <c r="U171" s="112" t="n">
        <v>1012.174560546875</v>
      </c>
      <c r="V171" s="112" t="n">
        <v>1012.174560546875</v>
      </c>
      <c r="W171" s="112" t="n">
        <v>1012.174560546875</v>
      </c>
      <c r="X171" s="112" t="n">
        <v>1003.184326171875</v>
      </c>
      <c r="Y171" s="112" t="n">
        <v>996.6160888671875</v>
      </c>
      <c r="Z171" s="112" t="n">
        <v>990.2045288085938</v>
      </c>
      <c r="AA171" s="112" t="n">
        <v>976.9495849609375</v>
      </c>
      <c r="AB171" s="112" t="n">
        <v>976.9495849609375</v>
      </c>
      <c r="AC171" s="112" t="n">
        <v>976.9495849609375</v>
      </c>
      <c r="AD171" s="112" t="n">
        <v>974.966796875</v>
      </c>
      <c r="AE171" s="112" t="n">
        <v>973.1240844726562</v>
      </c>
      <c r="AF171" s="112" t="n">
        <v>971.404052734375</v>
      </c>
      <c r="AG171" s="112" t="n">
        <v>960.0369262695312</v>
      </c>
      <c r="AH171" s="112" t="n">
        <v>955.7659912109375</v>
      </c>
      <c r="AI171" s="112" t="n">
        <v>950.0598754882812</v>
      </c>
      <c r="AJ171" s="112" t="n">
        <v>945.0231323242188</v>
      </c>
      <c r="AK171" s="112" t="n">
        <v>944.6600341796875</v>
      </c>
      <c r="AL171" s="112" t="n">
        <v>944.6600341796875</v>
      </c>
      <c r="AM171" s="112" t="n">
        <v>944.6600341796875</v>
      </c>
      <c r="AN171" s="112" t="n">
        <v>944.6600341796875</v>
      </c>
      <c r="AO171" s="112" t="n">
        <v>944.6600341796875</v>
      </c>
      <c r="AP171" s="112" t="n">
        <v>950.3639526367188</v>
      </c>
      <c r="AQ171" s="112" t="n">
        <v>950.3639526367188</v>
      </c>
      <c r="AR171" s="112" t="n">
        <v>950.3639526367188</v>
      </c>
      <c r="AS171" s="112" t="n">
        <v>950.3639526367188</v>
      </c>
      <c r="AT171" s="112" t="n">
        <v>950.3639526367188</v>
      </c>
      <c r="AU171" s="112" t="n">
        <v>935.0091552734375</v>
      </c>
      <c r="AV171" s="112" t="n">
        <v>906.756103515625</v>
      </c>
      <c r="AW171" s="112" t="n">
        <v>896.530029296875</v>
      </c>
      <c r="AX171" s="112" t="n">
        <v>896.530029296875</v>
      </c>
      <c r="AY171" s="112" t="n">
        <v>896.530029296875</v>
      </c>
      <c r="AZ171" s="112" t="n">
        <v>896.530029296875</v>
      </c>
      <c r="BA171" s="112" t="n">
        <v>885.8024291992188</v>
      </c>
      <c r="BB171" s="112" t="n">
        <v>885.8024291992188</v>
      </c>
      <c r="BC171" s="112" t="n">
        <v>882.1256713867188</v>
      </c>
      <c r="BD171" s="112" t="n">
        <v>882.1256713867188</v>
      </c>
      <c r="BE171" s="112" t="n">
        <v>882.1256713867188</v>
      </c>
      <c r="BF171" s="112" t="n">
        <v>882.1256713867188</v>
      </c>
      <c r="BG171" s="112" t="n">
        <v>849.2460327148438</v>
      </c>
      <c r="BH171" s="112" t="n">
        <v>844.6410522460938</v>
      </c>
      <c r="BI171" s="112" t="n">
        <v>844.6410522460938</v>
      </c>
      <c r="BJ171" s="112" t="n">
        <v>836.5411376953125</v>
      </c>
      <c r="BK171" s="112" t="n">
        <v>836.5411376953125</v>
      </c>
      <c r="BL171" s="112" t="n">
        <v>836.5411376953125</v>
      </c>
      <c r="BM171" s="112" t="n">
        <v>836.5411376953125</v>
      </c>
      <c r="BN171" s="112" t="n">
        <v>836.5411376953125</v>
      </c>
      <c r="BO171" s="112" t="n">
        <v>834.6593017578125</v>
      </c>
      <c r="BP171" s="112" t="n">
        <v>828.9957275390625</v>
      </c>
      <c r="BQ171" s="112" t="n">
        <v>824.4566650390625</v>
      </c>
      <c r="BR171" s="112" t="n">
        <v>822.4744262695312</v>
      </c>
      <c r="BS171" s="112" t="n">
        <v>811.2046508789062</v>
      </c>
      <c r="BT171" s="112" t="n">
        <v>811.2046508789062</v>
      </c>
      <c r="BU171" s="112" t="n">
        <v>811.2046508789062</v>
      </c>
      <c r="BV171" s="112" t="n">
        <v>811.2046508789062</v>
      </c>
      <c r="BW171" s="112" t="n">
        <v>806.3450927734375</v>
      </c>
      <c r="BX171" s="112" t="n"/>
      <c r="BY171" s="112" t="n"/>
      <c r="BZ171" s="112" t="n"/>
      <c r="CA171" s="112" t="n"/>
      <c r="CB171" s="112" t="n"/>
      <c r="CC171" s="112" t="n"/>
      <c r="CD171" s="112" t="n"/>
      <c r="CE171" s="112" t="n"/>
      <c r="CF171" s="112" t="n"/>
      <c r="CG171" s="112" t="n"/>
      <c r="CH171" s="112" t="n"/>
      <c r="CI171" s="112" t="n"/>
      <c r="CJ171" s="112" t="n"/>
      <c r="CK171" s="112" t="n"/>
      <c r="CL171" s="112" t="n"/>
      <c r="CM171" s="112" t="n"/>
      <c r="CN171" s="112" t="n"/>
      <c r="CO171" s="112" t="n"/>
      <c r="CP171" s="112" t="n"/>
      <c r="CQ171" s="112" t="n"/>
      <c r="CR171" s="112" t="n"/>
      <c r="CS171" s="112" t="n"/>
    </row>
    <row r="172">
      <c r="A172" t="inlineStr">
        <is>
          <t>FMCG</t>
        </is>
      </c>
      <c r="B172" t="inlineStr">
        <is>
          <t>VN_CÔNG TY TNHH DKSH VIỆT NAM_Outright</t>
        </is>
      </c>
      <c r="C172" s="112" t="n">
        <v>70785.09236391129</v>
      </c>
      <c r="D172" s="112" t="n">
        <v>41826.06653645833</v>
      </c>
      <c r="E172" s="112" t="n">
        <v>47879.88229166667</v>
      </c>
      <c r="F172" s="60" t="n">
        <v>161777.5</v>
      </c>
      <c r="G172" s="112" t="n">
        <v>154649.34375</v>
      </c>
      <c r="H172" s="112" t="n">
        <v>150830.859375</v>
      </c>
      <c r="I172" s="112" t="n">
        <v>148714.296875</v>
      </c>
      <c r="J172" s="112" t="n">
        <v>145553.359375</v>
      </c>
      <c r="K172" s="112" t="n">
        <v>139975.140625</v>
      </c>
      <c r="L172" s="112" t="n">
        <v>103650.6796875</v>
      </c>
      <c r="M172" s="112" t="n">
        <v>98171.3828125</v>
      </c>
      <c r="N172" s="112" t="n">
        <v>51178.87109375</v>
      </c>
      <c r="O172" s="112" t="n">
        <v>51023.07421875</v>
      </c>
      <c r="P172" s="112" t="n">
        <v>50725.0859375</v>
      </c>
      <c r="Q172" s="112" t="n">
        <v>49466.1171875</v>
      </c>
      <c r="R172" s="112" t="n">
        <v>50530.60546875</v>
      </c>
      <c r="S172" s="112" t="n">
        <v>50716.6796875</v>
      </c>
      <c r="T172" s="112" t="n">
        <v>49875.9296875</v>
      </c>
      <c r="U172" s="112" t="n">
        <v>50192.0234375</v>
      </c>
      <c r="V172" s="112" t="n">
        <v>49735.93359375</v>
      </c>
      <c r="W172" s="112" t="n">
        <v>49348.77734375</v>
      </c>
      <c r="X172" s="112" t="n">
        <v>48805.265625</v>
      </c>
      <c r="Y172" s="112" t="n">
        <v>53068.953125</v>
      </c>
      <c r="Z172" s="112" t="n">
        <v>49214.5703125</v>
      </c>
      <c r="AA172" s="112" t="n">
        <v>47160.4296875</v>
      </c>
      <c r="AB172" s="112" t="n">
        <v>46405.35546875</v>
      </c>
      <c r="AC172" s="112" t="n">
        <v>46090.9375</v>
      </c>
      <c r="AD172" s="112" t="n">
        <v>45764.8359375</v>
      </c>
      <c r="AE172" s="112" t="n">
        <v>43505.68359375</v>
      </c>
      <c r="AF172" s="112" t="n">
        <v>42775.09765625</v>
      </c>
      <c r="AG172" s="112" t="n">
        <v>42153.91796875</v>
      </c>
      <c r="AH172" s="112" t="n">
        <v>41426.06640625</v>
      </c>
      <c r="AI172" s="112" t="n">
        <v>41211.59765625</v>
      </c>
      <c r="AJ172" s="112" t="n">
        <v>40639.4921875</v>
      </c>
      <c r="AK172" s="112" t="n">
        <v>40040.890625</v>
      </c>
      <c r="AL172" s="112" t="n">
        <v>40040.890625</v>
      </c>
      <c r="AM172" s="112" t="n">
        <v>38601.6875</v>
      </c>
      <c r="AN172" s="112" t="n">
        <v>38067.85546875</v>
      </c>
      <c r="AO172" s="112" t="n">
        <v>37371.47265625</v>
      </c>
      <c r="AP172" s="112" t="n">
        <v>36443.8203125</v>
      </c>
      <c r="AQ172" s="112" t="n">
        <v>40200.484375</v>
      </c>
      <c r="AR172" s="112" t="n">
        <v>39482.3359375</v>
      </c>
      <c r="AS172" s="112" t="n">
        <v>36306.55078125</v>
      </c>
      <c r="AT172" s="112" t="n">
        <v>33863.76171875</v>
      </c>
      <c r="AU172" s="112" t="n">
        <v>33543.03125</v>
      </c>
      <c r="AV172" s="112" t="n">
        <v>32429.97265625</v>
      </c>
      <c r="AW172" s="112" t="n">
        <v>26578.52734375</v>
      </c>
      <c r="AX172" s="112" t="n">
        <v>30181.853515625</v>
      </c>
      <c r="AY172" s="112" t="n">
        <v>33206.5859375</v>
      </c>
      <c r="AZ172" s="112" t="n">
        <v>31418.263671875</v>
      </c>
      <c r="BA172" s="112" t="n">
        <v>30305.140625</v>
      </c>
      <c r="BB172" s="112" t="n">
        <v>29171.74609375</v>
      </c>
      <c r="BC172" s="112" t="n">
        <v>40977.7421875</v>
      </c>
      <c r="BD172" s="112" t="n">
        <v>50958.22265625</v>
      </c>
      <c r="BE172" s="112" t="n">
        <v>50490.8203125</v>
      </c>
      <c r="BF172" s="112" t="n">
        <v>50002.16796875</v>
      </c>
      <c r="BG172" s="112" t="n">
        <v>48888.25390625</v>
      </c>
      <c r="BH172" s="112" t="n">
        <v>54411.578125</v>
      </c>
      <c r="BI172" s="112" t="n">
        <v>55511.04296875</v>
      </c>
      <c r="BJ172" s="112" t="n">
        <v>54901.671875</v>
      </c>
      <c r="BK172" s="112" t="n">
        <v>54469.33984375</v>
      </c>
      <c r="BL172" s="112" t="n">
        <v>55948.6484375</v>
      </c>
      <c r="BM172" s="112" t="n">
        <v>55911.859375</v>
      </c>
      <c r="BN172" s="112" t="n">
        <v>55055.77734375</v>
      </c>
      <c r="BO172" s="112" t="n">
        <v>55045.23046875</v>
      </c>
      <c r="BP172" s="112" t="n">
        <v>54192.84765625</v>
      </c>
      <c r="BQ172" s="112" t="n">
        <v>51132.48828125</v>
      </c>
      <c r="BR172" s="112" t="n">
        <v>48572.28515625</v>
      </c>
      <c r="BS172" s="112" t="n">
        <v>48049.5859375</v>
      </c>
      <c r="BT172" s="112" t="n">
        <v>69421.28125</v>
      </c>
      <c r="BU172" s="112" t="n">
        <v>68341.625</v>
      </c>
      <c r="BV172" s="112" t="n">
        <v>67434.625</v>
      </c>
      <c r="BW172" s="112" t="n">
        <v>65980.4921875</v>
      </c>
      <c r="BX172" s="112" t="n"/>
      <c r="BY172" s="112" t="n"/>
      <c r="BZ172" s="112" t="n"/>
      <c r="CA172" s="112" t="n"/>
      <c r="CB172" s="112" t="n"/>
      <c r="CC172" s="112" t="n"/>
      <c r="CD172" s="112" t="n"/>
      <c r="CE172" s="112" t="n"/>
      <c r="CF172" s="112" t="n"/>
      <c r="CG172" s="112" t="n"/>
      <c r="CH172" s="112" t="n"/>
      <c r="CI172" s="112" t="n"/>
      <c r="CJ172" s="112" t="n"/>
      <c r="CK172" s="112" t="n"/>
      <c r="CL172" s="112" t="n"/>
      <c r="CM172" s="112" t="n"/>
      <c r="CN172" s="112" t="n"/>
      <c r="CO172" s="112" t="n"/>
      <c r="CP172" s="112" t="n"/>
      <c r="CQ172" s="112" t="n"/>
      <c r="CR172" s="112" t="n"/>
      <c r="CS172" s="112" t="n"/>
    </row>
    <row r="173">
      <c r="A173" t="inlineStr">
        <is>
          <t>FMCG</t>
        </is>
      </c>
      <c r="B173" t="inlineStr">
        <is>
          <t>VN_CÔNG TY TNHH DINH DƯỠNG 3A_Outright</t>
        </is>
      </c>
      <c r="C173" s="112" t="n">
        <v>132323.9265372984</v>
      </c>
      <c r="D173" s="112" t="n">
        <v>57380.31653645833</v>
      </c>
      <c r="E173" s="112" t="n">
        <v>15606.754296875</v>
      </c>
      <c r="F173" s="60" t="n">
        <v>56343.734375</v>
      </c>
      <c r="G173" s="112" t="n">
        <v>55749.44921875</v>
      </c>
      <c r="H173" s="112" t="n">
        <v>58406.140625</v>
      </c>
      <c r="I173" s="112" t="n">
        <v>56954.6015625</v>
      </c>
      <c r="J173" s="112" t="n">
        <v>59024.9765625</v>
      </c>
      <c r="K173" s="112" t="n">
        <v>83450.6171875</v>
      </c>
      <c r="L173" s="112" t="n">
        <v>81429.7890625</v>
      </c>
      <c r="M173" s="112" t="n">
        <v>140717.9375</v>
      </c>
      <c r="N173" s="112" t="n">
        <v>194237.5625</v>
      </c>
      <c r="O173" s="112" t="n">
        <v>192597.9375</v>
      </c>
      <c r="P173" s="112" t="n">
        <v>185967.78125</v>
      </c>
      <c r="Q173" s="112" t="n">
        <v>160408.09375</v>
      </c>
      <c r="R173" s="112" t="n">
        <v>138209.53125</v>
      </c>
      <c r="S173" s="112" t="n">
        <v>130998.6953125</v>
      </c>
      <c r="T173" s="112" t="n">
        <v>129529.0859375</v>
      </c>
      <c r="U173" s="112" t="n">
        <v>126324.4140625</v>
      </c>
      <c r="V173" s="112" t="n">
        <v>125471.6796875</v>
      </c>
      <c r="W173" s="112" t="n">
        <v>124326.125</v>
      </c>
      <c r="X173" s="112" t="n">
        <v>122945.0625</v>
      </c>
      <c r="Y173" s="112" t="n">
        <v>120235.390625</v>
      </c>
      <c r="Z173" s="112" t="n">
        <v>127028.5234375</v>
      </c>
      <c r="AA173" s="112" t="n">
        <v>168976.875</v>
      </c>
      <c r="AB173" s="112" t="n">
        <v>175465.265625</v>
      </c>
      <c r="AC173" s="112" t="n">
        <v>171096.46875</v>
      </c>
      <c r="AD173" s="112" t="n">
        <v>169717.8125</v>
      </c>
      <c r="AE173" s="112" t="n">
        <v>167083.8125</v>
      </c>
      <c r="AF173" s="112" t="n">
        <v>155943.671875</v>
      </c>
      <c r="AG173" s="112" t="n">
        <v>152689.921875</v>
      </c>
      <c r="AH173" s="112" t="n">
        <v>148022.03125</v>
      </c>
      <c r="AI173" s="112" t="n">
        <v>162577.46875</v>
      </c>
      <c r="AJ173" s="112" t="n">
        <v>160111.265625</v>
      </c>
      <c r="AK173" s="112" t="n">
        <v>156872.921875</v>
      </c>
      <c r="AL173" s="112" t="n">
        <v>156872.921875</v>
      </c>
      <c r="AM173" s="112" t="n">
        <v>144029.9375</v>
      </c>
      <c r="AN173" s="112" t="n">
        <v>122830.5625</v>
      </c>
      <c r="AO173" s="112" t="n">
        <v>118961.7421875</v>
      </c>
      <c r="AP173" s="112" t="n">
        <v>114861.5625</v>
      </c>
      <c r="AQ173" s="112" t="n">
        <v>140227.71875</v>
      </c>
      <c r="AR173" s="112" t="n">
        <v>155627.09375</v>
      </c>
      <c r="AS173" s="112" t="n">
        <v>142922.40625</v>
      </c>
      <c r="AT173" s="112" t="n">
        <v>90441.28125</v>
      </c>
      <c r="AU173" s="112" t="n">
        <v>63346.90234375</v>
      </c>
      <c r="AV173" s="112" t="n">
        <v>59099.40234375</v>
      </c>
      <c r="AW173" s="112" t="n">
        <v>58716.38671875</v>
      </c>
      <c r="AX173" s="112" t="n">
        <v>93192.5625</v>
      </c>
      <c r="AY173" s="112" t="n">
        <v>103406.09375</v>
      </c>
      <c r="AZ173" s="112" t="n">
        <v>0</v>
      </c>
      <c r="BA173" s="112" t="n">
        <v>0</v>
      </c>
      <c r="BB173" s="112" t="n">
        <v>0</v>
      </c>
      <c r="BC173" s="112" t="n">
        <v>0</v>
      </c>
      <c r="BD173" s="112" t="n">
        <v>0</v>
      </c>
      <c r="BE173" s="112" t="n">
        <v>0</v>
      </c>
      <c r="BF173" s="112" t="n">
        <v>0</v>
      </c>
      <c r="BG173" s="112" t="n">
        <v>0</v>
      </c>
      <c r="BH173" s="112" t="n">
        <v>0</v>
      </c>
      <c r="BI173" s="112" t="n">
        <v>0</v>
      </c>
      <c r="BJ173" s="112" t="n">
        <v>0</v>
      </c>
      <c r="BK173" s="112" t="n">
        <v>0</v>
      </c>
      <c r="BL173" s="112" t="n">
        <v>0</v>
      </c>
      <c r="BM173" s="112" t="n">
        <v>0</v>
      </c>
      <c r="BN173" s="112" t="n">
        <v>0</v>
      </c>
      <c r="BO173" s="112" t="n">
        <v>0</v>
      </c>
      <c r="BP173" s="112" t="n">
        <v>0</v>
      </c>
      <c r="BQ173" s="112" t="n">
        <v>0</v>
      </c>
      <c r="BR173" s="112" t="n">
        <v>0</v>
      </c>
      <c r="BS173" s="112" t="n">
        <v>0</v>
      </c>
      <c r="BT173" s="112" t="n">
        <v>0</v>
      </c>
      <c r="BU173" s="112" t="n">
        <v>0</v>
      </c>
      <c r="BV173" s="112" t="n">
        <v>0</v>
      </c>
      <c r="BW173" s="112" t="n">
        <v>0</v>
      </c>
      <c r="BX173" s="112" t="n"/>
      <c r="BY173" s="112" t="n"/>
      <c r="BZ173" s="112" t="n"/>
      <c r="CA173" s="112" t="n"/>
      <c r="CB173" s="112" t="n"/>
      <c r="CC173" s="112" t="n"/>
      <c r="CD173" s="112" t="n"/>
      <c r="CE173" s="112" t="n"/>
      <c r="CF173" s="112" t="n"/>
      <c r="CG173" s="112" t="n"/>
      <c r="CH173" s="112" t="n"/>
      <c r="CI173" s="112" t="n"/>
      <c r="CJ173" s="112" t="n"/>
      <c r="CK173" s="112" t="n"/>
      <c r="CL173" s="112" t="n"/>
      <c r="CM173" s="112" t="n"/>
      <c r="CN173" s="112" t="n"/>
      <c r="CO173" s="112" t="n"/>
      <c r="CP173" s="112" t="n"/>
      <c r="CQ173" s="112" t="n"/>
      <c r="CR173" s="112" t="n"/>
      <c r="CS173" s="112" t="n"/>
    </row>
    <row r="174">
      <c r="A174" t="inlineStr">
        <is>
          <t>Lifestyle</t>
        </is>
      </c>
      <c r="B174" t="inlineStr">
        <is>
          <t>VN_CÔNG TY TNHH DANH PHONG_Ouright</t>
        </is>
      </c>
      <c r="C174" s="112" t="n">
        <v>0</v>
      </c>
      <c r="D174" s="112" t="n">
        <v>0</v>
      </c>
      <c r="E174" s="112" t="n">
        <v>0</v>
      </c>
      <c r="F174" s="60" t="n">
        <v>0</v>
      </c>
      <c r="G174" s="112" t="n">
        <v>0</v>
      </c>
      <c r="H174" s="112" t="n">
        <v>0</v>
      </c>
      <c r="I174" s="112" t="n">
        <v>0</v>
      </c>
      <c r="J174" s="112" t="n">
        <v>0</v>
      </c>
      <c r="K174" s="112" t="n">
        <v>0</v>
      </c>
      <c r="L174" s="112" t="n">
        <v>0</v>
      </c>
      <c r="M174" s="112" t="n">
        <v>0</v>
      </c>
      <c r="N174" s="112" t="n">
        <v>0</v>
      </c>
      <c r="O174" s="112" t="n">
        <v>0</v>
      </c>
      <c r="P174" s="112" t="n">
        <v>0</v>
      </c>
      <c r="Q174" s="112" t="n">
        <v>0</v>
      </c>
      <c r="R174" s="112" t="n">
        <v>0</v>
      </c>
      <c r="S174" s="112" t="n">
        <v>0</v>
      </c>
      <c r="T174" s="112" t="n">
        <v>0</v>
      </c>
      <c r="U174" s="112" t="n">
        <v>0</v>
      </c>
      <c r="V174" s="112" t="n">
        <v>0</v>
      </c>
      <c r="W174" s="112" t="n">
        <v>0</v>
      </c>
      <c r="X174" s="112" t="n">
        <v>0</v>
      </c>
      <c r="Y174" s="112" t="n">
        <v>0</v>
      </c>
      <c r="Z174" s="112" t="n">
        <v>0</v>
      </c>
      <c r="AA174" s="112" t="n">
        <v>0</v>
      </c>
      <c r="AB174" s="112" t="n">
        <v>0</v>
      </c>
      <c r="AC174" s="112" t="n">
        <v>0</v>
      </c>
      <c r="AD174" s="112" t="n">
        <v>0</v>
      </c>
      <c r="AE174" s="112" t="n">
        <v>0</v>
      </c>
      <c r="AF174" s="112" t="n">
        <v>0</v>
      </c>
      <c r="AG174" s="112" t="n">
        <v>0</v>
      </c>
      <c r="AH174" s="112" t="n">
        <v>0</v>
      </c>
      <c r="AI174" s="112" t="n">
        <v>0</v>
      </c>
      <c r="AJ174" s="112" t="n">
        <v>0</v>
      </c>
      <c r="AK174" s="112" t="n">
        <v>0</v>
      </c>
      <c r="AL174" s="112" t="n">
        <v>0</v>
      </c>
      <c r="AM174" s="112" t="n">
        <v>0</v>
      </c>
      <c r="AN174" s="112" t="n">
        <v>0</v>
      </c>
      <c r="AO174" s="112" t="n">
        <v>0</v>
      </c>
      <c r="AP174" s="112" t="n">
        <v>0</v>
      </c>
      <c r="AQ174" s="112" t="n">
        <v>0</v>
      </c>
      <c r="AR174" s="112" t="n">
        <v>0</v>
      </c>
      <c r="AS174" s="112" t="n">
        <v>0</v>
      </c>
      <c r="AT174" s="112" t="n">
        <v>0</v>
      </c>
      <c r="AU174" s="112" t="n">
        <v>0</v>
      </c>
      <c r="AV174" s="112" t="n">
        <v>0</v>
      </c>
      <c r="AW174" s="112" t="n">
        <v>0</v>
      </c>
      <c r="AX174" s="112" t="n">
        <v>0</v>
      </c>
      <c r="AY174" s="112" t="n">
        <v>0</v>
      </c>
      <c r="AZ174" s="112" t="n">
        <v>0</v>
      </c>
      <c r="BA174" s="112" t="n">
        <v>0</v>
      </c>
      <c r="BB174" s="112" t="n">
        <v>0</v>
      </c>
      <c r="BC174" s="112" t="n">
        <v>0</v>
      </c>
      <c r="BD174" s="112" t="n">
        <v>0</v>
      </c>
      <c r="BE174" s="112" t="n">
        <v>0</v>
      </c>
      <c r="BF174" s="112" t="n">
        <v>0</v>
      </c>
      <c r="BG174" s="112" t="n">
        <v>0</v>
      </c>
      <c r="BH174" s="112" t="n">
        <v>0</v>
      </c>
      <c r="BI174" s="112" t="n">
        <v>0</v>
      </c>
      <c r="BJ174" s="112" t="n">
        <v>0</v>
      </c>
      <c r="BK174" s="112" t="n">
        <v>0</v>
      </c>
      <c r="BL174" s="112" t="n">
        <v>0</v>
      </c>
      <c r="BM174" s="112" t="n">
        <v>0</v>
      </c>
      <c r="BN174" s="112" t="n">
        <v>0</v>
      </c>
      <c r="BO174" s="112" t="n">
        <v>0</v>
      </c>
      <c r="BP174" s="112" t="n">
        <v>0</v>
      </c>
      <c r="BQ174" s="112" t="n">
        <v>0</v>
      </c>
      <c r="BR174" s="112" t="n">
        <v>0</v>
      </c>
      <c r="BS174" s="112" t="n">
        <v>0</v>
      </c>
      <c r="BT174" s="112" t="n">
        <v>0</v>
      </c>
      <c r="BU174" s="112" t="n">
        <v>0</v>
      </c>
      <c r="BV174" s="112" t="n">
        <v>0</v>
      </c>
      <c r="BW174" s="112" t="n">
        <v>0</v>
      </c>
      <c r="BX174" s="112" t="n"/>
      <c r="BY174" s="112" t="n"/>
      <c r="BZ174" s="112" t="n"/>
      <c r="CA174" s="112" t="n"/>
      <c r="CB174" s="112" t="n"/>
      <c r="CC174" s="112" t="n"/>
      <c r="CD174" s="112" t="n"/>
      <c r="CE174" s="112" t="n"/>
      <c r="CF174" s="112" t="n"/>
      <c r="CG174" s="112" t="n"/>
      <c r="CH174" s="112" t="n"/>
      <c r="CI174" s="112" t="n"/>
      <c r="CJ174" s="112" t="n"/>
      <c r="CK174" s="112" t="n"/>
      <c r="CL174" s="112" t="n"/>
      <c r="CM174" s="112" t="n"/>
      <c r="CN174" s="112" t="n"/>
      <c r="CO174" s="112" t="n"/>
      <c r="CP174" s="112" t="n"/>
      <c r="CQ174" s="112" t="n"/>
      <c r="CR174" s="112" t="n"/>
      <c r="CS174" s="112" t="n"/>
    </row>
    <row r="175">
      <c r="A175" t="inlineStr">
        <is>
          <t>EL</t>
        </is>
      </c>
      <c r="B175" t="inlineStr">
        <is>
          <t>VN_CÔNG TY TNHH DAELUX VIỆT NAM_OUTRIGHT</t>
        </is>
      </c>
      <c r="C175" s="112" t="n">
        <v>11078.34115108367</v>
      </c>
      <c r="D175" s="112" t="n">
        <v>10892.24723307292</v>
      </c>
      <c r="E175" s="112" t="n">
        <v>9408.820556640625</v>
      </c>
      <c r="F175" s="60" t="n">
        <v>8765.650390625</v>
      </c>
      <c r="G175" s="112" t="n">
        <v>8588.296875</v>
      </c>
      <c r="H175" s="112" t="n">
        <v>8493.1943359375</v>
      </c>
      <c r="I175" s="112" t="n">
        <v>8456.5556640625</v>
      </c>
      <c r="J175" s="112" t="n">
        <v>8148.04931640625</v>
      </c>
      <c r="K175" s="112" t="n">
        <v>7914.896484375</v>
      </c>
      <c r="L175" s="112" t="n">
        <v>7826.8076171875</v>
      </c>
      <c r="M175" s="112" t="n">
        <v>11182.9169921875</v>
      </c>
      <c r="N175" s="112" t="n">
        <v>11050.3916015625</v>
      </c>
      <c r="O175" s="112" t="n">
        <v>10983.7373046875</v>
      </c>
      <c r="P175" s="112" t="n">
        <v>10969.3173828125</v>
      </c>
      <c r="Q175" s="112" t="n">
        <v>10800.154296875</v>
      </c>
      <c r="R175" s="112" t="n">
        <v>10681.6572265625</v>
      </c>
      <c r="S175" s="112" t="n">
        <v>10600.19140625</v>
      </c>
      <c r="T175" s="112" t="n">
        <v>10545.56640625</v>
      </c>
      <c r="U175" s="112" t="n">
        <v>10404.8515625</v>
      </c>
      <c r="V175" s="112" t="n">
        <v>10345.603515625</v>
      </c>
      <c r="W175" s="112" t="n">
        <v>10301.16796875</v>
      </c>
      <c r="X175" s="112" t="n">
        <v>10249.3251953125</v>
      </c>
      <c r="Y175" s="112" t="n">
        <v>10197.4833984375</v>
      </c>
      <c r="Z175" s="112" t="n">
        <v>10123.4228515625</v>
      </c>
      <c r="AA175" s="112" t="n">
        <v>13913.314453125</v>
      </c>
      <c r="AB175" s="112" t="n">
        <v>13883.689453125</v>
      </c>
      <c r="AC175" s="112" t="n">
        <v>13827.1064453125</v>
      </c>
      <c r="AD175" s="112" t="n">
        <v>13760.4521484375</v>
      </c>
      <c r="AE175" s="112" t="n">
        <v>13693.7978515625</v>
      </c>
      <c r="AF175" s="112" t="n">
        <v>13678.9853515625</v>
      </c>
      <c r="AG175" s="112" t="n">
        <v>13604.9248046875</v>
      </c>
      <c r="AH175" s="112" t="n">
        <v>13538.2705078125</v>
      </c>
      <c r="AI175" s="112" t="n">
        <v>13479.0224609375</v>
      </c>
      <c r="AJ175" s="112" t="n">
        <v>13419.7744140625</v>
      </c>
      <c r="AK175" s="112" t="n">
        <v>13377.6025390625</v>
      </c>
      <c r="AL175" s="112" t="n">
        <v>13377.6025390625</v>
      </c>
      <c r="AM175" s="112" t="n">
        <v>13362.7958984375</v>
      </c>
      <c r="AN175" s="112" t="n">
        <v>13289.1552734375</v>
      </c>
      <c r="AO175" s="112" t="n">
        <v>13112.2626953125</v>
      </c>
      <c r="AP175" s="112" t="n">
        <v>13023.423828125</v>
      </c>
      <c r="AQ175" s="112" t="n">
        <v>12912.3759765625</v>
      </c>
      <c r="AR175" s="112" t="n">
        <v>12883.1552734375</v>
      </c>
      <c r="AS175" s="112" t="n">
        <v>12575.47265625</v>
      </c>
      <c r="AT175" s="112" t="n">
        <v>12349.029296875</v>
      </c>
      <c r="AU175" s="112" t="n">
        <v>12089.9169921875</v>
      </c>
      <c r="AV175" s="112" t="n">
        <v>11978.869140625</v>
      </c>
      <c r="AW175" s="112" t="n">
        <v>11904.837890625</v>
      </c>
      <c r="AX175" s="112" t="n">
        <v>11813.3359375</v>
      </c>
      <c r="AY175" s="112" t="n">
        <v>11798.529296875</v>
      </c>
      <c r="AZ175" s="112" t="n">
        <v>11665.271484375</v>
      </c>
      <c r="BA175" s="112" t="n">
        <v>11606.046875</v>
      </c>
      <c r="BB175" s="112" t="n">
        <v>11551.560546875</v>
      </c>
      <c r="BC175" s="112" t="n">
        <v>8546.1005859375</v>
      </c>
      <c r="BD175" s="112" t="n">
        <v>8509.0849609375</v>
      </c>
      <c r="BE175" s="112" t="n">
        <v>8494.2783203125</v>
      </c>
      <c r="BF175" s="112" t="n">
        <v>8479.47265625</v>
      </c>
      <c r="BG175" s="112" t="n">
        <v>8449.859375</v>
      </c>
      <c r="BH175" s="112" t="n">
        <v>8427.650390625</v>
      </c>
      <c r="BI175" s="112" t="n">
        <v>8623.580078125</v>
      </c>
      <c r="BJ175" s="112" t="n">
        <v>8593.966796875</v>
      </c>
      <c r="BK175" s="112" t="n">
        <v>8534.7412109375</v>
      </c>
      <c r="BL175" s="112" t="n">
        <v>8519.935546875</v>
      </c>
      <c r="BM175" s="112" t="n">
        <v>8519.935546875</v>
      </c>
      <c r="BN175" s="112" t="n">
        <v>8397.5673828125</v>
      </c>
      <c r="BO175" s="112" t="n">
        <v>8414.51953125</v>
      </c>
      <c r="BP175" s="112" t="n">
        <v>8355.287109375</v>
      </c>
      <c r="BQ175" s="112" t="n">
        <v>8325.6708984375</v>
      </c>
      <c r="BR175" s="112" t="n">
        <v>8134.33984375</v>
      </c>
      <c r="BS175" s="112" t="n">
        <v>8126.93603515625</v>
      </c>
      <c r="BT175" s="112" t="n">
        <v>8112.1279296875</v>
      </c>
      <c r="BU175" s="112" t="n">
        <v>8019.283203125</v>
      </c>
      <c r="BV175" s="112" t="n">
        <v>7974.8583984375</v>
      </c>
      <c r="BW175" s="112" t="n">
        <v>7948.0234375</v>
      </c>
      <c r="BX175" s="112" t="n"/>
      <c r="BY175" s="112" t="n"/>
      <c r="BZ175" s="112" t="n"/>
      <c r="CA175" s="112" t="n"/>
      <c r="CB175" s="112" t="n"/>
      <c r="CC175" s="112" t="n"/>
      <c r="CD175" s="112" t="n"/>
      <c r="CE175" s="112" t="n"/>
      <c r="CF175" s="112" t="n"/>
      <c r="CG175" s="112" t="n"/>
      <c r="CH175" s="112" t="n"/>
      <c r="CI175" s="112" t="n"/>
      <c r="CJ175" s="112" t="n"/>
      <c r="CK175" s="112" t="n"/>
      <c r="CL175" s="112" t="n"/>
      <c r="CM175" s="112" t="n"/>
      <c r="CN175" s="112" t="n"/>
      <c r="CO175" s="112" t="n"/>
      <c r="CP175" s="112" t="n"/>
      <c r="CQ175" s="112" t="n"/>
      <c r="CR175" s="112" t="n"/>
      <c r="CS175" s="112" t="n"/>
    </row>
    <row r="176">
      <c r="A176" t="inlineStr">
        <is>
          <t>EL</t>
        </is>
      </c>
      <c r="B176" t="inlineStr">
        <is>
          <t>VN_CÔNG TY TNHH CÔNG NGHỆ SAO VIỆT_OUTRIGHT</t>
        </is>
      </c>
      <c r="C176" s="112" t="n">
        <v>0</v>
      </c>
      <c r="D176" s="112" t="n">
        <v>0</v>
      </c>
      <c r="E176" s="112" t="n">
        <v>0</v>
      </c>
      <c r="F176" s="60" t="n">
        <v>0</v>
      </c>
      <c r="G176" s="112" t="n">
        <v>0</v>
      </c>
      <c r="H176" s="112" t="n">
        <v>0</v>
      </c>
      <c r="I176" s="112" t="n">
        <v>0</v>
      </c>
      <c r="J176" s="112" t="n">
        <v>0</v>
      </c>
      <c r="K176" s="112" t="n">
        <v>0</v>
      </c>
      <c r="L176" s="112" t="n">
        <v>0</v>
      </c>
      <c r="M176" s="112" t="n">
        <v>0</v>
      </c>
      <c r="N176" s="112" t="n">
        <v>0</v>
      </c>
      <c r="O176" s="112" t="n">
        <v>0</v>
      </c>
      <c r="P176" s="112" t="n">
        <v>0</v>
      </c>
      <c r="Q176" s="112" t="n">
        <v>0</v>
      </c>
      <c r="R176" s="112" t="n">
        <v>0</v>
      </c>
      <c r="S176" s="112" t="n">
        <v>0</v>
      </c>
      <c r="T176" s="112" t="n">
        <v>0</v>
      </c>
      <c r="U176" s="112" t="n">
        <v>0</v>
      </c>
      <c r="V176" s="112" t="n">
        <v>0</v>
      </c>
      <c r="W176" s="112" t="n">
        <v>0</v>
      </c>
      <c r="X176" s="112" t="n">
        <v>0</v>
      </c>
      <c r="Y176" s="112" t="n">
        <v>0</v>
      </c>
      <c r="Z176" s="112" t="n">
        <v>0</v>
      </c>
      <c r="AA176" s="112" t="n">
        <v>0</v>
      </c>
      <c r="AB176" s="112" t="n">
        <v>0</v>
      </c>
      <c r="AC176" s="112" t="n">
        <v>0</v>
      </c>
      <c r="AD176" s="112" t="n">
        <v>0</v>
      </c>
      <c r="AE176" s="112" t="n">
        <v>0</v>
      </c>
      <c r="AF176" s="112" t="n">
        <v>0</v>
      </c>
      <c r="AG176" s="112" t="n">
        <v>0</v>
      </c>
      <c r="AH176" s="112" t="n">
        <v>0</v>
      </c>
      <c r="AI176" s="112" t="n">
        <v>0</v>
      </c>
      <c r="AJ176" s="112" t="n">
        <v>0</v>
      </c>
      <c r="AK176" s="112" t="n">
        <v>0</v>
      </c>
      <c r="AL176" s="112" t="n">
        <v>0</v>
      </c>
      <c r="AM176" s="112" t="n">
        <v>0</v>
      </c>
      <c r="AN176" s="112" t="n">
        <v>0</v>
      </c>
      <c r="AO176" s="112" t="n">
        <v>0</v>
      </c>
      <c r="AP176" s="112" t="n">
        <v>0</v>
      </c>
      <c r="AQ176" s="112" t="n">
        <v>0</v>
      </c>
      <c r="AR176" s="112" t="n">
        <v>0</v>
      </c>
      <c r="AS176" s="112" t="n">
        <v>0</v>
      </c>
      <c r="AT176" s="112" t="n">
        <v>0</v>
      </c>
      <c r="AU176" s="112" t="n">
        <v>0</v>
      </c>
      <c r="AV176" s="112" t="n">
        <v>0</v>
      </c>
      <c r="AW176" s="112" t="n">
        <v>0</v>
      </c>
      <c r="AX176" s="112" t="n">
        <v>0</v>
      </c>
      <c r="AY176" s="112" t="n">
        <v>0</v>
      </c>
      <c r="AZ176" s="112" t="n">
        <v>0</v>
      </c>
      <c r="BA176" s="112" t="n">
        <v>0</v>
      </c>
      <c r="BB176" s="112" t="n">
        <v>0</v>
      </c>
      <c r="BC176" s="112" t="n">
        <v>0</v>
      </c>
      <c r="BD176" s="112" t="n">
        <v>0</v>
      </c>
      <c r="BE176" s="112" t="n">
        <v>0</v>
      </c>
      <c r="BF176" s="112" t="n">
        <v>0</v>
      </c>
      <c r="BG176" s="112" t="n">
        <v>0</v>
      </c>
      <c r="BH176" s="112" t="n">
        <v>0</v>
      </c>
      <c r="BI176" s="112" t="n">
        <v>0</v>
      </c>
      <c r="BJ176" s="112" t="n">
        <v>0</v>
      </c>
      <c r="BK176" s="112" t="n">
        <v>0</v>
      </c>
      <c r="BL176" s="112" t="n">
        <v>0</v>
      </c>
      <c r="BM176" s="112" t="n">
        <v>0</v>
      </c>
      <c r="BN176" s="112" t="n">
        <v>0</v>
      </c>
      <c r="BO176" s="112" t="n">
        <v>0</v>
      </c>
      <c r="BP176" s="112" t="n">
        <v>0</v>
      </c>
      <c r="BQ176" s="112" t="n">
        <v>0</v>
      </c>
      <c r="BR176" s="112" t="n">
        <v>0</v>
      </c>
      <c r="BS176" s="112" t="n">
        <v>0</v>
      </c>
      <c r="BT176" s="112" t="n">
        <v>0</v>
      </c>
      <c r="BU176" s="112" t="n">
        <v>0</v>
      </c>
      <c r="BV176" s="112" t="n">
        <v>0</v>
      </c>
      <c r="BW176" s="112" t="n">
        <v>0</v>
      </c>
      <c r="BX176" s="112" t="n"/>
      <c r="BY176" s="112" t="n"/>
      <c r="BZ176" s="112" t="n"/>
      <c r="CA176" s="112" t="n"/>
      <c r="CB176" s="112" t="n"/>
      <c r="CC176" s="112" t="n"/>
      <c r="CD176" s="112" t="n"/>
      <c r="CE176" s="112" t="n"/>
      <c r="CF176" s="112" t="n"/>
      <c r="CG176" s="112" t="n"/>
      <c r="CH176" s="112" t="n"/>
      <c r="CI176" s="112" t="n"/>
      <c r="CJ176" s="112" t="n"/>
      <c r="CK176" s="112" t="n"/>
      <c r="CL176" s="112" t="n"/>
      <c r="CM176" s="112" t="n"/>
      <c r="CN176" s="112" t="n"/>
      <c r="CO176" s="112" t="n"/>
      <c r="CP176" s="112" t="n"/>
      <c r="CQ176" s="112" t="n"/>
      <c r="CR176" s="112" t="n"/>
      <c r="CS176" s="112" t="n"/>
    </row>
    <row r="177">
      <c r="A177" t="inlineStr">
        <is>
          <t>Fashion</t>
        </is>
      </c>
      <c r="B177" t="inlineStr">
        <is>
          <t>VN_CÔNG TY TNHH CHÂU HOÀNG BÁCH_Outright</t>
        </is>
      </c>
      <c r="C177" s="112" t="n">
        <v>5548.347026209677</v>
      </c>
      <c r="D177" s="112" t="n">
        <v>4518.526546223959</v>
      </c>
      <c r="E177" s="112" t="n">
        <v>4262.402034505209</v>
      </c>
      <c r="F177" s="60" t="n">
        <v>6446.1240234375</v>
      </c>
      <c r="G177" s="112" t="n">
        <v>6279.31201171875</v>
      </c>
      <c r="H177" s="112" t="n">
        <v>6182.71630859375</v>
      </c>
      <c r="I177" s="112" t="n">
        <v>6155.60400390625</v>
      </c>
      <c r="J177" s="112" t="n">
        <v>6145.9052734375</v>
      </c>
      <c r="K177" s="112" t="n">
        <v>6081.76708984375</v>
      </c>
      <c r="L177" s="112" t="n">
        <v>5883.10107421875</v>
      </c>
      <c r="M177" s="112" t="n">
        <v>5763.14306640625</v>
      </c>
      <c r="N177" s="112" t="n">
        <v>5743.74609375</v>
      </c>
      <c r="O177" s="112" t="n">
        <v>5732.97021484375</v>
      </c>
      <c r="P177" s="112" t="n">
        <v>5636.6328125</v>
      </c>
      <c r="Q177" s="112" t="n">
        <v>5580.2958984375</v>
      </c>
      <c r="R177" s="112" t="n">
        <v>5558.24853515625</v>
      </c>
      <c r="S177" s="112" t="n">
        <v>5538.205078125</v>
      </c>
      <c r="T177" s="112" t="n">
        <v>5506.7392578125</v>
      </c>
      <c r="U177" s="112" t="n">
        <v>5476.37255859375</v>
      </c>
      <c r="V177" s="112" t="n">
        <v>5472.70849609375</v>
      </c>
      <c r="W177" s="112" t="n">
        <v>5443.8720703125</v>
      </c>
      <c r="X177" s="112" t="n">
        <v>5410.33740234375</v>
      </c>
      <c r="Y177" s="112" t="n">
        <v>5392.7080078125</v>
      </c>
      <c r="Z177" s="112" t="n">
        <v>5350.056640625</v>
      </c>
      <c r="AA177" s="112" t="n">
        <v>5266.8662109375</v>
      </c>
      <c r="AB177" s="112" t="n">
        <v>5252.6416015625</v>
      </c>
      <c r="AC177" s="112" t="n">
        <v>5222.0810546875</v>
      </c>
      <c r="AD177" s="112" t="n">
        <v>5189.6240234375</v>
      </c>
      <c r="AE177" s="112" t="n">
        <v>5152.68359375</v>
      </c>
      <c r="AF177" s="112" t="n">
        <v>5097.70458984375</v>
      </c>
      <c r="AG177" s="112" t="n">
        <v>5091.71337890625</v>
      </c>
      <c r="AH177" s="112" t="n">
        <v>5028.56591796875</v>
      </c>
      <c r="AI177" s="112" t="n">
        <v>4997.70361328125</v>
      </c>
      <c r="AJ177" s="112" t="n">
        <v>4918.60791015625</v>
      </c>
      <c r="AK177" s="112" t="n">
        <v>4911.33251953125</v>
      </c>
      <c r="AL177" s="112" t="n">
        <v>4911.33251953125</v>
      </c>
      <c r="AM177" s="112" t="n">
        <v>4879.44775390625</v>
      </c>
      <c r="AN177" s="112" t="n">
        <v>4847.0458984375</v>
      </c>
      <c r="AO177" s="112" t="n">
        <v>4800.8564453125</v>
      </c>
      <c r="AP177" s="112" t="n">
        <v>4792.4541015625</v>
      </c>
      <c r="AQ177" s="112" t="n">
        <v>4781.466796875</v>
      </c>
      <c r="AR177" s="112" t="n">
        <v>4786.85302734375</v>
      </c>
      <c r="AS177" s="112" t="n">
        <v>4758.630859375</v>
      </c>
      <c r="AT177" s="112" t="n">
        <v>4747.6865234375</v>
      </c>
      <c r="AU177" s="112" t="n">
        <v>4644.66455078125</v>
      </c>
      <c r="AV177" s="112" t="n">
        <v>4566.0087890625</v>
      </c>
      <c r="AW177" s="112" t="n">
        <v>4506.50537109375</v>
      </c>
      <c r="AX177" s="112" t="n">
        <v>4502.8427734375</v>
      </c>
      <c r="AY177" s="112" t="n">
        <v>4502.8427734375</v>
      </c>
      <c r="AZ177" s="112" t="n">
        <v>4480.04931640625</v>
      </c>
      <c r="BA177" s="112" t="n">
        <v>4480.04931640625</v>
      </c>
      <c r="BB177" s="112" t="n">
        <v>4431.51171875</v>
      </c>
      <c r="BC177" s="112" t="n">
        <v>4410.05419921875</v>
      </c>
      <c r="BD177" s="112" t="n">
        <v>4391.3544921875</v>
      </c>
      <c r="BE177" s="112" t="n">
        <v>4365.28662109375</v>
      </c>
      <c r="BF177" s="112" t="n">
        <v>4335.12548828125</v>
      </c>
      <c r="BG177" s="112" t="n">
        <v>4311.51318359375</v>
      </c>
      <c r="BH177" s="112" t="n">
        <v>4277.2158203125</v>
      </c>
      <c r="BI177" s="112" t="n">
        <v>4255.8876953125</v>
      </c>
      <c r="BJ177" s="112" t="n">
        <v>4240.3330078125</v>
      </c>
      <c r="BK177" s="112" t="n">
        <v>4191.73046875</v>
      </c>
      <c r="BL177" s="112" t="n">
        <v>4161.181640625</v>
      </c>
      <c r="BM177" s="112" t="n">
        <v>4161.181640625</v>
      </c>
      <c r="BN177" s="112" t="n">
        <v>4123.35107421875</v>
      </c>
      <c r="BO177" s="112" t="n">
        <v>4099.5419921875</v>
      </c>
      <c r="BP177" s="112" t="n">
        <v>4075.711669921875</v>
      </c>
      <c r="BQ177" s="112" t="n">
        <v>4036.756103515625</v>
      </c>
      <c r="BR177" s="112" t="n">
        <v>3978.753662109375</v>
      </c>
      <c r="BS177" s="112" t="n">
        <v>3965.43798828125</v>
      </c>
      <c r="BT177" s="112" t="n">
        <v>3948.45947265625</v>
      </c>
      <c r="BU177" s="112" t="n">
        <v>3910.193359375</v>
      </c>
      <c r="BV177" s="112" t="n">
        <v>3899.204833984375</v>
      </c>
      <c r="BW177" s="112" t="n">
        <v>3871.62548828125</v>
      </c>
      <c r="BX177" s="112" t="n"/>
      <c r="BY177" s="112" t="n"/>
      <c r="BZ177" s="112" t="n"/>
      <c r="CA177" s="112" t="n"/>
      <c r="CB177" s="112" t="n"/>
      <c r="CC177" s="112" t="n"/>
      <c r="CD177" s="112" t="n"/>
      <c r="CE177" s="112" t="n"/>
      <c r="CF177" s="112" t="n"/>
      <c r="CG177" s="112" t="n"/>
      <c r="CH177" s="112" t="n"/>
      <c r="CI177" s="112" t="n"/>
      <c r="CJ177" s="112" t="n"/>
      <c r="CK177" s="112" t="n"/>
      <c r="CL177" s="112" t="n"/>
      <c r="CM177" s="112" t="n"/>
      <c r="CN177" s="112" t="n"/>
      <c r="CO177" s="112" t="n"/>
      <c r="CP177" s="112" t="n"/>
      <c r="CQ177" s="112" t="n"/>
      <c r="CR177" s="112" t="n"/>
      <c r="CS177" s="112" t="n"/>
    </row>
    <row r="178">
      <c r="A178" t="inlineStr">
        <is>
          <t>Lifestyle</t>
        </is>
      </c>
      <c r="B178" t="inlineStr">
        <is>
          <t>VN_CÔNG TY TNHH BÁN LẺ PHƯƠNG NAM_Outright</t>
        </is>
      </c>
      <c r="C178" s="112" t="n">
        <v>10613.4326171875</v>
      </c>
      <c r="D178" s="112" t="n">
        <v>10631.05927734375</v>
      </c>
      <c r="E178" s="112" t="n">
        <v>10662.07044270833</v>
      </c>
      <c r="F178" s="60" t="n">
        <v>9795.255859375</v>
      </c>
      <c r="G178" s="112" t="n">
        <v>9785.083984375</v>
      </c>
      <c r="H178" s="112" t="n">
        <v>9756.744140625</v>
      </c>
      <c r="I178" s="112" t="n">
        <v>9750.5634765625</v>
      </c>
      <c r="J178" s="112" t="n">
        <v>9717.8173828125</v>
      </c>
      <c r="K178" s="112" t="n">
        <v>9696.5771484375</v>
      </c>
      <c r="L178" s="112" t="n">
        <v>11299.2255859375</v>
      </c>
      <c r="M178" s="112" t="n">
        <v>11252.552734375</v>
      </c>
      <c r="N178" s="112" t="n">
        <v>11193.61328125</v>
      </c>
      <c r="O178" s="112" t="n">
        <v>11186.1640625</v>
      </c>
      <c r="P178" s="112" t="n">
        <v>11182.181640625</v>
      </c>
      <c r="Q178" s="112" t="n">
        <v>11153.328125</v>
      </c>
      <c r="R178" s="112" t="n">
        <v>11139.583984375</v>
      </c>
      <c r="S178" s="112" t="n">
        <v>11121.1025390625</v>
      </c>
      <c r="T178" s="112" t="n">
        <v>11083.4873046875</v>
      </c>
      <c r="U178" s="112" t="n">
        <v>11080.203125</v>
      </c>
      <c r="V178" s="112" t="n">
        <v>11055.685546875</v>
      </c>
      <c r="W178" s="112" t="n">
        <v>11022.0380859375</v>
      </c>
      <c r="X178" s="112" t="n">
        <v>10952.62890625</v>
      </c>
      <c r="Y178" s="112" t="n">
        <v>10700.5888671875</v>
      </c>
      <c r="Z178" s="112" t="n">
        <v>10627.134765625</v>
      </c>
      <c r="AA178" s="112" t="n">
        <v>10546.74609375</v>
      </c>
      <c r="AB178" s="112" t="n">
        <v>10514.2216796875</v>
      </c>
      <c r="AC178" s="112" t="n">
        <v>10500.669921875</v>
      </c>
      <c r="AD178" s="112" t="n">
        <v>10493.4794921875</v>
      </c>
      <c r="AE178" s="112" t="n">
        <v>10469.6455078125</v>
      </c>
      <c r="AF178" s="112" t="n">
        <v>10436.46484375</v>
      </c>
      <c r="AG178" s="112" t="n">
        <v>10397.59375</v>
      </c>
      <c r="AH178" s="112" t="n">
        <v>10374.0556640625</v>
      </c>
      <c r="AI178" s="112" t="n">
        <v>10371.521484375</v>
      </c>
      <c r="AJ178" s="112" t="n">
        <v>10360.4521484375</v>
      </c>
      <c r="AK178" s="112" t="n">
        <v>10344.9931640625</v>
      </c>
      <c r="AL178" s="112" t="n">
        <v>10344.9931640625</v>
      </c>
      <c r="AM178" s="112" t="n">
        <v>10311.359375</v>
      </c>
      <c r="AN178" s="112" t="n">
        <v>10269.064453125</v>
      </c>
      <c r="AO178" s="112" t="n">
        <v>11192.7470703125</v>
      </c>
      <c r="AP178" s="112" t="n">
        <v>11171.935546875</v>
      </c>
      <c r="AQ178" s="112" t="n">
        <v>11145.271484375</v>
      </c>
      <c r="AR178" s="112" t="n">
        <v>11142.73828125</v>
      </c>
      <c r="AS178" s="112" t="n">
        <v>11119.23828125</v>
      </c>
      <c r="AT178" s="112" t="n">
        <v>11093.9033203125</v>
      </c>
      <c r="AU178" s="112" t="n">
        <v>10979.353515625</v>
      </c>
      <c r="AV178" s="112" t="n">
        <v>10752.5244140625</v>
      </c>
      <c r="AW178" s="112" t="n">
        <v>10710.56640625</v>
      </c>
      <c r="AX178" s="112" t="n">
        <v>10660.2060546875</v>
      </c>
      <c r="AY178" s="112" t="n">
        <v>10660.2060546875</v>
      </c>
      <c r="AZ178" s="112" t="n">
        <v>10589.896484375</v>
      </c>
      <c r="BA178" s="112" t="n">
        <v>10444.5576171875</v>
      </c>
      <c r="BB178" s="112" t="n">
        <v>10148.5615234375</v>
      </c>
      <c r="BC178" s="112" t="n">
        <v>10073.375</v>
      </c>
      <c r="BD178" s="112" t="n">
        <v>10044.5849609375</v>
      </c>
      <c r="BE178" s="112" t="n">
        <v>10022.0419921875</v>
      </c>
      <c r="BF178" s="112" t="n">
        <v>10008.0302734375</v>
      </c>
      <c r="BG178" s="112" t="n">
        <v>10003.9716796875</v>
      </c>
      <c r="BH178" s="112" t="n">
        <v>9973.5859375</v>
      </c>
      <c r="BI178" s="112" t="n">
        <v>9963.1416015625</v>
      </c>
      <c r="BJ178" s="112" t="n">
        <v>11198.9404296875</v>
      </c>
      <c r="BK178" s="112" t="n">
        <v>11172.416015625</v>
      </c>
      <c r="BL178" s="112" t="n">
        <v>11165.28125</v>
      </c>
      <c r="BM178" s="112" t="n">
        <v>11165.28125</v>
      </c>
      <c r="BN178" s="112" t="n">
        <v>11059.01171875</v>
      </c>
      <c r="BO178" s="112" t="n">
        <v>11001.412109375</v>
      </c>
      <c r="BP178" s="112" t="n">
        <v>10964.1025390625</v>
      </c>
      <c r="BQ178" s="112" t="n">
        <v>10938.0400390625</v>
      </c>
      <c r="BR178" s="112" t="n">
        <v>10924.5439453125</v>
      </c>
      <c r="BS178" s="112" t="n">
        <v>10903.2646484375</v>
      </c>
      <c r="BT178" s="112" t="n">
        <v>10876.0390625</v>
      </c>
      <c r="BU178" s="112" t="n">
        <v>10832.1640625</v>
      </c>
      <c r="BV178" s="112" t="n">
        <v>10778.3447265625</v>
      </c>
      <c r="BW178" s="112" t="n">
        <v>10754.7646484375</v>
      </c>
      <c r="BX178" s="112" t="n"/>
      <c r="BY178" s="112" t="n"/>
      <c r="BZ178" s="112" t="n"/>
      <c r="CA178" s="112" t="n"/>
      <c r="CB178" s="112" t="n"/>
      <c r="CC178" s="112" t="n"/>
      <c r="CD178" s="112" t="n"/>
      <c r="CE178" s="112" t="n"/>
      <c r="CF178" s="112" t="n"/>
      <c r="CG178" s="112" t="n"/>
      <c r="CH178" s="112" t="n"/>
      <c r="CI178" s="112" t="n"/>
      <c r="CJ178" s="112" t="n"/>
      <c r="CK178" s="112" t="n"/>
      <c r="CL178" s="112" t="n"/>
      <c r="CM178" s="112" t="n"/>
      <c r="CN178" s="112" t="n"/>
      <c r="CO178" s="112" t="n"/>
      <c r="CP178" s="112" t="n"/>
      <c r="CQ178" s="112" t="n"/>
      <c r="CR178" s="112" t="n"/>
      <c r="CS178" s="112" t="n"/>
    </row>
    <row r="179">
      <c r="A179" t="inlineStr">
        <is>
          <t>Lifestyle</t>
        </is>
      </c>
      <c r="B179" t="inlineStr">
        <is>
          <t>VN_CÔNG TY CỔ PHẦN TẬP ĐOÀN ĐIỆN LẠNH ĐIỆN MÁY VIỆT ÚC_OUTRIGHT</t>
        </is>
      </c>
      <c r="C179" s="112" t="n">
        <v>17965.38589969758</v>
      </c>
      <c r="D179" s="112" t="n">
        <v>15233.9837890625</v>
      </c>
      <c r="E179" s="112" t="n">
        <v>13884.80849609375</v>
      </c>
      <c r="F179" s="60" t="n">
        <v>15092.5390625</v>
      </c>
      <c r="G179" s="112" t="n">
        <v>17670.15625</v>
      </c>
      <c r="H179" s="112" t="n">
        <v>17563.376953125</v>
      </c>
      <c r="I179" s="112" t="n">
        <v>17403.96875</v>
      </c>
      <c r="J179" s="112" t="n">
        <v>17122.1484375</v>
      </c>
      <c r="K179" s="112" t="n">
        <v>16877.390625</v>
      </c>
      <c r="L179" s="112" t="n">
        <v>16573.1953125</v>
      </c>
      <c r="M179" s="112" t="n">
        <v>16305.9892578125</v>
      </c>
      <c r="N179" s="112" t="n">
        <v>16169.2314453125</v>
      </c>
      <c r="O179" s="112" t="n">
        <v>17484.68359375</v>
      </c>
      <c r="P179" s="112" t="n">
        <v>17452.591796875</v>
      </c>
      <c r="Q179" s="112" t="n">
        <v>17093.49609375</v>
      </c>
      <c r="R179" s="112" t="n">
        <v>16980.228515625</v>
      </c>
      <c r="S179" s="112" t="n">
        <v>16899.15234375</v>
      </c>
      <c r="T179" s="112" t="n">
        <v>16766.880859375</v>
      </c>
      <c r="U179" s="112" t="n">
        <v>19604.8828125</v>
      </c>
      <c r="V179" s="112" t="n">
        <v>19577.923828125</v>
      </c>
      <c r="W179" s="112" t="n">
        <v>19492.107421875</v>
      </c>
      <c r="X179" s="112" t="n">
        <v>19381.76171875</v>
      </c>
      <c r="Y179" s="112" t="n">
        <v>19312.40234375</v>
      </c>
      <c r="Z179" s="112" t="n">
        <v>19248.294921875</v>
      </c>
      <c r="AA179" s="112" t="n">
        <v>19197.236328125</v>
      </c>
      <c r="AB179" s="112" t="n">
        <v>19076.78125</v>
      </c>
      <c r="AC179" s="112" t="n">
        <v>18499.244140625</v>
      </c>
      <c r="AD179" s="112" t="n">
        <v>18365.111328125</v>
      </c>
      <c r="AE179" s="112" t="n">
        <v>18192.595703125</v>
      </c>
      <c r="AF179" s="112" t="n">
        <v>17936.67578125</v>
      </c>
      <c r="AG179" s="112" t="n">
        <v>19028.6953125</v>
      </c>
      <c r="AH179" s="112" t="n">
        <v>18989.66796875</v>
      </c>
      <c r="AI179" s="112" t="n">
        <v>18899.736328125</v>
      </c>
      <c r="AJ179" s="112" t="n">
        <v>18668.81640625</v>
      </c>
      <c r="AK179" s="112" t="n">
        <v>18195.359375</v>
      </c>
      <c r="AL179" s="112" t="n">
        <v>18195.359375</v>
      </c>
      <c r="AM179" s="112" t="n">
        <v>17903.3828125</v>
      </c>
      <c r="AN179" s="112" t="n">
        <v>17856.45703125</v>
      </c>
      <c r="AO179" s="112" t="n">
        <v>17688.61328125</v>
      </c>
      <c r="AP179" s="112" t="n">
        <v>17561.26953125</v>
      </c>
      <c r="AQ179" s="112" t="n">
        <v>17008.498046875</v>
      </c>
      <c r="AR179" s="112" t="n">
        <v>16874.73046875</v>
      </c>
      <c r="AS179" s="112" t="n">
        <v>15811.84375</v>
      </c>
      <c r="AT179" s="112" t="n">
        <v>14169.251953125</v>
      </c>
      <c r="AU179" s="112" t="n">
        <v>14092.9091796875</v>
      </c>
      <c r="AV179" s="112" t="n">
        <v>14062.2392578125</v>
      </c>
      <c r="AW179" s="112" t="n">
        <v>13526.466796875</v>
      </c>
      <c r="AX179" s="112" t="n">
        <v>13568.1826171875</v>
      </c>
      <c r="AY179" s="112" t="n">
        <v>13474.095703125</v>
      </c>
      <c r="AZ179" s="112" t="n">
        <v>13416.59375</v>
      </c>
      <c r="BA179" s="112" t="n">
        <v>13095.5927734375</v>
      </c>
      <c r="BB179" s="112" t="n">
        <v>12985.9541015625</v>
      </c>
      <c r="BC179" s="112" t="n">
        <v>12909.494140625</v>
      </c>
      <c r="BD179" s="112" t="n">
        <v>15375.6728515625</v>
      </c>
      <c r="BE179" s="112" t="n">
        <v>15396.86328125</v>
      </c>
      <c r="BF179" s="112" t="n">
        <v>15322.6357421875</v>
      </c>
      <c r="BG179" s="112" t="n">
        <v>15162.3896484375</v>
      </c>
      <c r="BH179" s="112" t="n">
        <v>15203.67578125</v>
      </c>
      <c r="BI179" s="112" t="n">
        <v>15140.650390625</v>
      </c>
      <c r="BJ179" s="112" t="n">
        <v>14862.4619140625</v>
      </c>
      <c r="BK179" s="112" t="n">
        <v>14795.44140625</v>
      </c>
      <c r="BL179" s="112" t="n">
        <v>14556.8544921875</v>
      </c>
      <c r="BM179" s="112" t="n">
        <v>14439.0302734375</v>
      </c>
      <c r="BN179" s="112" t="n">
        <v>14367.5439453125</v>
      </c>
      <c r="BO179" s="112" t="n">
        <v>14108.990234375</v>
      </c>
      <c r="BP179" s="112" t="n">
        <v>13745.3271484375</v>
      </c>
      <c r="BQ179" s="112" t="n">
        <v>13700.9423828125</v>
      </c>
      <c r="BR179" s="112" t="n">
        <v>13645.1962890625</v>
      </c>
      <c r="BS179" s="112" t="n">
        <v>12666.1337890625</v>
      </c>
      <c r="BT179" s="112" t="n">
        <v>12558.44140625</v>
      </c>
      <c r="BU179" s="112" t="n">
        <v>12305.6044921875</v>
      </c>
      <c r="BV179" s="112" t="n">
        <v>12050.8095703125</v>
      </c>
      <c r="BW179" s="112" t="n">
        <v>11838.8095703125</v>
      </c>
      <c r="BX179" s="112" t="n"/>
      <c r="BY179" s="112" t="n"/>
      <c r="BZ179" s="112" t="n"/>
      <c r="CA179" s="112" t="n"/>
      <c r="CB179" s="112" t="n"/>
      <c r="CC179" s="112" t="n"/>
      <c r="CD179" s="112" t="n"/>
      <c r="CE179" s="112" t="n"/>
      <c r="CF179" s="112" t="n"/>
      <c r="CG179" s="112" t="n"/>
      <c r="CH179" s="112" t="n"/>
      <c r="CI179" s="112" t="n"/>
      <c r="CJ179" s="112" t="n"/>
      <c r="CK179" s="112" t="n"/>
      <c r="CL179" s="112" t="n"/>
      <c r="CM179" s="112" t="n"/>
      <c r="CN179" s="112" t="n"/>
      <c r="CO179" s="112" t="n"/>
      <c r="CP179" s="112" t="n"/>
      <c r="CQ179" s="112" t="n"/>
      <c r="CR179" s="112" t="n"/>
      <c r="CS179" s="112" t="n"/>
    </row>
    <row r="180">
      <c r="A180" t="inlineStr">
        <is>
          <t>FMCG</t>
        </is>
      </c>
      <c r="B180" t="inlineStr">
        <is>
          <t>VN_CÔNG TY CP THƯƠNG MẠI DỊCH VỤ SẢN XUẤT HƯƠNG THỦY_Outright</t>
        </is>
      </c>
      <c r="C180" s="112" t="n">
        <v>18943.07944808468</v>
      </c>
      <c r="D180" s="112" t="n">
        <v>16238.15395507813</v>
      </c>
      <c r="E180" s="112" t="n">
        <v>20246.23745117187</v>
      </c>
      <c r="F180" s="60" t="n">
        <v>23767.73828125</v>
      </c>
      <c r="G180" s="112" t="n">
        <v>22341.056640625</v>
      </c>
      <c r="H180" s="112" t="n">
        <v>22037.505859375</v>
      </c>
      <c r="I180" s="112" t="n">
        <v>21704.376953125</v>
      </c>
      <c r="J180" s="112" t="n">
        <v>21502.02734375</v>
      </c>
      <c r="K180" s="112" t="n">
        <v>23930.048828125</v>
      </c>
      <c r="L180" s="112" t="n">
        <v>23506.87890625</v>
      </c>
      <c r="M180" s="112" t="n">
        <v>33647.43359375</v>
      </c>
      <c r="N180" s="112" t="n">
        <v>32993.19140625</v>
      </c>
      <c r="O180" s="112" t="n">
        <v>32880.36328125</v>
      </c>
      <c r="P180" s="112" t="n">
        <v>32612.599609375</v>
      </c>
      <c r="Q180" s="112" t="n">
        <v>21809.650390625</v>
      </c>
      <c r="R180" s="112" t="n">
        <v>13870.1015625</v>
      </c>
      <c r="S180" s="112" t="n">
        <v>12864.3349609375</v>
      </c>
      <c r="T180" s="112" t="n">
        <v>11807.63671875</v>
      </c>
      <c r="U180" s="112" t="n">
        <v>14183.423828125</v>
      </c>
      <c r="V180" s="112" t="n">
        <v>13941.2626953125</v>
      </c>
      <c r="W180" s="112" t="n">
        <v>13693.84765625</v>
      </c>
      <c r="X180" s="112" t="n">
        <v>13426.1826171875</v>
      </c>
      <c r="Y180" s="112" t="n">
        <v>17229.65234375</v>
      </c>
      <c r="Z180" s="112" t="n">
        <v>16860.40625</v>
      </c>
      <c r="AA180" s="112" t="n">
        <v>16350.5302734375</v>
      </c>
      <c r="AB180" s="112" t="n">
        <v>15659.7138671875</v>
      </c>
      <c r="AC180" s="112" t="n">
        <v>16082.7841796875</v>
      </c>
      <c r="AD180" s="112" t="n">
        <v>15757.36328125</v>
      </c>
      <c r="AE180" s="112" t="n">
        <v>15109.255859375</v>
      </c>
      <c r="AF180" s="112" t="n">
        <v>14649.1650390625</v>
      </c>
      <c r="AG180" s="112" t="n">
        <v>13982.7109375</v>
      </c>
      <c r="AH180" s="112" t="n">
        <v>13310.12890625</v>
      </c>
      <c r="AI180" s="112" t="n">
        <v>12978.3974609375</v>
      </c>
      <c r="AJ180" s="112" t="n">
        <v>12745.693359375</v>
      </c>
      <c r="AK180" s="112" t="n">
        <v>17950.583984375</v>
      </c>
      <c r="AL180" s="112" t="n">
        <v>17950.583984375</v>
      </c>
      <c r="AM180" s="112" t="n">
        <v>17166.0078125</v>
      </c>
      <c r="AN180" s="112" t="n">
        <v>16291.2646484375</v>
      </c>
      <c r="AO180" s="112" t="n">
        <v>15926.9775390625</v>
      </c>
      <c r="AP180" s="112" t="n">
        <v>15589.5498046875</v>
      </c>
      <c r="AQ180" s="112" t="n">
        <v>15340.2138671875</v>
      </c>
      <c r="AR180" s="112" t="n">
        <v>15068.8173828125</v>
      </c>
      <c r="AS180" s="112" t="n">
        <v>13731.7900390625</v>
      </c>
      <c r="AT180" s="112" t="n">
        <v>13493.70703125</v>
      </c>
      <c r="AU180" s="112" t="n">
        <v>10447.7119140625</v>
      </c>
      <c r="AV180" s="112" t="n">
        <v>8594.6318359375</v>
      </c>
      <c r="AW180" s="112" t="n">
        <v>7293.85791015625</v>
      </c>
      <c r="AX180" s="112" t="n">
        <v>6737.82958984375</v>
      </c>
      <c r="AY180" s="112" t="n">
        <v>6737.82958984375</v>
      </c>
      <c r="AZ180" s="112" t="n">
        <v>14201.513671875</v>
      </c>
      <c r="BA180" s="112" t="n">
        <v>12713.2275390625</v>
      </c>
      <c r="BB180" s="112" t="n">
        <v>27265.6484375</v>
      </c>
      <c r="BC180" s="112" t="n">
        <v>34533.0703125</v>
      </c>
      <c r="BD180" s="112" t="n">
        <v>33623.31640625</v>
      </c>
      <c r="BE180" s="112" t="n">
        <v>33553.44921875</v>
      </c>
      <c r="BF180" s="112" t="n">
        <v>33365.87109375</v>
      </c>
      <c r="BG180" s="112" t="n">
        <v>21475.0625</v>
      </c>
      <c r="BH180" s="112" t="n">
        <v>13873.6455078125</v>
      </c>
      <c r="BI180" s="112" t="n">
        <v>11833.9599609375</v>
      </c>
      <c r="BJ180" s="112" t="n">
        <v>11393.48046875</v>
      </c>
      <c r="BK180" s="112" t="n">
        <v>10564.2734375</v>
      </c>
      <c r="BL180" s="112" t="n">
        <v>10290.5712890625</v>
      </c>
      <c r="BM180" s="112" t="n">
        <v>10290.5712890625</v>
      </c>
      <c r="BN180" s="112" t="n">
        <v>9845.6005859375</v>
      </c>
      <c r="BO180" s="112" t="n">
        <v>12068.6826171875</v>
      </c>
      <c r="BP180" s="112" t="n">
        <v>19637.5</v>
      </c>
      <c r="BQ180" s="112" t="n">
        <v>18908.578125</v>
      </c>
      <c r="BR180" s="112" t="n">
        <v>43573.80078125</v>
      </c>
      <c r="BS180" s="112" t="n">
        <v>43102.19140625</v>
      </c>
      <c r="BT180" s="112" t="n">
        <v>40252.23046875</v>
      </c>
      <c r="BU180" s="112" t="n">
        <v>34216.9140625</v>
      </c>
      <c r="BV180" s="112" t="n">
        <v>27791.58984375</v>
      </c>
      <c r="BW180" s="112" t="n">
        <v>25706.806640625</v>
      </c>
      <c r="BX180" s="112" t="n"/>
      <c r="BY180" s="112" t="n"/>
      <c r="BZ180" s="112" t="n"/>
      <c r="CA180" s="112" t="n"/>
      <c r="CB180" s="112" t="n"/>
      <c r="CC180" s="112" t="n"/>
      <c r="CD180" s="112" t="n"/>
      <c r="CE180" s="112" t="n"/>
      <c r="CF180" s="112" t="n"/>
      <c r="CG180" s="112" t="n"/>
      <c r="CH180" s="112" t="n"/>
      <c r="CI180" s="112" t="n"/>
      <c r="CJ180" s="112" t="n"/>
      <c r="CK180" s="112" t="n"/>
      <c r="CL180" s="112" t="n"/>
      <c r="CM180" s="112" t="n"/>
      <c r="CN180" s="112" t="n"/>
      <c r="CO180" s="112" t="n"/>
      <c r="CP180" s="112" t="n"/>
      <c r="CQ180" s="112" t="n"/>
      <c r="CR180" s="112" t="n"/>
      <c r="CS180" s="112" t="n"/>
    </row>
    <row r="181">
      <c r="A181" t="inlineStr">
        <is>
          <t>FMCG</t>
        </is>
      </c>
      <c r="B181" t="inlineStr">
        <is>
          <t>VN_CÔNG TY CP SX VÀ XNK ĐỨC NAM_Outright</t>
        </is>
      </c>
      <c r="C181" s="112" t="n">
        <v>747.9657966859879</v>
      </c>
      <c r="D181" s="112" t="n">
        <v>1402.158862304688</v>
      </c>
      <c r="E181" s="112" t="n">
        <v>1482.450598144531</v>
      </c>
      <c r="F181" s="60" t="n">
        <v>631.6963500976562</v>
      </c>
      <c r="G181" s="112" t="n">
        <v>589.0814819335938</v>
      </c>
      <c r="H181" s="112" t="n">
        <v>577.1221313476562</v>
      </c>
      <c r="I181" s="112" t="n">
        <v>573.0076293945312</v>
      </c>
      <c r="J181" s="112" t="n">
        <v>568.8931884765625</v>
      </c>
      <c r="K181" s="112" t="n">
        <v>568.8931884765625</v>
      </c>
      <c r="L181" s="112" t="n">
        <v>1279.351318359375</v>
      </c>
      <c r="M181" s="112" t="n">
        <v>1232.85791015625</v>
      </c>
      <c r="N181" s="112" t="n">
        <v>1075.592163085938</v>
      </c>
      <c r="O181" s="112" t="n">
        <v>1071.477661132812</v>
      </c>
      <c r="P181" s="112" t="n">
        <v>1043.032958984375</v>
      </c>
      <c r="Q181" s="112" t="n">
        <v>962.3621215820312</v>
      </c>
      <c r="R181" s="112" t="n">
        <v>926.1822509765625</v>
      </c>
      <c r="S181" s="112" t="n">
        <v>881.2523193359375</v>
      </c>
      <c r="T181" s="112" t="n">
        <v>836.843505859375</v>
      </c>
      <c r="U181" s="112" t="n">
        <v>802.9129028320312</v>
      </c>
      <c r="V181" s="112" t="n">
        <v>783.6846313476562</v>
      </c>
      <c r="W181" s="112" t="n">
        <v>770.5183715820312</v>
      </c>
      <c r="X181" s="112" t="n">
        <v>722.845458984375</v>
      </c>
      <c r="Y181" s="112" t="n">
        <v>686.8850708007812</v>
      </c>
      <c r="Z181" s="112" t="n">
        <v>644.2427368164062</v>
      </c>
      <c r="AA181" s="112" t="n">
        <v>608.5840454101562</v>
      </c>
      <c r="AB181" s="112" t="n">
        <v>574.0225830078125</v>
      </c>
      <c r="AC181" s="112" t="n">
        <v>625.3436279296875</v>
      </c>
      <c r="AD181" s="112" t="n">
        <v>625.3436279296875</v>
      </c>
      <c r="AE181" s="112" t="n">
        <v>598.62158203125</v>
      </c>
      <c r="AF181" s="112" t="n">
        <v>592.6089477539062</v>
      </c>
      <c r="AG181" s="112" t="n">
        <v>589.0979614257812</v>
      </c>
      <c r="AH181" s="112" t="n">
        <v>584.9834594726562</v>
      </c>
      <c r="AI181" s="112" t="n">
        <v>582.2953491210938</v>
      </c>
      <c r="AJ181" s="112" t="n">
        <v>577.3031616210938</v>
      </c>
      <c r="AK181" s="112" t="n">
        <v>577.0813598632812</v>
      </c>
      <c r="AL181" s="112" t="n">
        <v>577.0813598632812</v>
      </c>
      <c r="AM181" s="112" t="n">
        <v>557.3943481445312</v>
      </c>
      <c r="AN181" s="112" t="n">
        <v>554.3782348632812</v>
      </c>
      <c r="AO181" s="112" t="n">
        <v>549.6072998046875</v>
      </c>
      <c r="AP181" s="112" t="n">
        <v>543.355712890625</v>
      </c>
      <c r="AQ181" s="112" t="n">
        <v>2114.20263671875</v>
      </c>
      <c r="AR181" s="112" t="n">
        <v>2114.20263671875</v>
      </c>
      <c r="AS181" s="112" t="n">
        <v>2071.702880859375</v>
      </c>
      <c r="AT181" s="112" t="n">
        <v>2058.541748046875</v>
      </c>
      <c r="AU181" s="112" t="n">
        <v>1689.610595703125</v>
      </c>
      <c r="AV181" s="112" t="n">
        <v>1596.374267578125</v>
      </c>
      <c r="AW181" s="112" t="n">
        <v>1496.897338867188</v>
      </c>
      <c r="AX181" s="112" t="n">
        <v>1468.710327148438</v>
      </c>
      <c r="AY181" s="112" t="n">
        <v>1468.710327148438</v>
      </c>
      <c r="AZ181" s="112" t="n">
        <v>1427.15380859375</v>
      </c>
      <c r="BA181" s="112" t="n">
        <v>1418.379638671875</v>
      </c>
      <c r="BB181" s="112" t="n">
        <v>1360.399047851562</v>
      </c>
      <c r="BC181" s="112" t="n">
        <v>1350.528076171875</v>
      </c>
      <c r="BD181" s="112" t="n">
        <v>1335.776611328125</v>
      </c>
      <c r="BE181" s="112" t="n">
        <v>1294.1103515625</v>
      </c>
      <c r="BF181" s="112" t="n">
        <v>1275.465209960938</v>
      </c>
      <c r="BG181" s="112" t="n">
        <v>1715.5546875</v>
      </c>
      <c r="BH181" s="112" t="n">
        <v>1693.893432617188</v>
      </c>
      <c r="BI181" s="112" t="n">
        <v>1690.849975585938</v>
      </c>
      <c r="BJ181" s="112" t="n">
        <v>1675.4404296875</v>
      </c>
      <c r="BK181" s="112" t="n">
        <v>1636.049926757812</v>
      </c>
      <c r="BL181" s="112" t="n">
        <v>1610.001708984375</v>
      </c>
      <c r="BM181" s="112" t="n">
        <v>1610.001708984375</v>
      </c>
      <c r="BN181" s="112" t="n">
        <v>1533.310180664062</v>
      </c>
      <c r="BO181" s="112" t="n">
        <v>1492.481079101562</v>
      </c>
      <c r="BP181" s="112" t="n">
        <v>1418.796875</v>
      </c>
      <c r="BQ181" s="112" t="n">
        <v>1399.381713867188</v>
      </c>
      <c r="BR181" s="112" t="n">
        <v>1368.1474609375</v>
      </c>
      <c r="BS181" s="112" t="n">
        <v>1349.8017578125</v>
      </c>
      <c r="BT181" s="112" t="n">
        <v>1341.30078125</v>
      </c>
      <c r="BU181" s="112" t="n">
        <v>1267.369750976562</v>
      </c>
      <c r="BV181" s="112" t="n">
        <v>1230.59619140625</v>
      </c>
      <c r="BW181" s="112" t="n">
        <v>1199.882934570312</v>
      </c>
      <c r="BX181" s="112" t="n"/>
      <c r="BY181" s="112" t="n"/>
      <c r="BZ181" s="112" t="n"/>
      <c r="CA181" s="112" t="n"/>
      <c r="CB181" s="112" t="n"/>
      <c r="CC181" s="112" t="n"/>
      <c r="CD181" s="112" t="n"/>
      <c r="CE181" s="112" t="n"/>
      <c r="CF181" s="112" t="n"/>
      <c r="CG181" s="112" t="n"/>
      <c r="CH181" s="112" t="n"/>
      <c r="CI181" s="112" t="n"/>
      <c r="CJ181" s="112" t="n"/>
      <c r="CK181" s="112" t="n"/>
      <c r="CL181" s="112" t="n"/>
      <c r="CM181" s="112" t="n"/>
      <c r="CN181" s="112" t="n"/>
      <c r="CO181" s="112" t="n"/>
      <c r="CP181" s="112" t="n"/>
      <c r="CQ181" s="112" t="n"/>
      <c r="CR181" s="112" t="n"/>
      <c r="CS181" s="112" t="n"/>
    </row>
    <row r="182">
      <c r="A182" t="inlineStr">
        <is>
          <t>FMCG</t>
        </is>
      </c>
      <c r="B182" t="inlineStr">
        <is>
          <t>VN_CÔNG TY CP QUỐC TẾ NAM THÀNH_Outright</t>
        </is>
      </c>
      <c r="C182" s="112" t="n">
        <v>793.46495720648</v>
      </c>
      <c r="D182" s="112" t="n">
        <v>936.6423706054687</v>
      </c>
      <c r="E182" s="112" t="n">
        <v>900.2131673177083</v>
      </c>
      <c r="F182" s="60" t="n">
        <v>37.82015228271484</v>
      </c>
      <c r="G182" s="112" t="n">
        <v>37.82015228271484</v>
      </c>
      <c r="H182" s="112" t="n">
        <v>37.82015228271484</v>
      </c>
      <c r="I182" s="112" t="n">
        <v>37.82015228271484</v>
      </c>
      <c r="J182" s="112" t="n">
        <v>37.82015228271484</v>
      </c>
      <c r="K182" s="112" t="n">
        <v>37.82015228271484</v>
      </c>
      <c r="L182" s="112" t="n">
        <v>37.82015228271484</v>
      </c>
      <c r="M182" s="112" t="n">
        <v>1020.747924804688</v>
      </c>
      <c r="N182" s="112" t="n">
        <v>1020.747924804688</v>
      </c>
      <c r="O182" s="112" t="n">
        <v>1020.747924804688</v>
      </c>
      <c r="P182" s="112" t="n">
        <v>1020.747924804688</v>
      </c>
      <c r="Q182" s="112" t="n">
        <v>1020.747924804688</v>
      </c>
      <c r="R182" s="112" t="n">
        <v>1020.747924804688</v>
      </c>
      <c r="S182" s="112" t="n">
        <v>1020.747924804688</v>
      </c>
      <c r="T182" s="112" t="n">
        <v>1020.747924804688</v>
      </c>
      <c r="U182" s="112" t="n">
        <v>1020.747924804688</v>
      </c>
      <c r="V182" s="112" t="n">
        <v>1020.747924804688</v>
      </c>
      <c r="W182" s="112" t="n">
        <v>1020.747924804688</v>
      </c>
      <c r="X182" s="112" t="n">
        <v>1020.747924804688</v>
      </c>
      <c r="Y182" s="112" t="n">
        <v>1020.747924804688</v>
      </c>
      <c r="Z182" s="112" t="n">
        <v>1020.747924804688</v>
      </c>
      <c r="AA182" s="112" t="n">
        <v>1020.747924804688</v>
      </c>
      <c r="AB182" s="112" t="n">
        <v>1011.984130859375</v>
      </c>
      <c r="AC182" s="112" t="n">
        <v>1011.984130859375</v>
      </c>
      <c r="AD182" s="112" t="n">
        <v>1011.984130859375</v>
      </c>
      <c r="AE182" s="112" t="n">
        <v>1003.343811035156</v>
      </c>
      <c r="AF182" s="112" t="n">
        <v>1003.343811035156</v>
      </c>
      <c r="AG182" s="112" t="n">
        <v>994.7034301757812</v>
      </c>
      <c r="AH182" s="112" t="n">
        <v>994.7034301757812</v>
      </c>
      <c r="AI182" s="112" t="n">
        <v>994.7034301757812</v>
      </c>
      <c r="AJ182" s="112" t="n">
        <v>994.7034301757812</v>
      </c>
      <c r="AK182" s="112" t="n">
        <v>989.0156860351562</v>
      </c>
      <c r="AL182" s="112" t="n">
        <v>989.0156860351562</v>
      </c>
      <c r="AM182" s="112" t="n">
        <v>978.4044799804688</v>
      </c>
      <c r="AN182" s="112" t="n">
        <v>957.1820678710938</v>
      </c>
      <c r="AO182" s="112" t="n">
        <v>957.1820678710938</v>
      </c>
      <c r="AP182" s="112" t="n">
        <v>957.1820678710938</v>
      </c>
      <c r="AQ182" s="112" t="n">
        <v>957.1820678710938</v>
      </c>
      <c r="AR182" s="112" t="n">
        <v>952.863525390625</v>
      </c>
      <c r="AS182" s="112" t="n">
        <v>952.863525390625</v>
      </c>
      <c r="AT182" s="112" t="n">
        <v>947.5579223632812</v>
      </c>
      <c r="AU182" s="112" t="n">
        <v>936.9467163085938</v>
      </c>
      <c r="AV182" s="112" t="n">
        <v>936.9467163085938</v>
      </c>
      <c r="AW182" s="112" t="n">
        <v>936.9467163085938</v>
      </c>
      <c r="AX182" s="112" t="n">
        <v>927.3226318359375</v>
      </c>
      <c r="AY182" s="112" t="n">
        <v>927.3226318359375</v>
      </c>
      <c r="AZ182" s="112" t="n">
        <v>927.3226318359375</v>
      </c>
      <c r="BA182" s="112" t="n">
        <v>927.3226318359375</v>
      </c>
      <c r="BB182" s="112" t="n">
        <v>927.3226318359375</v>
      </c>
      <c r="BC182" s="112" t="n">
        <v>927.3226318359375</v>
      </c>
      <c r="BD182" s="112" t="n">
        <v>927.3226318359375</v>
      </c>
      <c r="BE182" s="112" t="n">
        <v>927.3226318359375</v>
      </c>
      <c r="BF182" s="112" t="n">
        <v>927.3226318359375</v>
      </c>
      <c r="BG182" s="112" t="n">
        <v>922.8806762695312</v>
      </c>
      <c r="BH182" s="112" t="n">
        <v>922.8806762695312</v>
      </c>
      <c r="BI182" s="112" t="n">
        <v>922.8806762695312</v>
      </c>
      <c r="BJ182" s="112" t="n">
        <v>912.664306640625</v>
      </c>
      <c r="BK182" s="112" t="n">
        <v>908.3457641601562</v>
      </c>
      <c r="BL182" s="112" t="n">
        <v>908.3457641601562</v>
      </c>
      <c r="BM182" s="112" t="n">
        <v>908.3457641601562</v>
      </c>
      <c r="BN182" s="112" t="n">
        <v>897.7345581054688</v>
      </c>
      <c r="BO182" s="112" t="n">
        <v>879.5790405273438</v>
      </c>
      <c r="BP182" s="112" t="n">
        <v>867.953857421875</v>
      </c>
      <c r="BQ182" s="112" t="n">
        <v>837.1036376953125</v>
      </c>
      <c r="BR182" s="112" t="n">
        <v>837.1036376953125</v>
      </c>
      <c r="BS182" s="112" t="n">
        <v>837.1036376953125</v>
      </c>
      <c r="BT182" s="112" t="n">
        <v>837.1036376953125</v>
      </c>
      <c r="BU182" s="112" t="n">
        <v>828.3421630859375</v>
      </c>
      <c r="BV182" s="112" t="n">
        <v>828.3421630859375</v>
      </c>
      <c r="BW182" s="112" t="n">
        <v>845.38330078125</v>
      </c>
      <c r="BX182" s="112" t="n"/>
      <c r="BY182" s="112" t="n"/>
      <c r="BZ182" s="112" t="n"/>
      <c r="CA182" s="112" t="n"/>
      <c r="CB182" s="112" t="n"/>
      <c r="CC182" s="112" t="n"/>
      <c r="CD182" s="112" t="n"/>
      <c r="CE182" s="112" t="n"/>
      <c r="CF182" s="112" t="n"/>
      <c r="CG182" s="112" t="n"/>
      <c r="CH182" s="112" t="n"/>
      <c r="CI182" s="112" t="n"/>
      <c r="CJ182" s="112" t="n"/>
      <c r="CK182" s="112" t="n"/>
      <c r="CL182" s="112" t="n"/>
      <c r="CM182" s="112" t="n"/>
      <c r="CN182" s="112" t="n"/>
      <c r="CO182" s="112" t="n"/>
      <c r="CP182" s="112" t="n"/>
      <c r="CQ182" s="112" t="n"/>
      <c r="CR182" s="112" t="n"/>
      <c r="CS182" s="112" t="n"/>
    </row>
    <row r="183">
      <c r="A183" t="inlineStr">
        <is>
          <t>Lifestyle</t>
        </is>
      </c>
      <c r="B183" t="inlineStr">
        <is>
          <t>VN_CÔNG TY CP PHÂN PHỐI THIẾT BỊ ĐIỆN KTG_outright</t>
        </is>
      </c>
      <c r="C183" s="112" t="n">
        <v>1909.908636277722</v>
      </c>
      <c r="D183" s="112" t="n">
        <v>1715.652478027344</v>
      </c>
      <c r="E183" s="112" t="n">
        <v>1401.549745686849</v>
      </c>
      <c r="F183" s="60" t="n">
        <v>1678.519287109375</v>
      </c>
      <c r="G183" s="112" t="n">
        <v>1551.523071289062</v>
      </c>
      <c r="H183" s="112" t="n">
        <v>1495.649047851562</v>
      </c>
      <c r="I183" s="112" t="n">
        <v>1415.932250976562</v>
      </c>
      <c r="J183" s="112" t="n">
        <v>1332.17236328125</v>
      </c>
      <c r="K183" s="112" t="n">
        <v>1216.637451171875</v>
      </c>
      <c r="L183" s="112" t="n">
        <v>1107.477905273438</v>
      </c>
      <c r="M183" s="112" t="n">
        <v>999.4411010742188</v>
      </c>
      <c r="N183" s="112" t="n">
        <v>932.7068481445312</v>
      </c>
      <c r="O183" s="112" t="n">
        <v>932.7068481445312</v>
      </c>
      <c r="P183" s="112" t="n">
        <v>925.8251342773438</v>
      </c>
      <c r="Q183" s="112" t="n">
        <v>915.61376953125</v>
      </c>
      <c r="R183" s="112" t="n">
        <v>911.2250366210938</v>
      </c>
      <c r="S183" s="112" t="n">
        <v>884.9175415039062</v>
      </c>
      <c r="T183" s="112" t="n">
        <v>883.15966796875</v>
      </c>
      <c r="U183" s="112" t="n">
        <v>3053.41455078125</v>
      </c>
      <c r="V183" s="112" t="n">
        <v>3038.8994140625</v>
      </c>
      <c r="W183" s="112" t="n">
        <v>2964.4853515625</v>
      </c>
      <c r="X183" s="112" t="n">
        <v>2879.170166015625</v>
      </c>
      <c r="Y183" s="112" t="n">
        <v>2821.7412109375</v>
      </c>
      <c r="Z183" s="112" t="n">
        <v>2742.168212890625</v>
      </c>
      <c r="AA183" s="112" t="n">
        <v>2677.920654296875</v>
      </c>
      <c r="AB183" s="112" t="n">
        <v>2645.853759765625</v>
      </c>
      <c r="AC183" s="112" t="n">
        <v>2622.1552734375</v>
      </c>
      <c r="AD183" s="112" t="n">
        <v>2493.121826171875</v>
      </c>
      <c r="AE183" s="112" t="n">
        <v>2434.771728515625</v>
      </c>
      <c r="AF183" s="112" t="n">
        <v>2411.143310546875</v>
      </c>
      <c r="AG183" s="112" t="n">
        <v>2366.23974609375</v>
      </c>
      <c r="AH183" s="112" t="n">
        <v>2311.1318359375</v>
      </c>
      <c r="AI183" s="112" t="n">
        <v>2293.39501953125</v>
      </c>
      <c r="AJ183" s="112" t="n">
        <v>2268.04833984375</v>
      </c>
      <c r="AK183" s="112" t="n">
        <v>2244.5107421875</v>
      </c>
      <c r="AL183" s="112" t="n">
        <v>2244.5107421875</v>
      </c>
      <c r="AM183" s="112" t="n">
        <v>2183.74462890625</v>
      </c>
      <c r="AN183" s="112" t="n">
        <v>2155.892333984375</v>
      </c>
      <c r="AO183" s="112" t="n">
        <v>2124.665771484375</v>
      </c>
      <c r="AP183" s="112" t="n">
        <v>2103.686767578125</v>
      </c>
      <c r="AQ183" s="112" t="n">
        <v>2092.67431640625</v>
      </c>
      <c r="AR183" s="112" t="n">
        <v>2077.49072265625</v>
      </c>
      <c r="AS183" s="112" t="n">
        <v>2042.828125</v>
      </c>
      <c r="AT183" s="112" t="n">
        <v>2023.318603515625</v>
      </c>
      <c r="AU183" s="112" t="n">
        <v>1928.780029296875</v>
      </c>
      <c r="AV183" s="112" t="n">
        <v>1835.100463867188</v>
      </c>
      <c r="AW183" s="112" t="n">
        <v>1777.005493164062</v>
      </c>
      <c r="AX183" s="112" t="n">
        <v>1727.34619140625</v>
      </c>
      <c r="AY183" s="112" t="n">
        <v>1727.34619140625</v>
      </c>
      <c r="AZ183" s="112" t="n">
        <v>1658.175659179688</v>
      </c>
      <c r="BA183" s="112" t="n">
        <v>1626.12109375</v>
      </c>
      <c r="BB183" s="112" t="n">
        <v>1571.400390625</v>
      </c>
      <c r="BC183" s="112" t="n">
        <v>1531.863403320312</v>
      </c>
      <c r="BD183" s="112" t="n">
        <v>1505.72900390625</v>
      </c>
      <c r="BE183" s="112" t="n">
        <v>1477.876708984375</v>
      </c>
      <c r="BF183" s="112" t="n">
        <v>1444.135009765625</v>
      </c>
      <c r="BG183" s="112" t="n">
        <v>1393.5224609375</v>
      </c>
      <c r="BH183" s="112" t="n">
        <v>1363.154907226562</v>
      </c>
      <c r="BI183" s="112" t="n">
        <v>1336.161499023438</v>
      </c>
      <c r="BJ183" s="112" t="n">
        <v>1302.419799804688</v>
      </c>
      <c r="BK183" s="112" t="n">
        <v>1277.113525390625</v>
      </c>
      <c r="BL183" s="112" t="n">
        <v>1245.058959960938</v>
      </c>
      <c r="BM183" s="112" t="n">
        <v>1245.058959960938</v>
      </c>
      <c r="BN183" s="112" t="n">
        <v>1202.8818359375</v>
      </c>
      <c r="BO183" s="112" t="n">
        <v>1172.655029296875</v>
      </c>
      <c r="BP183" s="112" t="n">
        <v>1165.905883789062</v>
      </c>
      <c r="BQ183" s="112" t="n">
        <v>1149.033081054688</v>
      </c>
      <c r="BR183" s="112" t="n">
        <v>1125.411010742188</v>
      </c>
      <c r="BS183" s="112" t="n">
        <v>1125.411010742188</v>
      </c>
      <c r="BT183" s="112" t="n">
        <v>1066.35595703125</v>
      </c>
      <c r="BU183" s="112" t="n">
        <v>1034.297485351562</v>
      </c>
      <c r="BV183" s="112" t="n">
        <v>1012.36279296875</v>
      </c>
      <c r="BW183" s="112" t="n">
        <v>995.4899291992188</v>
      </c>
      <c r="BX183" s="112" t="n"/>
      <c r="BY183" s="112" t="n"/>
      <c r="BZ183" s="112" t="n"/>
      <c r="CA183" s="112" t="n"/>
      <c r="CB183" s="112" t="n"/>
      <c r="CC183" s="112" t="n"/>
      <c r="CD183" s="112" t="n"/>
      <c r="CE183" s="112" t="n"/>
      <c r="CF183" s="112" t="n"/>
      <c r="CG183" s="112" t="n"/>
      <c r="CH183" s="112" t="n"/>
      <c r="CI183" s="112" t="n"/>
      <c r="CJ183" s="112" t="n"/>
      <c r="CK183" s="112" t="n"/>
      <c r="CL183" s="112" t="n"/>
      <c r="CM183" s="112" t="n"/>
      <c r="CN183" s="112" t="n"/>
      <c r="CO183" s="112" t="n"/>
      <c r="CP183" s="112" t="n"/>
      <c r="CQ183" s="112" t="n"/>
      <c r="CR183" s="112" t="n"/>
      <c r="CS183" s="112" t="n"/>
    </row>
    <row r="184">
      <c r="A184" t="inlineStr">
        <is>
          <t>FMCG</t>
        </is>
      </c>
      <c r="B184" t="inlineStr">
        <is>
          <t>VN_CÔNG TY CP MỸ PHẨM VÀ THỜI TRANG BNF_Outright</t>
        </is>
      </c>
      <c r="C184" s="112" t="n">
        <v>0</v>
      </c>
      <c r="D184" s="112" t="n">
        <v>0</v>
      </c>
      <c r="E184" s="112" t="n">
        <v>0</v>
      </c>
      <c r="F184" s="60" t="n">
        <v>0</v>
      </c>
      <c r="G184" s="112" t="n">
        <v>0</v>
      </c>
      <c r="H184" s="112" t="n">
        <v>0</v>
      </c>
      <c r="I184" s="112" t="n">
        <v>0</v>
      </c>
      <c r="J184" s="112" t="n">
        <v>0</v>
      </c>
      <c r="K184" s="112" t="n">
        <v>0</v>
      </c>
      <c r="L184" s="112" t="n">
        <v>0</v>
      </c>
      <c r="M184" s="112" t="n">
        <v>0</v>
      </c>
      <c r="N184" s="112" t="n">
        <v>0</v>
      </c>
      <c r="O184" s="112" t="n">
        <v>0</v>
      </c>
      <c r="P184" s="112" t="n">
        <v>0</v>
      </c>
      <c r="Q184" s="112" t="n">
        <v>0</v>
      </c>
      <c r="R184" s="112" t="n">
        <v>0</v>
      </c>
      <c r="S184" s="112" t="n">
        <v>0</v>
      </c>
      <c r="T184" s="112" t="n">
        <v>0</v>
      </c>
      <c r="U184" s="112" t="n">
        <v>0</v>
      </c>
      <c r="V184" s="112" t="n">
        <v>0</v>
      </c>
      <c r="W184" s="112" t="n">
        <v>0</v>
      </c>
      <c r="X184" s="112" t="n">
        <v>0</v>
      </c>
      <c r="Y184" s="112" t="n">
        <v>0</v>
      </c>
      <c r="Z184" s="112" t="n">
        <v>0</v>
      </c>
      <c r="AA184" s="112" t="n">
        <v>0</v>
      </c>
      <c r="AB184" s="112" t="n">
        <v>0</v>
      </c>
      <c r="AC184" s="112" t="n">
        <v>0</v>
      </c>
      <c r="AD184" s="112" t="n">
        <v>0</v>
      </c>
      <c r="AE184" s="112" t="n">
        <v>0</v>
      </c>
      <c r="AF184" s="112" t="n">
        <v>0</v>
      </c>
      <c r="AG184" s="112" t="n">
        <v>0</v>
      </c>
      <c r="AH184" s="112" t="n">
        <v>0</v>
      </c>
      <c r="AI184" s="112" t="n">
        <v>0</v>
      </c>
      <c r="AJ184" s="112" t="n">
        <v>0</v>
      </c>
      <c r="AK184" s="112" t="n">
        <v>0</v>
      </c>
      <c r="AL184" s="112" t="n">
        <v>0</v>
      </c>
      <c r="AM184" s="112" t="n">
        <v>0</v>
      </c>
      <c r="AN184" s="112" t="n">
        <v>0</v>
      </c>
      <c r="AO184" s="112" t="n">
        <v>0</v>
      </c>
      <c r="AP184" s="112" t="n">
        <v>0</v>
      </c>
      <c r="AQ184" s="112" t="n">
        <v>0</v>
      </c>
      <c r="AR184" s="112" t="n">
        <v>0</v>
      </c>
      <c r="AS184" s="112" t="n">
        <v>0</v>
      </c>
      <c r="AT184" s="112" t="n">
        <v>0</v>
      </c>
      <c r="AU184" s="112" t="n">
        <v>0</v>
      </c>
      <c r="AV184" s="112" t="n">
        <v>0</v>
      </c>
      <c r="AW184" s="112" t="n">
        <v>0</v>
      </c>
      <c r="AX184" s="112" t="n">
        <v>0</v>
      </c>
      <c r="AY184" s="112" t="n">
        <v>0</v>
      </c>
      <c r="AZ184" s="112" t="n">
        <v>0</v>
      </c>
      <c r="BA184" s="112" t="n">
        <v>0</v>
      </c>
      <c r="BB184" s="112" t="n">
        <v>0</v>
      </c>
      <c r="BC184" s="112" t="n">
        <v>0</v>
      </c>
      <c r="BD184" s="112" t="n">
        <v>0</v>
      </c>
      <c r="BE184" s="112" t="n">
        <v>0</v>
      </c>
      <c r="BF184" s="112" t="n">
        <v>0</v>
      </c>
      <c r="BG184" s="112" t="n">
        <v>0</v>
      </c>
      <c r="BH184" s="112" t="n">
        <v>0</v>
      </c>
      <c r="BI184" s="112" t="n">
        <v>0</v>
      </c>
      <c r="BJ184" s="112" t="n">
        <v>0</v>
      </c>
      <c r="BK184" s="112" t="n">
        <v>0</v>
      </c>
      <c r="BL184" s="112" t="n">
        <v>0</v>
      </c>
      <c r="BM184" s="112" t="n">
        <v>0</v>
      </c>
      <c r="BN184" s="112" t="n">
        <v>0</v>
      </c>
      <c r="BO184" s="112" t="n">
        <v>0</v>
      </c>
      <c r="BP184" s="112" t="n">
        <v>0</v>
      </c>
      <c r="BQ184" s="112" t="n">
        <v>0</v>
      </c>
      <c r="BR184" s="112" t="n">
        <v>0</v>
      </c>
      <c r="BS184" s="112" t="n">
        <v>0</v>
      </c>
      <c r="BT184" s="112" t="n">
        <v>0</v>
      </c>
      <c r="BU184" s="112" t="n">
        <v>0</v>
      </c>
      <c r="BV184" s="112" t="n">
        <v>0</v>
      </c>
      <c r="BW184" s="112" t="n">
        <v>0</v>
      </c>
      <c r="BX184" s="112" t="n"/>
      <c r="BY184" s="112" t="n"/>
      <c r="BZ184" s="112" t="n"/>
      <c r="CA184" s="112" t="n"/>
      <c r="CB184" s="112" t="n"/>
      <c r="CC184" s="112" t="n"/>
      <c r="CD184" s="112" t="n"/>
      <c r="CE184" s="112" t="n"/>
      <c r="CF184" s="112" t="n"/>
      <c r="CG184" s="112" t="n"/>
      <c r="CH184" s="112" t="n"/>
      <c r="CI184" s="112" t="n"/>
      <c r="CJ184" s="112" t="n"/>
      <c r="CK184" s="112" t="n"/>
      <c r="CL184" s="112" t="n"/>
      <c r="CM184" s="112" t="n"/>
      <c r="CN184" s="112" t="n"/>
      <c r="CO184" s="112" t="n"/>
      <c r="CP184" s="112" t="n"/>
      <c r="CQ184" s="112" t="n"/>
      <c r="CR184" s="112" t="n"/>
      <c r="CS184" s="112" t="n"/>
    </row>
    <row r="185">
      <c r="A185" t="inlineStr">
        <is>
          <t>Lifestyle</t>
        </is>
      </c>
      <c r="B185" t="inlineStr">
        <is>
          <t>VN_CÔNG TY CP ETIC VIỆT NAM_Ouright</t>
        </is>
      </c>
      <c r="C185" s="112" t="n">
        <v>0</v>
      </c>
      <c r="D185" s="112" t="n">
        <v>0</v>
      </c>
      <c r="E185" s="112" t="n">
        <v>0</v>
      </c>
      <c r="F185" s="60" t="n">
        <v>0</v>
      </c>
      <c r="G185" s="112" t="n">
        <v>0</v>
      </c>
      <c r="H185" s="112" t="n">
        <v>0</v>
      </c>
      <c r="I185" s="112" t="n">
        <v>0</v>
      </c>
      <c r="J185" s="112" t="n">
        <v>0</v>
      </c>
      <c r="K185" s="112" t="n">
        <v>0</v>
      </c>
      <c r="L185" s="112" t="n">
        <v>0</v>
      </c>
      <c r="M185" s="112" t="n">
        <v>0</v>
      </c>
      <c r="N185" s="112" t="n">
        <v>0</v>
      </c>
      <c r="O185" s="112" t="n">
        <v>0</v>
      </c>
      <c r="P185" s="112" t="n">
        <v>0</v>
      </c>
      <c r="Q185" s="112" t="n">
        <v>0</v>
      </c>
      <c r="R185" s="112" t="n">
        <v>0</v>
      </c>
      <c r="S185" s="112" t="n">
        <v>0</v>
      </c>
      <c r="T185" s="112" t="n">
        <v>0</v>
      </c>
      <c r="U185" s="112" t="n">
        <v>0</v>
      </c>
      <c r="V185" s="112" t="n">
        <v>0</v>
      </c>
      <c r="W185" s="112" t="n">
        <v>0</v>
      </c>
      <c r="X185" s="112" t="n">
        <v>0</v>
      </c>
      <c r="Y185" s="112" t="n">
        <v>0</v>
      </c>
      <c r="Z185" s="112" t="n">
        <v>0</v>
      </c>
      <c r="AA185" s="112" t="n">
        <v>0</v>
      </c>
      <c r="AB185" s="112" t="n">
        <v>0</v>
      </c>
      <c r="AC185" s="112" t="n">
        <v>0</v>
      </c>
      <c r="AD185" s="112" t="n">
        <v>0</v>
      </c>
      <c r="AE185" s="112" t="n">
        <v>0</v>
      </c>
      <c r="AF185" s="112" t="n">
        <v>0</v>
      </c>
      <c r="AG185" s="112" t="n">
        <v>0</v>
      </c>
      <c r="AH185" s="112" t="n">
        <v>0</v>
      </c>
      <c r="AI185" s="112" t="n">
        <v>0</v>
      </c>
      <c r="AJ185" s="112" t="n">
        <v>0</v>
      </c>
      <c r="AK185" s="112" t="n">
        <v>0</v>
      </c>
      <c r="AL185" s="112" t="n">
        <v>0</v>
      </c>
      <c r="AM185" s="112" t="n">
        <v>0</v>
      </c>
      <c r="AN185" s="112" t="n">
        <v>0</v>
      </c>
      <c r="AO185" s="112" t="n">
        <v>0</v>
      </c>
      <c r="AP185" s="112" t="n">
        <v>0</v>
      </c>
      <c r="AQ185" s="112" t="n">
        <v>0</v>
      </c>
      <c r="AR185" s="112" t="n">
        <v>0</v>
      </c>
      <c r="AS185" s="112" t="n">
        <v>0</v>
      </c>
      <c r="AT185" s="112" t="n">
        <v>0</v>
      </c>
      <c r="AU185" s="112" t="n">
        <v>0</v>
      </c>
      <c r="AV185" s="112" t="n">
        <v>0</v>
      </c>
      <c r="AW185" s="112" t="n">
        <v>0</v>
      </c>
      <c r="AX185" s="112" t="n">
        <v>0</v>
      </c>
      <c r="AY185" s="112" t="n">
        <v>0</v>
      </c>
      <c r="AZ185" s="112" t="n">
        <v>0</v>
      </c>
      <c r="BA185" s="112" t="n">
        <v>0</v>
      </c>
      <c r="BB185" s="112" t="n">
        <v>0</v>
      </c>
      <c r="BC185" s="112" t="n">
        <v>0</v>
      </c>
      <c r="BD185" s="112" t="n">
        <v>0</v>
      </c>
      <c r="BE185" s="112" t="n">
        <v>0</v>
      </c>
      <c r="BF185" s="112" t="n">
        <v>0</v>
      </c>
      <c r="BG185" s="112" t="n">
        <v>0</v>
      </c>
      <c r="BH185" s="112" t="n">
        <v>0</v>
      </c>
      <c r="BI185" s="112" t="n">
        <v>0</v>
      </c>
      <c r="BJ185" s="112" t="n">
        <v>0</v>
      </c>
      <c r="BK185" s="112" t="n">
        <v>0</v>
      </c>
      <c r="BL185" s="112" t="n">
        <v>0</v>
      </c>
      <c r="BM185" s="112" t="n">
        <v>0</v>
      </c>
      <c r="BN185" s="112" t="n">
        <v>0</v>
      </c>
      <c r="BO185" s="112" t="n">
        <v>0</v>
      </c>
      <c r="BP185" s="112" t="n">
        <v>0</v>
      </c>
      <c r="BQ185" s="112" t="n">
        <v>0</v>
      </c>
      <c r="BR185" s="112" t="n">
        <v>0</v>
      </c>
      <c r="BS185" s="112" t="n">
        <v>0</v>
      </c>
      <c r="BT185" s="112" t="n">
        <v>0</v>
      </c>
      <c r="BU185" s="112" t="n">
        <v>0</v>
      </c>
      <c r="BV185" s="112" t="n">
        <v>0</v>
      </c>
      <c r="BW185" s="112" t="n">
        <v>0</v>
      </c>
      <c r="BX185" s="112" t="n"/>
      <c r="BY185" s="112" t="n"/>
      <c r="BZ185" s="112" t="n"/>
      <c r="CA185" s="112" t="n"/>
      <c r="CB185" s="112" t="n"/>
      <c r="CC185" s="112" t="n"/>
      <c r="CD185" s="112" t="n"/>
      <c r="CE185" s="112" t="n"/>
      <c r="CF185" s="112" t="n"/>
      <c r="CG185" s="112" t="n"/>
      <c r="CH185" s="112" t="n"/>
      <c r="CI185" s="112" t="n"/>
      <c r="CJ185" s="112" t="n"/>
      <c r="CK185" s="112" t="n"/>
      <c r="CL185" s="112" t="n"/>
      <c r="CM185" s="112" t="n"/>
      <c r="CN185" s="112" t="n"/>
      <c r="CO185" s="112" t="n"/>
      <c r="CP185" s="112" t="n"/>
      <c r="CQ185" s="112" t="n"/>
      <c r="CR185" s="112" t="n"/>
      <c r="CS185" s="112" t="n"/>
    </row>
    <row r="186">
      <c r="A186" t="inlineStr">
        <is>
          <t>FMCG</t>
        </is>
      </c>
      <c r="B186" t="inlineStr">
        <is>
          <t>VN_CÔNG TY CP DIANA UNICHARM_Outright</t>
        </is>
      </c>
      <c r="C186" s="112" t="n">
        <v>99588.84349798386</v>
      </c>
      <c r="D186" s="112" t="n">
        <v>104197.40234375</v>
      </c>
      <c r="E186" s="112" t="n">
        <v>127571.05546875</v>
      </c>
      <c r="F186" s="60" t="n">
        <v>42141.2265625</v>
      </c>
      <c r="G186" s="112" t="n">
        <v>68184.6796875</v>
      </c>
      <c r="H186" s="112" t="n">
        <v>77722.0390625</v>
      </c>
      <c r="I186" s="112" t="n">
        <v>75996.703125</v>
      </c>
      <c r="J186" s="112" t="n">
        <v>85464.3359375</v>
      </c>
      <c r="K186" s="112" t="n">
        <v>82700.3515625</v>
      </c>
      <c r="L186" s="112" t="n">
        <v>86892.15625</v>
      </c>
      <c r="M186" s="112" t="n">
        <v>94396.9765625</v>
      </c>
      <c r="N186" s="112" t="n">
        <v>108548.453125</v>
      </c>
      <c r="O186" s="112" t="n">
        <v>89974.3125</v>
      </c>
      <c r="P186" s="112" t="n">
        <v>79629.890625</v>
      </c>
      <c r="Q186" s="112" t="n">
        <v>70973.546875</v>
      </c>
      <c r="R186" s="112" t="n">
        <v>75815.8359375</v>
      </c>
      <c r="S186" s="112" t="n">
        <v>73564.5390625</v>
      </c>
      <c r="T186" s="112" t="n">
        <v>90047.7109375</v>
      </c>
      <c r="U186" s="112" t="n">
        <v>91455.5625</v>
      </c>
      <c r="V186" s="112" t="n">
        <v>103727.9375</v>
      </c>
      <c r="W186" s="112" t="n">
        <v>101541.828125</v>
      </c>
      <c r="X186" s="112" t="n">
        <v>96534.2265625</v>
      </c>
      <c r="Y186" s="112" t="n">
        <v>95367.765625</v>
      </c>
      <c r="Z186" s="112" t="n">
        <v>91982.46875</v>
      </c>
      <c r="AA186" s="112" t="n">
        <v>88507.5</v>
      </c>
      <c r="AB186" s="112" t="n">
        <v>106860.2734375</v>
      </c>
      <c r="AC186" s="112" t="n">
        <v>106650.65625</v>
      </c>
      <c r="AD186" s="112" t="n">
        <v>104111.7265625</v>
      </c>
      <c r="AE186" s="112" t="n">
        <v>120167.90625</v>
      </c>
      <c r="AF186" s="112" t="n">
        <v>121046.0859375</v>
      </c>
      <c r="AG186" s="112" t="n">
        <v>138321.25</v>
      </c>
      <c r="AH186" s="112" t="n">
        <v>172786.875</v>
      </c>
      <c r="AI186" s="112" t="n">
        <v>174606.3125</v>
      </c>
      <c r="AJ186" s="112" t="n">
        <v>171533.015625</v>
      </c>
      <c r="AK186" s="112" t="n">
        <v>167168.03125</v>
      </c>
      <c r="AL186" s="112" t="n">
        <v>167168.03125</v>
      </c>
      <c r="AM186" s="112" t="n">
        <v>151344.09375</v>
      </c>
      <c r="AN186" s="112" t="n">
        <v>96537.6328125</v>
      </c>
      <c r="AO186" s="112" t="n">
        <v>89090.515625</v>
      </c>
      <c r="AP186" s="112" t="n">
        <v>108031.8359375</v>
      </c>
      <c r="AQ186" s="112" t="n">
        <v>109070.4921875</v>
      </c>
      <c r="AR186" s="112" t="n">
        <v>121647.5234375</v>
      </c>
      <c r="AS186" s="112" t="n">
        <v>103389.6796875</v>
      </c>
      <c r="AT186" s="112" t="n">
        <v>75659.8515625</v>
      </c>
      <c r="AU186" s="112" t="n">
        <v>72492.34375</v>
      </c>
      <c r="AV186" s="112" t="n">
        <v>70867.6953125</v>
      </c>
      <c r="AW186" s="112" t="n">
        <v>79051.6953125</v>
      </c>
      <c r="AX186" s="112" t="n">
        <v>91744.5234375</v>
      </c>
      <c r="AY186" s="112" t="n">
        <v>91741.25</v>
      </c>
      <c r="AZ186" s="112" t="n">
        <v>86970.4609375</v>
      </c>
      <c r="BA186" s="112" t="n">
        <v>103251.453125</v>
      </c>
      <c r="BB186" s="112" t="n">
        <v>105665.5390625</v>
      </c>
      <c r="BC186" s="112" t="n">
        <v>102956.4375</v>
      </c>
      <c r="BD186" s="112" t="n">
        <v>115576.6796875</v>
      </c>
      <c r="BE186" s="112" t="n">
        <v>113321.515625</v>
      </c>
      <c r="BF186" s="112" t="n">
        <v>110937.453125</v>
      </c>
      <c r="BG186" s="112" t="n">
        <v>107904.03125</v>
      </c>
      <c r="BH186" s="112" t="n">
        <v>104148.5625</v>
      </c>
      <c r="BI186" s="112" t="n">
        <v>99180.59375</v>
      </c>
      <c r="BJ186" s="112" t="n">
        <v>94721.03125</v>
      </c>
      <c r="BK186" s="112" t="n">
        <v>92058.296875</v>
      </c>
      <c r="BL186" s="112" t="n">
        <v>98092.078125</v>
      </c>
      <c r="BM186" s="112" t="n">
        <v>97850.921875</v>
      </c>
      <c r="BN186" s="112" t="n">
        <v>98281.8203125</v>
      </c>
      <c r="BO186" s="112" t="n">
        <v>113309.4296875</v>
      </c>
      <c r="BP186" s="112" t="n">
        <v>137064.609375</v>
      </c>
      <c r="BQ186" s="112" t="n">
        <v>155022.984375</v>
      </c>
      <c r="BR186" s="112" t="n">
        <v>171092.0625</v>
      </c>
      <c r="BS186" s="112" t="n">
        <v>178509.0625</v>
      </c>
      <c r="BT186" s="112" t="n">
        <v>224434.65625</v>
      </c>
      <c r="BU186" s="112" t="n">
        <v>261057.28125</v>
      </c>
      <c r="BV186" s="112" t="n">
        <v>254177.9375</v>
      </c>
      <c r="BW186" s="112" t="n">
        <v>319989.40625</v>
      </c>
      <c r="BX186" s="112" t="n"/>
      <c r="BY186" s="112" t="n"/>
      <c r="BZ186" s="112" t="n"/>
      <c r="CA186" s="112" t="n"/>
      <c r="CB186" s="112" t="n"/>
      <c r="CC186" s="112" t="n"/>
      <c r="CD186" s="112" t="n"/>
      <c r="CE186" s="112" t="n"/>
      <c r="CF186" s="112" t="n"/>
      <c r="CG186" s="112" t="n"/>
      <c r="CH186" s="112" t="n"/>
      <c r="CI186" s="112" t="n"/>
      <c r="CJ186" s="112" t="n"/>
      <c r="CK186" s="112" t="n"/>
      <c r="CL186" s="112" t="n"/>
      <c r="CM186" s="112" t="n"/>
      <c r="CN186" s="112" t="n"/>
      <c r="CO186" s="112" t="n"/>
      <c r="CP186" s="112" t="n"/>
      <c r="CQ186" s="112" t="n"/>
      <c r="CR186" s="112" t="n"/>
      <c r="CS186" s="112" t="n"/>
    </row>
    <row r="187">
      <c r="A187" t="inlineStr">
        <is>
          <t>Lifestyle</t>
        </is>
      </c>
      <c r="B187" t="inlineStr">
        <is>
          <t>VN_Cty TNHH Lâm Ngọc Việt_Outright</t>
        </is>
      </c>
      <c r="C187" s="112" t="n">
        <v>1731.797375094506</v>
      </c>
      <c r="D187" s="112" t="n">
        <v>1588.182092285156</v>
      </c>
      <c r="E187" s="112" t="n">
        <v>1543.958642578125</v>
      </c>
      <c r="F187" s="60" t="n">
        <v>1878.783935546875</v>
      </c>
      <c r="G187" s="112" t="n">
        <v>1860.76220703125</v>
      </c>
      <c r="H187" s="112" t="n">
        <v>1859.951904296875</v>
      </c>
      <c r="I187" s="112" t="n">
        <v>1858.852661132812</v>
      </c>
      <c r="J187" s="112" t="n">
        <v>1822.123901367188</v>
      </c>
      <c r="K187" s="112" t="n">
        <v>1804.8564453125</v>
      </c>
      <c r="L187" s="112" t="n">
        <v>1790.213989257812</v>
      </c>
      <c r="M187" s="112" t="n">
        <v>1771.7138671875</v>
      </c>
      <c r="N187" s="112" t="n">
        <v>1767.2353515625</v>
      </c>
      <c r="O187" s="112" t="n">
        <v>1761.868896484375</v>
      </c>
      <c r="P187" s="112" t="n">
        <v>1760.161987304688</v>
      </c>
      <c r="Q187" s="112" t="n">
        <v>1753.373168945312</v>
      </c>
      <c r="R187" s="112" t="n">
        <v>1753.373168945312</v>
      </c>
      <c r="S187" s="112" t="n">
        <v>1744.153198242188</v>
      </c>
      <c r="T187" s="112" t="n">
        <v>1704.61181640625</v>
      </c>
      <c r="U187" s="112" t="n">
        <v>1704.61181640625</v>
      </c>
      <c r="V187" s="112" t="n">
        <v>1701.749755859375</v>
      </c>
      <c r="W187" s="112" t="n">
        <v>1700.792846679688</v>
      </c>
      <c r="X187" s="112" t="n">
        <v>1703.366088867188</v>
      </c>
      <c r="Y187" s="112" t="n">
        <v>1689.9306640625</v>
      </c>
      <c r="Z187" s="112" t="n">
        <v>1684.512451171875</v>
      </c>
      <c r="AA187" s="112" t="n">
        <v>1681.732299804688</v>
      </c>
      <c r="AB187" s="112" t="n">
        <v>1674.232177734375</v>
      </c>
      <c r="AC187" s="112" t="n">
        <v>1671.3701171875</v>
      </c>
      <c r="AD187" s="112" t="n">
        <v>1659.305297851562</v>
      </c>
      <c r="AE187" s="112" t="n">
        <v>1655.051025390625</v>
      </c>
      <c r="AF187" s="112" t="n">
        <v>1655.051025390625</v>
      </c>
      <c r="AG187" s="112" t="n">
        <v>1655.051025390625</v>
      </c>
      <c r="AH187" s="112" t="n">
        <v>1655.051025390625</v>
      </c>
      <c r="AI187" s="112" t="n">
        <v>1655.051025390625</v>
      </c>
      <c r="AJ187" s="112" t="n">
        <v>1646.823486328125</v>
      </c>
      <c r="AK187" s="112" t="n">
        <v>1646.190795898438</v>
      </c>
      <c r="AL187" s="112" t="n">
        <v>1646.190795898438</v>
      </c>
      <c r="AM187" s="112" t="n">
        <v>1639.456176757812</v>
      </c>
      <c r="AN187" s="112" t="n">
        <v>1639.456176757812</v>
      </c>
      <c r="AO187" s="112" t="n">
        <v>1639.456176757812</v>
      </c>
      <c r="AP187" s="112" t="n">
        <v>1639.456176757812</v>
      </c>
      <c r="AQ187" s="112" t="n">
        <v>1639.456176757812</v>
      </c>
      <c r="AR187" s="112" t="n">
        <v>1639.456176757812</v>
      </c>
      <c r="AS187" s="112" t="n">
        <v>1635.2939453125</v>
      </c>
      <c r="AT187" s="112" t="n">
        <v>1634.33740234375</v>
      </c>
      <c r="AU187" s="112" t="n">
        <v>1603.676513671875</v>
      </c>
      <c r="AV187" s="112" t="n">
        <v>1594.969604492188</v>
      </c>
      <c r="AW187" s="112" t="n">
        <v>1589.93701171875</v>
      </c>
      <c r="AX187" s="112" t="n">
        <v>1589.93701171875</v>
      </c>
      <c r="AY187" s="112" t="n">
        <v>1589.93701171875</v>
      </c>
      <c r="AZ187" s="112" t="n">
        <v>1585.460205078125</v>
      </c>
      <c r="BA187" s="112" t="n">
        <v>1576.506713867188</v>
      </c>
      <c r="BB187" s="112" t="n">
        <v>1565.941650390625</v>
      </c>
      <c r="BC187" s="112" t="n">
        <v>1564.842895507812</v>
      </c>
      <c r="BD187" s="112" t="n">
        <v>1564.842895507812</v>
      </c>
      <c r="BE187" s="112" t="n">
        <v>1560.3662109375</v>
      </c>
      <c r="BF187" s="112" t="n">
        <v>1560.3662109375</v>
      </c>
      <c r="BG187" s="112" t="n">
        <v>1555.075073242188</v>
      </c>
      <c r="BH187" s="112" t="n">
        <v>1550.33544921875</v>
      </c>
      <c r="BI187" s="112" t="n">
        <v>1540.7958984375</v>
      </c>
      <c r="BJ187" s="112" t="n">
        <v>1535.504760742188</v>
      </c>
      <c r="BK187" s="112" t="n">
        <v>1535.504760742188</v>
      </c>
      <c r="BL187" s="112" t="n">
        <v>1529.063232421875</v>
      </c>
      <c r="BM187" s="112" t="n">
        <v>1529.063232421875</v>
      </c>
      <c r="BN187" s="112" t="n">
        <v>1524.58642578125</v>
      </c>
      <c r="BO187" s="112" t="n">
        <v>1523.093139648438</v>
      </c>
      <c r="BP187" s="112" t="n">
        <v>1523.093139648438</v>
      </c>
      <c r="BQ187" s="112" t="n">
        <v>1522.08056640625</v>
      </c>
      <c r="BR187" s="112" t="n">
        <v>1516.50439453125</v>
      </c>
      <c r="BS187" s="112" t="n">
        <v>1488.037475585938</v>
      </c>
      <c r="BT187" s="112" t="n">
        <v>1488.037475585938</v>
      </c>
      <c r="BU187" s="112" t="n">
        <v>1476.514526367188</v>
      </c>
      <c r="BV187" s="112" t="n">
        <v>1459.005981445312</v>
      </c>
      <c r="BW187" s="112" t="n">
        <v>1441.342407226562</v>
      </c>
      <c r="BX187" s="112" t="n"/>
      <c r="BY187" s="112" t="n"/>
      <c r="BZ187" s="112" t="n"/>
      <c r="CA187" s="112" t="n"/>
      <c r="CB187" s="112" t="n"/>
      <c r="CC187" s="112" t="n"/>
      <c r="CD187" s="112" t="n"/>
      <c r="CE187" s="112" t="n"/>
      <c r="CF187" s="112" t="n"/>
      <c r="CG187" s="112" t="n"/>
      <c r="CH187" s="112" t="n"/>
      <c r="CI187" s="112" t="n"/>
      <c r="CJ187" s="112" t="n"/>
      <c r="CK187" s="112" t="n"/>
      <c r="CL187" s="112" t="n"/>
      <c r="CM187" s="112" t="n"/>
      <c r="CN187" s="112" t="n"/>
      <c r="CO187" s="112" t="n"/>
      <c r="CP187" s="112" t="n"/>
      <c r="CQ187" s="112" t="n"/>
      <c r="CR187" s="112" t="n"/>
      <c r="CS187" s="112" t="n"/>
    </row>
    <row r="188">
      <c r="A188" t="inlineStr">
        <is>
          <t>FMCG</t>
        </is>
      </c>
      <c r="B188" t="inlineStr">
        <is>
          <t>VN_Cty CP Quốc Tế Thiên Anh_Outright</t>
        </is>
      </c>
      <c r="C188" s="112" t="n">
        <v>139.1653416541315</v>
      </c>
      <c r="D188" s="112" t="n">
        <v>0.4756842613220215</v>
      </c>
      <c r="E188" s="112" t="n">
        <v>0</v>
      </c>
      <c r="F188" s="60" t="n">
        <v>150.6504974365234</v>
      </c>
      <c r="G188" s="112" t="n">
        <v>150.6504974365234</v>
      </c>
      <c r="H188" s="112" t="n">
        <v>150.6504974365234</v>
      </c>
      <c r="I188" s="112" t="n">
        <v>150.6504974365234</v>
      </c>
      <c r="J188" s="112" t="n">
        <v>150.6504974365234</v>
      </c>
      <c r="K188" s="112" t="n">
        <v>150.6504974365234</v>
      </c>
      <c r="L188" s="112" t="n">
        <v>150.6504974365234</v>
      </c>
      <c r="M188" s="112" t="n">
        <v>150.6504974365234</v>
      </c>
      <c r="N188" s="112" t="n">
        <v>150.6504974365234</v>
      </c>
      <c r="O188" s="112" t="n">
        <v>150.6504974365234</v>
      </c>
      <c r="P188" s="112" t="n">
        <v>150.6504974365234</v>
      </c>
      <c r="Q188" s="112" t="n">
        <v>150.6504974365234</v>
      </c>
      <c r="R188" s="112" t="n">
        <v>150.6504974365234</v>
      </c>
      <c r="S188" s="112" t="n">
        <v>150.6504974365234</v>
      </c>
      <c r="T188" s="112" t="n">
        <v>150.6504974365234</v>
      </c>
      <c r="U188" s="112" t="n">
        <v>150.6504974365234</v>
      </c>
      <c r="V188" s="112" t="n">
        <v>150.6504974365234</v>
      </c>
      <c r="W188" s="112" t="n">
        <v>150.6504974365234</v>
      </c>
      <c r="X188" s="112" t="n">
        <v>150.6504974365234</v>
      </c>
      <c r="Y188" s="112" t="n">
        <v>150.6504974365234</v>
      </c>
      <c r="Z188" s="112" t="n">
        <v>150.6504974365234</v>
      </c>
      <c r="AA188" s="112" t="n">
        <v>150.6504974365234</v>
      </c>
      <c r="AB188" s="112" t="n">
        <v>150.6504974365234</v>
      </c>
      <c r="AC188" s="112" t="n">
        <v>150.6504974365234</v>
      </c>
      <c r="AD188" s="112" t="n">
        <v>150.6504974365234</v>
      </c>
      <c r="AE188" s="112" t="n">
        <v>150.6504974365234</v>
      </c>
      <c r="AF188" s="112" t="n">
        <v>139.7930145263672</v>
      </c>
      <c r="AG188" s="112" t="n">
        <v>114.6595153808594</v>
      </c>
      <c r="AH188" s="112" t="n">
        <v>60.67305374145508</v>
      </c>
      <c r="AI188" s="112" t="n">
        <v>49.96604537963867</v>
      </c>
      <c r="AJ188" s="112" t="n">
        <v>32.12102890014648</v>
      </c>
      <c r="AK188" s="112" t="n">
        <v>7.135263919830322</v>
      </c>
      <c r="AL188" s="112" t="n">
        <v>7.135263919830322</v>
      </c>
      <c r="AM188" s="112" t="n">
        <v>0</v>
      </c>
      <c r="AN188" s="112" t="n">
        <v>0</v>
      </c>
      <c r="AO188" s="112" t="n">
        <v>0</v>
      </c>
      <c r="AP188" s="112" t="n">
        <v>0</v>
      </c>
      <c r="AQ188" s="112" t="n">
        <v>0</v>
      </c>
      <c r="AR188" s="112" t="n">
        <v>0</v>
      </c>
      <c r="AS188" s="112" t="n">
        <v>0</v>
      </c>
      <c r="AT188" s="112" t="n">
        <v>0</v>
      </c>
      <c r="AU188" s="112" t="n">
        <v>0</v>
      </c>
      <c r="AV188" s="112" t="n">
        <v>0</v>
      </c>
      <c r="AW188" s="112" t="n">
        <v>0</v>
      </c>
      <c r="AX188" s="112" t="n">
        <v>0</v>
      </c>
      <c r="AY188" s="112" t="n">
        <v>0</v>
      </c>
      <c r="AZ188" s="112" t="n">
        <v>0</v>
      </c>
      <c r="BA188" s="112" t="n">
        <v>0</v>
      </c>
      <c r="BB188" s="112" t="n">
        <v>0</v>
      </c>
      <c r="BC188" s="112" t="n">
        <v>0</v>
      </c>
      <c r="BD188" s="112" t="n">
        <v>0</v>
      </c>
      <c r="BE188" s="112" t="n">
        <v>0</v>
      </c>
      <c r="BF188" s="112" t="n">
        <v>0</v>
      </c>
      <c r="BG188" s="112" t="n">
        <v>0</v>
      </c>
      <c r="BH188" s="112" t="n">
        <v>0</v>
      </c>
      <c r="BI188" s="112" t="n">
        <v>0</v>
      </c>
      <c r="BJ188" s="112" t="n">
        <v>0</v>
      </c>
      <c r="BK188" s="112" t="n">
        <v>0</v>
      </c>
      <c r="BL188" s="112" t="n">
        <v>0</v>
      </c>
      <c r="BM188" s="112" t="n">
        <v>0</v>
      </c>
      <c r="BN188" s="112" t="n">
        <v>0</v>
      </c>
      <c r="BO188" s="112" t="n">
        <v>0</v>
      </c>
      <c r="BP188" s="112" t="n">
        <v>0</v>
      </c>
      <c r="BQ188" s="112" t="n">
        <v>0</v>
      </c>
      <c r="BR188" s="112" t="n">
        <v>0</v>
      </c>
      <c r="BS188" s="112" t="n">
        <v>0</v>
      </c>
      <c r="BT188" s="112" t="n">
        <v>0</v>
      </c>
      <c r="BU188" s="112" t="n">
        <v>0</v>
      </c>
      <c r="BV188" s="112" t="n">
        <v>0</v>
      </c>
      <c r="BW188" s="112" t="n">
        <v>0</v>
      </c>
      <c r="BX188" s="112" t="n"/>
      <c r="BY188" s="112" t="n"/>
      <c r="BZ188" s="112" t="n"/>
      <c r="CA188" s="112" t="n"/>
      <c r="CB188" s="112" t="n"/>
      <c r="CC188" s="112" t="n"/>
      <c r="CD188" s="112" t="n"/>
      <c r="CE188" s="112" t="n"/>
      <c r="CF188" s="112" t="n"/>
      <c r="CG188" s="112" t="n"/>
      <c r="CH188" s="112" t="n"/>
      <c r="CI188" s="112" t="n"/>
      <c r="CJ188" s="112" t="n"/>
      <c r="CK188" s="112" t="n"/>
      <c r="CL188" s="112" t="n"/>
      <c r="CM188" s="112" t="n"/>
      <c r="CN188" s="112" t="n"/>
      <c r="CO188" s="112" t="n"/>
      <c r="CP188" s="112" t="n"/>
      <c r="CQ188" s="112" t="n"/>
      <c r="CR188" s="112" t="n"/>
      <c r="CS188" s="112" t="n"/>
    </row>
    <row r="189">
      <c r="A189" t="inlineStr">
        <is>
          <t>EL</t>
        </is>
      </c>
      <c r="B189" t="inlineStr">
        <is>
          <t>VN_Cty CP PTDV Sen Vàng_Outright</t>
        </is>
      </c>
      <c r="C189" s="112" t="n">
        <v>376.8798158707157</v>
      </c>
      <c r="D189" s="112" t="n">
        <v>453.1456700642904</v>
      </c>
      <c r="E189" s="112" t="n">
        <v>555.039402770996</v>
      </c>
      <c r="F189" s="60" t="n">
        <v>528.845703125</v>
      </c>
      <c r="G189" s="112" t="n">
        <v>512.3878784179688</v>
      </c>
      <c r="H189" s="112" t="n">
        <v>506.9019165039062</v>
      </c>
      <c r="I189" s="112" t="n">
        <v>476.2589721679688</v>
      </c>
      <c r="J189" s="112" t="n">
        <v>414.0325927734375</v>
      </c>
      <c r="K189" s="112" t="n">
        <v>374.6904907226562</v>
      </c>
      <c r="L189" s="112" t="n">
        <v>344.0475463867188</v>
      </c>
      <c r="M189" s="112" t="n">
        <v>304.7054443359375</v>
      </c>
      <c r="N189" s="112" t="n">
        <v>304.7054443359375</v>
      </c>
      <c r="O189" s="112" t="n">
        <v>304.7054443359375</v>
      </c>
      <c r="P189" s="112" t="n">
        <v>296.0062866210938</v>
      </c>
      <c r="Q189" s="112" t="n">
        <v>296.0062866210938</v>
      </c>
      <c r="R189" s="112" t="n">
        <v>255.7236938476562</v>
      </c>
      <c r="S189" s="112" t="n">
        <v>247.0245513916016</v>
      </c>
      <c r="T189" s="112" t="n">
        <v>194.4378051757812</v>
      </c>
      <c r="U189" s="112" t="n">
        <v>168.34033203125</v>
      </c>
      <c r="V189" s="112" t="n">
        <v>159.6411895751953</v>
      </c>
      <c r="W189" s="112" t="n">
        <v>154.1552429199219</v>
      </c>
      <c r="X189" s="112" t="n">
        <v>159.6411895751953</v>
      </c>
      <c r="Y189" s="112" t="n">
        <v>159.6411895751953</v>
      </c>
      <c r="Z189" s="112" t="n">
        <v>142.2428894042969</v>
      </c>
      <c r="AA189" s="112" t="n">
        <v>585.899658203125</v>
      </c>
      <c r="AB189" s="112" t="n">
        <v>571.7145385742188</v>
      </c>
      <c r="AC189" s="112" t="n">
        <v>566.2285766601562</v>
      </c>
      <c r="AD189" s="112" t="n">
        <v>557.5294189453125</v>
      </c>
      <c r="AE189" s="112" t="n">
        <v>552.04345703125</v>
      </c>
      <c r="AF189" s="112" t="n">
        <v>541.071533203125</v>
      </c>
      <c r="AG189" s="112" t="n">
        <v>510.4285888671875</v>
      </c>
      <c r="AH189" s="112" t="n">
        <v>510.4285888671875</v>
      </c>
      <c r="AI189" s="112" t="n">
        <v>501.7294311523438</v>
      </c>
      <c r="AJ189" s="112" t="n">
        <v>482.0584106445312</v>
      </c>
      <c r="AK189" s="112" t="n">
        <v>481.8731689453125</v>
      </c>
      <c r="AL189" s="112" t="n">
        <v>481.8731689453125</v>
      </c>
      <c r="AM189" s="112" t="n">
        <v>481.8731689453125</v>
      </c>
      <c r="AN189" s="112" t="n">
        <v>481.8731689453125</v>
      </c>
      <c r="AO189" s="112" t="n">
        <v>402.2790832519531</v>
      </c>
      <c r="AP189" s="112" t="n">
        <v>370.7078247070312</v>
      </c>
      <c r="AQ189" s="112" t="n">
        <v>370.7078247070312</v>
      </c>
      <c r="AR189" s="112" t="n">
        <v>362.0120239257812</v>
      </c>
      <c r="AS189" s="112" t="n">
        <v>362.0120239257812</v>
      </c>
      <c r="AT189" s="112" t="n">
        <v>353.3162231445312</v>
      </c>
      <c r="AU189" s="112" t="n">
        <v>344.6204223632812</v>
      </c>
      <c r="AV189" s="112" t="n">
        <v>335.9245910644531</v>
      </c>
      <c r="AW189" s="112" t="n">
        <v>318.5329895019531</v>
      </c>
      <c r="AX189" s="112" t="n">
        <v>309.8371887207031</v>
      </c>
      <c r="AY189" s="112" t="n">
        <v>309.8371887207031</v>
      </c>
      <c r="AZ189" s="112" t="n">
        <v>301.141357421875</v>
      </c>
      <c r="BA189" s="112" t="n">
        <v>283.749755859375</v>
      </c>
      <c r="BB189" s="112" t="n">
        <v>283.749755859375</v>
      </c>
      <c r="BC189" s="112" t="n">
        <v>266.3581237792969</v>
      </c>
      <c r="BD189" s="112" t="n">
        <v>266.3581237792969</v>
      </c>
      <c r="BE189" s="112" t="n">
        <v>266.3581237792969</v>
      </c>
      <c r="BF189" s="112" t="n">
        <v>248.9664916992188</v>
      </c>
      <c r="BG189" s="112" t="n">
        <v>240.2706909179688</v>
      </c>
      <c r="BH189" s="112" t="n">
        <v>231.5748748779297</v>
      </c>
      <c r="BI189" s="112" t="n">
        <v>953.092041015625</v>
      </c>
      <c r="BJ189" s="112" t="n">
        <v>938.912353515625</v>
      </c>
      <c r="BK189" s="112" t="n">
        <v>921.520751953125</v>
      </c>
      <c r="BL189" s="112" t="n">
        <v>884.4656372070312</v>
      </c>
      <c r="BM189" s="112" t="n">
        <v>884.4656372070312</v>
      </c>
      <c r="BN189" s="112" t="n">
        <v>856.1063232421875</v>
      </c>
      <c r="BO189" s="112" t="n">
        <v>839.755615234375</v>
      </c>
      <c r="BP189" s="112" t="n">
        <v>823.3021240234375</v>
      </c>
      <c r="BQ189" s="112" t="n">
        <v>792.667236328125</v>
      </c>
      <c r="BR189" s="112" t="n">
        <v>773.9415893554688</v>
      </c>
      <c r="BS189" s="112" t="n">
        <v>737.8222045898438</v>
      </c>
      <c r="BT189" s="112" t="n">
        <v>737.8222045898438</v>
      </c>
      <c r="BU189" s="112" t="n">
        <v>721.3687133789062</v>
      </c>
      <c r="BV189" s="112" t="n">
        <v>712.671875</v>
      </c>
      <c r="BW189" s="112" t="n">
        <v>712.671875</v>
      </c>
      <c r="BX189" s="112" t="n"/>
      <c r="BY189" s="112" t="n"/>
      <c r="BZ189" s="112" t="n"/>
      <c r="CA189" s="112" t="n"/>
      <c r="CB189" s="112" t="n"/>
      <c r="CC189" s="112" t="n"/>
      <c r="CD189" s="112" t="n"/>
      <c r="CE189" s="112" t="n"/>
      <c r="CF189" s="112" t="n"/>
      <c r="CG189" s="112" t="n"/>
      <c r="CH189" s="112" t="n"/>
      <c r="CI189" s="112" t="n"/>
      <c r="CJ189" s="112" t="n"/>
      <c r="CK189" s="112" t="n"/>
      <c r="CL189" s="112" t="n"/>
      <c r="CM189" s="112" t="n"/>
      <c r="CN189" s="112" t="n"/>
      <c r="CO189" s="112" t="n"/>
      <c r="CP189" s="112" t="n"/>
      <c r="CQ189" s="112" t="n"/>
      <c r="CR189" s="112" t="n"/>
      <c r="CS189" s="112" t="n"/>
    </row>
    <row r="190">
      <c r="A190" t="inlineStr">
        <is>
          <t>FMCG</t>
        </is>
      </c>
      <c r="B190" t="inlineStr">
        <is>
          <t>VN_Cty CP Angel Việt Nam_Outright</t>
        </is>
      </c>
      <c r="C190" s="112" t="n">
        <v>3652.058609501008</v>
      </c>
      <c r="D190" s="112" t="n">
        <v>2224.507954915365</v>
      </c>
      <c r="E190" s="112" t="n">
        <v>3172.309558105469</v>
      </c>
      <c r="F190" s="60" t="n">
        <v>4792.33251953125</v>
      </c>
      <c r="G190" s="112" t="n">
        <v>4561.01220703125</v>
      </c>
      <c r="H190" s="112" t="n">
        <v>4438.20703125</v>
      </c>
      <c r="I190" s="112" t="n">
        <v>4334.85693359375</v>
      </c>
      <c r="J190" s="112" t="n">
        <v>4245.34130859375</v>
      </c>
      <c r="K190" s="112" t="n">
        <v>4048.795654296875</v>
      </c>
      <c r="L190" s="112" t="n">
        <v>3943.822021484375</v>
      </c>
      <c r="M190" s="112" t="n">
        <v>3399.55419921875</v>
      </c>
      <c r="N190" s="112" t="n">
        <v>3266.913330078125</v>
      </c>
      <c r="O190" s="112" t="n">
        <v>3214.951416015625</v>
      </c>
      <c r="P190" s="112" t="n">
        <v>3193.49755859375</v>
      </c>
      <c r="Q190" s="112" t="n">
        <v>2914.961181640625</v>
      </c>
      <c r="R190" s="112" t="n">
        <v>2861.961181640625</v>
      </c>
      <c r="S190" s="112" t="n">
        <v>2566.18212890625</v>
      </c>
      <c r="T190" s="112" t="n">
        <v>2475.771728515625</v>
      </c>
      <c r="U190" s="112" t="n">
        <v>4427.154296875</v>
      </c>
      <c r="V190" s="112" t="n">
        <v>4383.69580078125</v>
      </c>
      <c r="W190" s="112" t="n">
        <v>4281.412109375</v>
      </c>
      <c r="X190" s="112" t="n">
        <v>4147.29345703125</v>
      </c>
      <c r="Y190" s="112" t="n">
        <v>4091.53515625</v>
      </c>
      <c r="Z190" s="112" t="n">
        <v>3991.735595703125</v>
      </c>
      <c r="AA190" s="112" t="n">
        <v>3862.21044921875</v>
      </c>
      <c r="AB190" s="112" t="n">
        <v>3657.076416015625</v>
      </c>
      <c r="AC190" s="112" t="n">
        <v>3575.794677734375</v>
      </c>
      <c r="AD190" s="112" t="n">
        <v>3538.1640625</v>
      </c>
      <c r="AE190" s="112" t="n">
        <v>3437.3857421875</v>
      </c>
      <c r="AF190" s="112" t="n">
        <v>3336.452880859375</v>
      </c>
      <c r="AG190" s="112" t="n">
        <v>3218.713134765625</v>
      </c>
      <c r="AH190" s="112" t="n">
        <v>3098.86669921875</v>
      </c>
      <c r="AI190" s="112" t="n">
        <v>3021.884765625</v>
      </c>
      <c r="AJ190" s="112" t="n">
        <v>2886.28125</v>
      </c>
      <c r="AK190" s="112" t="n">
        <v>2822.4365234375</v>
      </c>
      <c r="AL190" s="112" t="n">
        <v>2822.4365234375</v>
      </c>
      <c r="AM190" s="112" t="n">
        <v>2687.046630859375</v>
      </c>
      <c r="AN190" s="112" t="n">
        <v>2628.685546875</v>
      </c>
      <c r="AO190" s="112" t="n">
        <v>2413.239013671875</v>
      </c>
      <c r="AP190" s="112" t="n">
        <v>2274.990478515625</v>
      </c>
      <c r="AQ190" s="112" t="n">
        <v>2226.500732421875</v>
      </c>
      <c r="AR190" s="112" t="n">
        <v>2145.14990234375</v>
      </c>
      <c r="AS190" s="112" t="n">
        <v>1955.220703125</v>
      </c>
      <c r="AT190" s="112" t="n">
        <v>1922.280395507812</v>
      </c>
      <c r="AU190" s="112" t="n">
        <v>1265.032958984375</v>
      </c>
      <c r="AV190" s="112" t="n">
        <v>1158.280151367188</v>
      </c>
      <c r="AW190" s="112" t="n">
        <v>1027.318115234375</v>
      </c>
      <c r="AX190" s="112" t="n">
        <v>987.4125366210938</v>
      </c>
      <c r="AY190" s="112" t="n">
        <v>985.7947998046875</v>
      </c>
      <c r="AZ190" s="112" t="n">
        <v>955.8565673828125</v>
      </c>
      <c r="BA190" s="112" t="n">
        <v>907.5607299804688</v>
      </c>
      <c r="BB190" s="112" t="n">
        <v>880.7392578125</v>
      </c>
      <c r="BC190" s="112" t="n">
        <v>862.75341796875</v>
      </c>
      <c r="BD190" s="112" t="n">
        <v>2325.075439453125</v>
      </c>
      <c r="BE190" s="112" t="n">
        <v>2287.983154296875</v>
      </c>
      <c r="BF190" s="112" t="n">
        <v>2231.86767578125</v>
      </c>
      <c r="BG190" s="112" t="n">
        <v>2149.005126953125</v>
      </c>
      <c r="BH190" s="112" t="n">
        <v>2111.47021484375</v>
      </c>
      <c r="BI190" s="112" t="n">
        <v>2045.60986328125</v>
      </c>
      <c r="BJ190" s="112" t="n">
        <v>4263.1650390625</v>
      </c>
      <c r="BK190" s="112" t="n">
        <v>4181.173828125</v>
      </c>
      <c r="BL190" s="112" t="n">
        <v>4099.1494140625</v>
      </c>
      <c r="BM190" s="112" t="n">
        <v>4099.1494140625</v>
      </c>
      <c r="BN190" s="112" t="n">
        <v>4012.8544921875</v>
      </c>
      <c r="BO190" s="112" t="n">
        <v>3923.16650390625</v>
      </c>
      <c r="BP190" s="112" t="n">
        <v>4223.08935546875</v>
      </c>
      <c r="BQ190" s="112" t="n">
        <v>4182.9033203125</v>
      </c>
      <c r="BR190" s="112" t="n">
        <v>3947.121826171875</v>
      </c>
      <c r="BS190" s="112" t="n">
        <v>7217.76171875</v>
      </c>
      <c r="BT190" s="112" t="n">
        <v>7079.73681640625</v>
      </c>
      <c r="BU190" s="112" t="n">
        <v>6752.033203125</v>
      </c>
      <c r="BV190" s="112" t="n">
        <v>6581.28369140625</v>
      </c>
      <c r="BW190" s="112" t="n">
        <v>6502.65771484375</v>
      </c>
      <c r="BX190" s="112" t="n"/>
      <c r="BY190" s="112" t="n"/>
      <c r="BZ190" s="112" t="n"/>
      <c r="CA190" s="112" t="n"/>
      <c r="CB190" s="112" t="n"/>
      <c r="CC190" s="112" t="n"/>
      <c r="CD190" s="112" t="n"/>
      <c r="CE190" s="112" t="n"/>
      <c r="CF190" s="112" t="n"/>
      <c r="CG190" s="112" t="n"/>
      <c r="CH190" s="112" t="n"/>
      <c r="CI190" s="112" t="n"/>
      <c r="CJ190" s="112" t="n"/>
      <c r="CK190" s="112" t="n"/>
      <c r="CL190" s="112" t="n"/>
      <c r="CM190" s="112" t="n"/>
      <c r="CN190" s="112" t="n"/>
      <c r="CO190" s="112" t="n"/>
      <c r="CP190" s="112" t="n"/>
      <c r="CQ190" s="112" t="n"/>
      <c r="CR190" s="112" t="n"/>
      <c r="CS190" s="112" t="n"/>
    </row>
    <row r="191">
      <c r="A191" t="inlineStr">
        <is>
          <t>FMCG</t>
        </is>
      </c>
      <c r="B191" t="inlineStr">
        <is>
          <t>VN_Chi nhánh công ty TNHH Miwon Việt Nam_Outright</t>
        </is>
      </c>
      <c r="C191" s="112" t="n">
        <v>161.9025047056137</v>
      </c>
      <c r="D191" s="112" t="n">
        <v>490.8634552001953</v>
      </c>
      <c r="E191" s="112" t="n">
        <v>632.722226969401</v>
      </c>
      <c r="F191" s="60" t="n">
        <v>194.1663970947266</v>
      </c>
      <c r="G191" s="112" t="n">
        <v>169.6423492431641</v>
      </c>
      <c r="H191" s="112" t="n">
        <v>167.417236328125</v>
      </c>
      <c r="I191" s="112" t="n">
        <v>167.417236328125</v>
      </c>
      <c r="J191" s="112" t="n">
        <v>164.3009033203125</v>
      </c>
      <c r="K191" s="112" t="n">
        <v>162.9311370849609</v>
      </c>
      <c r="L191" s="112" t="n">
        <v>155.1774291992188</v>
      </c>
      <c r="M191" s="112" t="n">
        <v>151.6143798828125</v>
      </c>
      <c r="N191" s="112" t="n">
        <v>150.5973510742188</v>
      </c>
      <c r="O191" s="112" t="n">
        <v>150.5973510742188</v>
      </c>
      <c r="P191" s="112" t="n">
        <v>148.2932434082031</v>
      </c>
      <c r="Q191" s="112" t="n">
        <v>144.1678009033203</v>
      </c>
      <c r="R191" s="112" t="n">
        <v>143.4356689453125</v>
      </c>
      <c r="S191" s="112" t="n">
        <v>143.4356689453125</v>
      </c>
      <c r="T191" s="112" t="n">
        <v>136.8054962158203</v>
      </c>
      <c r="U191" s="112" t="n">
        <v>136.6750793457031</v>
      </c>
      <c r="V191" s="112" t="n">
        <v>134.3874359130859</v>
      </c>
      <c r="W191" s="112" t="n">
        <v>134.3874359130859</v>
      </c>
      <c r="X191" s="112" t="n">
        <v>119.6181182861328</v>
      </c>
      <c r="Y191" s="112" t="n">
        <v>115.7058563232422</v>
      </c>
      <c r="Z191" s="112" t="n">
        <v>111.7015609741211</v>
      </c>
      <c r="AA191" s="112" t="n">
        <v>111.5711517333984</v>
      </c>
      <c r="AB191" s="112" t="n">
        <v>103.6872787475586</v>
      </c>
      <c r="AC191" s="112" t="n">
        <v>96.95378875732422</v>
      </c>
      <c r="AD191" s="112" t="n">
        <v>94.71826171875</v>
      </c>
      <c r="AE191" s="112" t="n">
        <v>92.58497619628906</v>
      </c>
      <c r="AF191" s="112" t="n">
        <v>90.76362609863281</v>
      </c>
      <c r="AG191" s="112" t="n">
        <v>89.95249176025391</v>
      </c>
      <c r="AH191" s="112" t="n">
        <v>414.1256103515625</v>
      </c>
      <c r="AI191" s="112" t="n">
        <v>412.3653869628906</v>
      </c>
      <c r="AJ191" s="112" t="n">
        <v>409.7799377441406</v>
      </c>
      <c r="AK191" s="112" t="n">
        <v>407.23779296875</v>
      </c>
      <c r="AL191" s="112" t="n">
        <v>407.23779296875</v>
      </c>
      <c r="AM191" s="112" t="n">
        <v>397.762451171875</v>
      </c>
      <c r="AN191" s="112" t="n">
        <v>395.4980163574219</v>
      </c>
      <c r="AO191" s="112" t="n">
        <v>393.390625</v>
      </c>
      <c r="AP191" s="112" t="n">
        <v>370.9005432128906</v>
      </c>
      <c r="AQ191" s="112" t="n">
        <v>361.2931823730469</v>
      </c>
      <c r="AR191" s="112" t="n">
        <v>359.9034118652344</v>
      </c>
      <c r="AS191" s="112" t="n">
        <v>318.2144470214844</v>
      </c>
      <c r="AT191" s="112" t="n">
        <v>281.9246826171875</v>
      </c>
      <c r="AU191" s="112" t="n">
        <v>270.660888671875</v>
      </c>
      <c r="AV191" s="112" t="n">
        <v>264.4966430664062</v>
      </c>
      <c r="AW191" s="112" t="n">
        <v>263.6301879882812</v>
      </c>
      <c r="AX191" s="112" t="n">
        <v>568.5454711914062</v>
      </c>
      <c r="AY191" s="112" t="n">
        <v>568.5454711914062</v>
      </c>
      <c r="AZ191" s="112" t="n">
        <v>565.1783447265625</v>
      </c>
      <c r="BA191" s="112" t="n">
        <v>564.23828125</v>
      </c>
      <c r="BB191" s="112" t="n">
        <v>562.029296875</v>
      </c>
      <c r="BC191" s="112" t="n">
        <v>556.7460327148438</v>
      </c>
      <c r="BD191" s="112" t="n">
        <v>545.7760009765625</v>
      </c>
      <c r="BE191" s="112" t="n">
        <v>527.1951293945312</v>
      </c>
      <c r="BF191" s="112" t="n">
        <v>527.1951293945312</v>
      </c>
      <c r="BG191" s="112" t="n">
        <v>527.0322265625</v>
      </c>
      <c r="BH191" s="112" t="n">
        <v>521.8342895507812</v>
      </c>
      <c r="BI191" s="112" t="n">
        <v>521.8342895507812</v>
      </c>
      <c r="BJ191" s="112" t="n">
        <v>519.646240234375</v>
      </c>
      <c r="BK191" s="112" t="n">
        <v>515.9478149414062</v>
      </c>
      <c r="BL191" s="112" t="n">
        <v>882.0233764648438</v>
      </c>
      <c r="BM191" s="112" t="n">
        <v>882.0233764648438</v>
      </c>
      <c r="BN191" s="112" t="n">
        <v>877.9622192382812</v>
      </c>
      <c r="BO191" s="112" t="n">
        <v>871.5061645507812</v>
      </c>
      <c r="BP191" s="112" t="n">
        <v>869.4722290039062</v>
      </c>
      <c r="BQ191" s="112" t="n">
        <v>868.1261596679688</v>
      </c>
      <c r="BR191" s="112" t="n">
        <v>859.78662109375</v>
      </c>
      <c r="BS191" s="112" t="n">
        <v>857.1070556640625</v>
      </c>
      <c r="BT191" s="112" t="n">
        <v>852.4524536132812</v>
      </c>
      <c r="BU191" s="112" t="n">
        <v>840.4570922851562</v>
      </c>
      <c r="BV191" s="112" t="n">
        <v>827.20849609375</v>
      </c>
      <c r="BW191" s="112" t="n">
        <v>821.0851440429688</v>
      </c>
      <c r="BX191" s="112" t="n"/>
      <c r="BY191" s="112" t="n"/>
      <c r="BZ191" s="112" t="n"/>
      <c r="CA191" s="112" t="n"/>
      <c r="CB191" s="112" t="n"/>
      <c r="CC191" s="112" t="n"/>
      <c r="CD191" s="112" t="n"/>
      <c r="CE191" s="112" t="n"/>
      <c r="CF191" s="112" t="n"/>
      <c r="CG191" s="112" t="n"/>
      <c r="CH191" s="112" t="n"/>
      <c r="CI191" s="112" t="n"/>
      <c r="CJ191" s="112" t="n"/>
      <c r="CK191" s="112" t="n"/>
      <c r="CL191" s="112" t="n"/>
      <c r="CM191" s="112" t="n"/>
      <c r="CN191" s="112" t="n"/>
      <c r="CO191" s="112" t="n"/>
      <c r="CP191" s="112" t="n"/>
      <c r="CQ191" s="112" t="n"/>
      <c r="CR191" s="112" t="n"/>
      <c r="CS191" s="112" t="n"/>
    </row>
    <row r="192">
      <c r="A192" t="inlineStr">
        <is>
          <t>FMCG</t>
        </is>
      </c>
      <c r="B192" t="inlineStr">
        <is>
          <t>VN_Chi nhánh Tại TPHCM_Công Ty TNHH Thế Giới Tuổi Thơ SNB_Outright</t>
        </is>
      </c>
      <c r="C192" s="112" t="n">
        <v>56.8415348299088</v>
      </c>
      <c r="D192" s="112" t="n">
        <v>20.63826243082682</v>
      </c>
      <c r="E192" s="112" t="n">
        <v>12.21526145935059</v>
      </c>
      <c r="F192" s="60" t="n">
        <v>100.837272644043</v>
      </c>
      <c r="G192" s="112" t="n">
        <v>100.837272644043</v>
      </c>
      <c r="H192" s="112" t="n">
        <v>100.837272644043</v>
      </c>
      <c r="I192" s="112" t="n">
        <v>100.837272644043</v>
      </c>
      <c r="J192" s="112" t="n">
        <v>100.837272644043</v>
      </c>
      <c r="K192" s="112" t="n">
        <v>100.837272644043</v>
      </c>
      <c r="L192" s="112" t="n">
        <v>100.837272644043</v>
      </c>
      <c r="M192" s="112" t="n">
        <v>100.837272644043</v>
      </c>
      <c r="N192" s="112" t="n">
        <v>100.837272644043</v>
      </c>
      <c r="O192" s="112" t="n">
        <v>100.837272644043</v>
      </c>
      <c r="P192" s="112" t="n">
        <v>100.837272644043</v>
      </c>
      <c r="Q192" s="112" t="n">
        <v>73.62146759033203</v>
      </c>
      <c r="R192" s="112" t="n">
        <v>32.64689636230469</v>
      </c>
      <c r="S192" s="112" t="n">
        <v>24.43991279602051</v>
      </c>
      <c r="T192" s="112" t="n">
        <v>24.43991279602051</v>
      </c>
      <c r="U192" s="112" t="n">
        <v>24.43991279602051</v>
      </c>
      <c r="V192" s="112" t="n">
        <v>24.43991279602051</v>
      </c>
      <c r="W192" s="112" t="n">
        <v>24.43991279602051</v>
      </c>
      <c r="X192" s="112" t="n">
        <v>32.64689636230469</v>
      </c>
      <c r="Y192" s="112" t="n">
        <v>32.64689636230469</v>
      </c>
      <c r="Z192" s="112" t="n">
        <v>32.64689636230469</v>
      </c>
      <c r="AA192" s="112" t="n">
        <v>32.64689636230469</v>
      </c>
      <c r="AB192" s="112" t="n">
        <v>32.64689636230469</v>
      </c>
      <c r="AC192" s="112" t="n">
        <v>32.64689636230469</v>
      </c>
      <c r="AD192" s="112" t="n">
        <v>32.64689636230469</v>
      </c>
      <c r="AE192" s="112" t="n">
        <v>32.64689636230469</v>
      </c>
      <c r="AF192" s="112" t="n">
        <v>32.64689636230469</v>
      </c>
      <c r="AG192" s="112" t="n">
        <v>32.64689636230469</v>
      </c>
      <c r="AH192" s="112" t="n">
        <v>32.64689636230469</v>
      </c>
      <c r="AI192" s="112" t="n">
        <v>32.64689636230469</v>
      </c>
      <c r="AJ192" s="112" t="n">
        <v>32.64689636230469</v>
      </c>
      <c r="AK192" s="112" t="n">
        <v>32.63435363769531</v>
      </c>
      <c r="AL192" s="112" t="n">
        <v>32.63435363769531</v>
      </c>
      <c r="AM192" s="112" t="n">
        <v>32.63435363769531</v>
      </c>
      <c r="AN192" s="112" t="n">
        <v>32.63435363769531</v>
      </c>
      <c r="AO192" s="112" t="n">
        <v>24.43052291870117</v>
      </c>
      <c r="AP192" s="112" t="n">
        <v>24.43052291870117</v>
      </c>
      <c r="AQ192" s="112" t="n">
        <v>24.43052291870117</v>
      </c>
      <c r="AR192" s="112" t="n">
        <v>24.43052291870117</v>
      </c>
      <c r="AS192" s="112" t="n">
        <v>24.43052291870117</v>
      </c>
      <c r="AT192" s="112" t="n">
        <v>24.43052291870117</v>
      </c>
      <c r="AU192" s="112" t="n">
        <v>24.43052291870117</v>
      </c>
      <c r="AV192" s="112" t="n">
        <v>24.43052291870117</v>
      </c>
      <c r="AW192" s="112" t="n">
        <v>24.43052291870117</v>
      </c>
      <c r="AX192" s="112" t="n">
        <v>24.43052291870117</v>
      </c>
      <c r="AY192" s="112" t="n">
        <v>24.43052291870117</v>
      </c>
      <c r="AZ192" s="112" t="n">
        <v>24.43052291870117</v>
      </c>
      <c r="BA192" s="112" t="n">
        <v>24.43052291870117</v>
      </c>
      <c r="BB192" s="112" t="n">
        <v>24.43052291870117</v>
      </c>
      <c r="BC192" s="112" t="n">
        <v>24.43052291870117</v>
      </c>
      <c r="BD192" s="112" t="n">
        <v>24.43052291870117</v>
      </c>
      <c r="BE192" s="112" t="n">
        <v>24.43052291870117</v>
      </c>
      <c r="BF192" s="112" t="n">
        <v>24.43052291870117</v>
      </c>
      <c r="BG192" s="112" t="n">
        <v>24.43052291870117</v>
      </c>
      <c r="BH192" s="112" t="n">
        <v>24.43052291870117</v>
      </c>
      <c r="BI192" s="112" t="n">
        <v>0</v>
      </c>
      <c r="BJ192" s="112" t="n">
        <v>0</v>
      </c>
      <c r="BK192" s="112" t="n">
        <v>0</v>
      </c>
      <c r="BL192" s="112" t="n">
        <v>0</v>
      </c>
      <c r="BM192" s="112" t="n">
        <v>0</v>
      </c>
      <c r="BN192" s="112" t="n">
        <v>0</v>
      </c>
      <c r="BO192" s="112" t="n">
        <v>0</v>
      </c>
      <c r="BP192" s="112" t="n">
        <v>0</v>
      </c>
      <c r="BQ192" s="112" t="n">
        <v>0</v>
      </c>
      <c r="BR192" s="112" t="n">
        <v>0</v>
      </c>
      <c r="BS192" s="112" t="n">
        <v>0</v>
      </c>
      <c r="BT192" s="112" t="n">
        <v>0</v>
      </c>
      <c r="BU192" s="112" t="n">
        <v>0</v>
      </c>
      <c r="BV192" s="112" t="n">
        <v>0</v>
      </c>
      <c r="BW192" s="112" t="n">
        <v>0</v>
      </c>
      <c r="BX192" s="112" t="n"/>
      <c r="BY192" s="112" t="n"/>
      <c r="BZ192" s="112" t="n"/>
      <c r="CA192" s="112" t="n"/>
      <c r="CB192" s="112" t="n"/>
      <c r="CC192" s="112" t="n"/>
      <c r="CD192" s="112" t="n"/>
      <c r="CE192" s="112" t="n"/>
      <c r="CF192" s="112" t="n"/>
      <c r="CG192" s="112" t="n"/>
      <c r="CH192" s="112" t="n"/>
      <c r="CI192" s="112" t="n"/>
      <c r="CJ192" s="112" t="n"/>
      <c r="CK192" s="112" t="n"/>
      <c r="CL192" s="112" t="n"/>
      <c r="CM192" s="112" t="n"/>
      <c r="CN192" s="112" t="n"/>
      <c r="CO192" s="112" t="n"/>
      <c r="CP192" s="112" t="n"/>
      <c r="CQ192" s="112" t="n"/>
      <c r="CR192" s="112" t="n"/>
      <c r="CS192" s="112" t="n"/>
    </row>
    <row r="193">
      <c r="A193" t="inlineStr">
        <is>
          <t>EL</t>
        </is>
      </c>
      <c r="B193" t="inlineStr">
        <is>
          <t>VN_Chi nhánh Tây Ninh_Công ty CP viễn thông FPT_Outright</t>
        </is>
      </c>
      <c r="C193" s="112" t="n">
        <v>23881.51089969758</v>
      </c>
      <c r="D193" s="112" t="n">
        <v>16889.52018229167</v>
      </c>
      <c r="E193" s="112" t="n">
        <v>19694.87643229166</v>
      </c>
      <c r="F193" s="60" t="n">
        <v>27687.517578125</v>
      </c>
      <c r="G193" s="112" t="n">
        <v>27462.59375</v>
      </c>
      <c r="H193" s="112" t="n">
        <v>27334.458984375</v>
      </c>
      <c r="I193" s="112" t="n">
        <v>27253.384765625</v>
      </c>
      <c r="J193" s="112" t="n">
        <v>26826.263671875</v>
      </c>
      <c r="K193" s="112" t="n">
        <v>25680.875</v>
      </c>
      <c r="L193" s="112" t="n">
        <v>25599.80078125</v>
      </c>
      <c r="M193" s="112" t="n">
        <v>24633.09765625</v>
      </c>
      <c r="N193" s="112" t="n">
        <v>24435.2109375</v>
      </c>
      <c r="O193" s="112" t="n">
        <v>24365.4609375</v>
      </c>
      <c r="P193" s="112" t="n">
        <v>24225.962890625</v>
      </c>
      <c r="Q193" s="112" t="n">
        <v>24164.048828125</v>
      </c>
      <c r="R193" s="112" t="n">
        <v>24300.021484375</v>
      </c>
      <c r="S193" s="112" t="n">
        <v>24129.173828125</v>
      </c>
      <c r="T193" s="112" t="n">
        <v>24051.5859375</v>
      </c>
      <c r="U193" s="112" t="n">
        <v>24075.09765625</v>
      </c>
      <c r="V193" s="112" t="n">
        <v>23818.826171875</v>
      </c>
      <c r="W193" s="112" t="n">
        <v>23698.52734375</v>
      </c>
      <c r="X193" s="112" t="n">
        <v>23698.52734375</v>
      </c>
      <c r="Y193" s="112" t="n">
        <v>21562.923828125</v>
      </c>
      <c r="Z193" s="112" t="n">
        <v>23399.54296875</v>
      </c>
      <c r="AA193" s="112" t="n">
        <v>22937.546875</v>
      </c>
      <c r="AB193" s="112" t="n">
        <v>22603.6875</v>
      </c>
      <c r="AC193" s="112" t="n">
        <v>22518.263671875</v>
      </c>
      <c r="AD193" s="112" t="n">
        <v>22320.376953125</v>
      </c>
      <c r="AE193" s="112" t="n">
        <v>22149.529296875</v>
      </c>
      <c r="AF193" s="112" t="n">
        <v>21935.96875</v>
      </c>
      <c r="AG193" s="112" t="n">
        <v>21602.109375</v>
      </c>
      <c r="AH193" s="112" t="n">
        <v>20821.927734375</v>
      </c>
      <c r="AI193" s="112" t="n">
        <v>20658.91796875</v>
      </c>
      <c r="AJ193" s="112" t="n">
        <v>20375.607421875</v>
      </c>
      <c r="AK193" s="112" t="n">
        <v>20041.880859375</v>
      </c>
      <c r="AL193" s="112" t="n">
        <v>20041.880859375</v>
      </c>
      <c r="AM193" s="112" t="n">
        <v>19203.63671875</v>
      </c>
      <c r="AN193" s="112" t="n">
        <v>19160.94140625</v>
      </c>
      <c r="AO193" s="112" t="n">
        <v>18733.984375</v>
      </c>
      <c r="AP193" s="112" t="n">
        <v>18477.810546875</v>
      </c>
      <c r="AQ193" s="112" t="n">
        <v>18066.5234375</v>
      </c>
      <c r="AR193" s="112" t="n">
        <v>17767.654296875</v>
      </c>
      <c r="AS193" s="112" t="n">
        <v>16688.90234375</v>
      </c>
      <c r="AT193" s="112" t="n">
        <v>16646.20703125</v>
      </c>
      <c r="AU193" s="112" t="n">
        <v>16471.8984375</v>
      </c>
      <c r="AV193" s="112" t="n">
        <v>11576.001953125</v>
      </c>
      <c r="AW193" s="112" t="n">
        <v>11490.611328125</v>
      </c>
      <c r="AX193" s="112" t="n">
        <v>11292.80078125</v>
      </c>
      <c r="AY193" s="112" t="n">
        <v>11292.80078125</v>
      </c>
      <c r="AZ193" s="112" t="n">
        <v>11025.267578125</v>
      </c>
      <c r="BA193" s="112" t="n">
        <v>10792.595703125</v>
      </c>
      <c r="BB193" s="112" t="n">
        <v>10567.7578125</v>
      </c>
      <c r="BC193" s="112" t="n">
        <v>10319.4189453125</v>
      </c>
      <c r="BD193" s="112" t="n">
        <v>10148.6357421875</v>
      </c>
      <c r="BE193" s="112" t="n">
        <v>10063.2451171875</v>
      </c>
      <c r="BF193" s="112" t="n">
        <v>10063.2451171875</v>
      </c>
      <c r="BG193" s="112" t="n">
        <v>9892.4619140625</v>
      </c>
      <c r="BH193" s="112" t="n">
        <v>9593.5927734375</v>
      </c>
      <c r="BI193" s="112" t="n">
        <v>16121.716796875</v>
      </c>
      <c r="BJ193" s="112" t="n">
        <v>30378.53515625</v>
      </c>
      <c r="BK193" s="112" t="n">
        <v>30378.53515625</v>
      </c>
      <c r="BL193" s="112" t="n">
        <v>30223.421875</v>
      </c>
      <c r="BM193" s="112" t="n">
        <v>30223.421875</v>
      </c>
      <c r="BN193" s="112" t="n">
        <v>29940.21875</v>
      </c>
      <c r="BO193" s="112" t="n">
        <v>29377.34375</v>
      </c>
      <c r="BP193" s="112" t="n">
        <v>29264.912109375</v>
      </c>
      <c r="BQ193" s="112" t="n">
        <v>29470.580078125</v>
      </c>
      <c r="BR193" s="112" t="n">
        <v>25037.537109375</v>
      </c>
      <c r="BS193" s="112" t="n">
        <v>24567.828125</v>
      </c>
      <c r="BT193" s="112" t="n">
        <v>28837.904296875</v>
      </c>
      <c r="BU193" s="112" t="n">
        <v>28837.904296875</v>
      </c>
      <c r="BV193" s="112" t="n">
        <v>28752.501953125</v>
      </c>
      <c r="BW193" s="112" t="n">
        <v>28197.390625</v>
      </c>
      <c r="BX193" s="112" t="n"/>
      <c r="BY193" s="112" t="n"/>
      <c r="BZ193" s="112" t="n"/>
      <c r="CA193" s="112" t="n"/>
      <c r="CB193" s="112" t="n"/>
      <c r="CC193" s="112" t="n"/>
      <c r="CD193" s="112" t="n"/>
      <c r="CE193" s="112" t="n"/>
      <c r="CF193" s="112" t="n"/>
      <c r="CG193" s="112" t="n"/>
      <c r="CH193" s="112" t="n"/>
      <c r="CI193" s="112" t="n"/>
      <c r="CJ193" s="112" t="n"/>
      <c r="CK193" s="112" t="n"/>
      <c r="CL193" s="112" t="n"/>
      <c r="CM193" s="112" t="n"/>
      <c r="CN193" s="112" t="n"/>
      <c r="CO193" s="112" t="n"/>
      <c r="CP193" s="112" t="n"/>
      <c r="CQ193" s="112" t="n"/>
      <c r="CR193" s="112" t="n"/>
      <c r="CS193" s="112" t="n"/>
    </row>
    <row r="194">
      <c r="A194" t="inlineStr">
        <is>
          <t>Lifestyle</t>
        </is>
      </c>
      <c r="B194" t="inlineStr">
        <is>
          <t>VN_Chi nhánh Phía Nam Công ty CP văn hóa Huy Hoàng_Outright</t>
        </is>
      </c>
      <c r="C194" s="112" t="n">
        <v>14977.47366431452</v>
      </c>
      <c r="D194" s="112" t="n">
        <v>15468.2716796875</v>
      </c>
      <c r="E194" s="112" t="n">
        <v>15168.22386067708</v>
      </c>
      <c r="F194" s="60" t="n">
        <v>13166.078125</v>
      </c>
      <c r="G194" s="112" t="n">
        <v>12949.74609375</v>
      </c>
      <c r="H194" s="112" t="n">
        <v>15257.2822265625</v>
      </c>
      <c r="I194" s="112" t="n">
        <v>15158.9814453125</v>
      </c>
      <c r="J194" s="112" t="n">
        <v>14907.25390625</v>
      </c>
      <c r="K194" s="112" t="n">
        <v>14647.6240234375</v>
      </c>
      <c r="L194" s="112" t="n">
        <v>14506.544921875</v>
      </c>
      <c r="M194" s="112" t="n">
        <v>14091.33984375</v>
      </c>
      <c r="N194" s="112" t="n">
        <v>13868.6279296875</v>
      </c>
      <c r="O194" s="112" t="n">
        <v>13824.0703125</v>
      </c>
      <c r="P194" s="112" t="n">
        <v>13801.9765625</v>
      </c>
      <c r="Q194" s="112" t="n">
        <v>13734.7841796875</v>
      </c>
      <c r="R194" s="112" t="n">
        <v>15487.2900390625</v>
      </c>
      <c r="S194" s="112" t="n">
        <v>15387.04296875</v>
      </c>
      <c r="T194" s="112" t="n">
        <v>15304.603515625</v>
      </c>
      <c r="U194" s="112" t="n">
        <v>15223.4453125</v>
      </c>
      <c r="V194" s="112" t="n">
        <v>15173.1240234375</v>
      </c>
      <c r="W194" s="112" t="n">
        <v>15128.271484375</v>
      </c>
      <c r="X194" s="112" t="n">
        <v>14052.4228515625</v>
      </c>
      <c r="Y194" s="112" t="n">
        <v>15353.0322265625</v>
      </c>
      <c r="Z194" s="112" t="n">
        <v>15272.46484375</v>
      </c>
      <c r="AA194" s="112" t="n">
        <v>15030.4921875</v>
      </c>
      <c r="AB194" s="112" t="n">
        <v>14921.7470703125</v>
      </c>
      <c r="AC194" s="112" t="n">
        <v>14853.11328125</v>
      </c>
      <c r="AD194" s="112" t="n">
        <v>14777.373046875</v>
      </c>
      <c r="AE194" s="112" t="n">
        <v>14646.79296875</v>
      </c>
      <c r="AF194" s="112" t="n">
        <v>14457.912109375</v>
      </c>
      <c r="AG194" s="112" t="n">
        <v>17588.646484375</v>
      </c>
      <c r="AH194" s="112" t="n">
        <v>17537.044921875</v>
      </c>
      <c r="AI194" s="112" t="n">
        <v>17248.51953125</v>
      </c>
      <c r="AJ194" s="112" t="n">
        <v>16944.03515625</v>
      </c>
      <c r="AK194" s="112" t="n">
        <v>16815.72265625</v>
      </c>
      <c r="AL194" s="112" t="n">
        <v>16815.72265625</v>
      </c>
      <c r="AM194" s="112" t="n">
        <v>16641.501953125</v>
      </c>
      <c r="AN194" s="112" t="n">
        <v>16534.47265625</v>
      </c>
      <c r="AO194" s="112" t="n">
        <v>16429.720703125</v>
      </c>
      <c r="AP194" s="112" t="n">
        <v>16295.4609375</v>
      </c>
      <c r="AQ194" s="112" t="n">
        <v>16032.97265625</v>
      </c>
      <c r="AR194" s="112" t="n">
        <v>15964.267578125</v>
      </c>
      <c r="AS194" s="112" t="n">
        <v>15729.404296875</v>
      </c>
      <c r="AT194" s="112" t="n">
        <v>15709.2890625</v>
      </c>
      <c r="AU194" s="112" t="n">
        <v>15105.2529296875</v>
      </c>
      <c r="AV194" s="112" t="n">
        <v>18263.515625</v>
      </c>
      <c r="AW194" s="112" t="n">
        <v>17652.265625</v>
      </c>
      <c r="AX194" s="112" t="n">
        <v>18222.125</v>
      </c>
      <c r="AY194" s="112" t="n">
        <v>18222.125</v>
      </c>
      <c r="AZ194" s="112" t="n">
        <v>18063.615234375</v>
      </c>
      <c r="BA194" s="112" t="n">
        <v>15741.341796875</v>
      </c>
      <c r="BB194" s="112" t="n">
        <v>14606.767578125</v>
      </c>
      <c r="BC194" s="112" t="n">
        <v>14020.607421875</v>
      </c>
      <c r="BD194" s="112" t="n">
        <v>13478.3916015625</v>
      </c>
      <c r="BE194" s="112" t="n">
        <v>13295.8984375</v>
      </c>
      <c r="BF194" s="112" t="n">
        <v>13103.6064453125</v>
      </c>
      <c r="BG194" s="112" t="n">
        <v>12863.634765625</v>
      </c>
      <c r="BH194" s="112" t="n">
        <v>12696.97265625</v>
      </c>
      <c r="BI194" s="112" t="n">
        <v>12507.6103515625</v>
      </c>
      <c r="BJ194" s="112" t="n">
        <v>14966.3232421875</v>
      </c>
      <c r="BK194" s="112" t="n">
        <v>14767.259765625</v>
      </c>
      <c r="BL194" s="112" t="n">
        <v>14606.716796875</v>
      </c>
      <c r="BM194" s="112" t="n">
        <v>14609.671875</v>
      </c>
      <c r="BN194" s="112" t="n">
        <v>14285.9130859375</v>
      </c>
      <c r="BO194" s="112" t="n">
        <v>14051.28515625</v>
      </c>
      <c r="BP194" s="112" t="n">
        <v>13942.0263671875</v>
      </c>
      <c r="BQ194" s="112" t="n">
        <v>15388.162109375</v>
      </c>
      <c r="BR194" s="112" t="n">
        <v>15144.037109375</v>
      </c>
      <c r="BS194" s="112" t="n">
        <v>15023.6728515625</v>
      </c>
      <c r="BT194" s="112" t="n">
        <v>14916.0400390625</v>
      </c>
      <c r="BU194" s="112" t="n">
        <v>14700.2939453125</v>
      </c>
      <c r="BV194" s="112" t="n">
        <v>14535.2373046875</v>
      </c>
      <c r="BW194" s="112" t="n">
        <v>20557.056640625</v>
      </c>
      <c r="BX194" s="112" t="n"/>
      <c r="BY194" s="112" t="n"/>
      <c r="BZ194" s="112" t="n"/>
      <c r="CA194" s="112" t="n"/>
      <c r="CB194" s="112" t="n"/>
      <c r="CC194" s="112" t="n"/>
      <c r="CD194" s="112" t="n"/>
      <c r="CE194" s="112" t="n"/>
      <c r="CF194" s="112" t="n"/>
      <c r="CG194" s="112" t="n"/>
      <c r="CH194" s="112" t="n"/>
      <c r="CI194" s="112" t="n"/>
      <c r="CJ194" s="112" t="n"/>
      <c r="CK194" s="112" t="n"/>
      <c r="CL194" s="112" t="n"/>
      <c r="CM194" s="112" t="n"/>
      <c r="CN194" s="112" t="n"/>
      <c r="CO194" s="112" t="n"/>
      <c r="CP194" s="112" t="n"/>
      <c r="CQ194" s="112" t="n"/>
      <c r="CR194" s="112" t="n"/>
      <c r="CS194" s="112" t="n"/>
    </row>
    <row r="195">
      <c r="A195" t="inlineStr">
        <is>
          <t>Lifestyle</t>
        </is>
      </c>
      <c r="B195" t="inlineStr">
        <is>
          <t>VN_Chi nhánh Nhà xuất bản Kim Đồng Tại Tphcm_Outright</t>
        </is>
      </c>
      <c r="C195" s="112" t="n">
        <v>18088.15609248992</v>
      </c>
      <c r="D195" s="112" t="n">
        <v>20504.87213541667</v>
      </c>
      <c r="E195" s="112" t="n">
        <v>19490.36057942708</v>
      </c>
      <c r="F195" s="60" t="n">
        <v>17684.1953125</v>
      </c>
      <c r="G195" s="112" t="n">
        <v>17005.623046875</v>
      </c>
      <c r="H195" s="112" t="n">
        <v>16524.255859375</v>
      </c>
      <c r="I195" s="112" t="n">
        <v>16319.828125</v>
      </c>
      <c r="J195" s="112" t="n">
        <v>17013.32421875</v>
      </c>
      <c r="K195" s="112" t="n">
        <v>17152.369140625</v>
      </c>
      <c r="L195" s="112" t="n">
        <v>17078.40625</v>
      </c>
      <c r="M195" s="112" t="n">
        <v>19796.294921875</v>
      </c>
      <c r="N195" s="112" t="n">
        <v>19608.7890625</v>
      </c>
      <c r="O195" s="112" t="n">
        <v>19501.650390625</v>
      </c>
      <c r="P195" s="112" t="n">
        <v>19466.435546875</v>
      </c>
      <c r="Q195" s="112" t="n">
        <v>19241.44140625</v>
      </c>
      <c r="R195" s="112" t="n">
        <v>21016.763671875</v>
      </c>
      <c r="S195" s="112" t="n">
        <v>20886.865234375</v>
      </c>
      <c r="T195" s="112" t="n">
        <v>20778.2265625</v>
      </c>
      <c r="U195" s="112" t="n">
        <v>20706.765625</v>
      </c>
      <c r="V195" s="112" t="n">
        <v>20660.111328125</v>
      </c>
      <c r="W195" s="112" t="n">
        <v>20619.705078125</v>
      </c>
      <c r="X195" s="112" t="n">
        <v>19645.61328125</v>
      </c>
      <c r="Y195" s="112" t="n">
        <v>18281.11328125</v>
      </c>
      <c r="Z195" s="112" t="n">
        <v>17952.142578125</v>
      </c>
      <c r="AA195" s="112" t="n">
        <v>17514.498046875</v>
      </c>
      <c r="AB195" s="112" t="n">
        <v>17200.044921875</v>
      </c>
      <c r="AC195" s="112" t="n">
        <v>16980.576171875</v>
      </c>
      <c r="AD195" s="112" t="n">
        <v>16837.6953125</v>
      </c>
      <c r="AE195" s="112" t="n">
        <v>16712.015625</v>
      </c>
      <c r="AF195" s="112" t="n">
        <v>16151.1171875</v>
      </c>
      <c r="AG195" s="112" t="n">
        <v>15872.2001953125</v>
      </c>
      <c r="AH195" s="112" t="n">
        <v>15722.3642578125</v>
      </c>
      <c r="AI195" s="112" t="n">
        <v>15480.77734375</v>
      </c>
      <c r="AJ195" s="112" t="n">
        <v>15321.6298828125</v>
      </c>
      <c r="AK195" s="112" t="n">
        <v>15217.7744140625</v>
      </c>
      <c r="AL195" s="112" t="n">
        <v>15217.7744140625</v>
      </c>
      <c r="AM195" s="112" t="n">
        <v>16860.150390625</v>
      </c>
      <c r="AN195" s="112" t="n">
        <v>19685.958984375</v>
      </c>
      <c r="AO195" s="112" t="n">
        <v>20849.2265625</v>
      </c>
      <c r="AP195" s="112" t="n">
        <v>24392.794921875</v>
      </c>
      <c r="AQ195" s="112" t="n">
        <v>25868.427734375</v>
      </c>
      <c r="AR195" s="112" t="n">
        <v>25781.46484375</v>
      </c>
      <c r="AS195" s="112" t="n">
        <v>25251.072265625</v>
      </c>
      <c r="AT195" s="112" t="n">
        <v>25229.939453125</v>
      </c>
      <c r="AU195" s="112" t="n">
        <v>24016.849609375</v>
      </c>
      <c r="AV195" s="112" t="n">
        <v>23328.65234375</v>
      </c>
      <c r="AW195" s="112" t="n">
        <v>23109.0703125</v>
      </c>
      <c r="AX195" s="112" t="n">
        <v>23039.931640625</v>
      </c>
      <c r="AY195" s="112" t="n">
        <v>23039.931640625</v>
      </c>
      <c r="AZ195" s="112" t="n">
        <v>22846.0859375</v>
      </c>
      <c r="BA195" s="112" t="n">
        <v>21307.38671875</v>
      </c>
      <c r="BB195" s="112" t="n">
        <v>19955.755859375</v>
      </c>
      <c r="BC195" s="112" t="n">
        <v>19101.1171875</v>
      </c>
      <c r="BD195" s="112" t="n">
        <v>18922.583984375</v>
      </c>
      <c r="BE195" s="112" t="n">
        <v>19102.927734375</v>
      </c>
      <c r="BF195" s="112" t="n">
        <v>18895.341796875</v>
      </c>
      <c r="BG195" s="112" t="n">
        <v>18747.9609375</v>
      </c>
      <c r="BH195" s="112" t="n">
        <v>18520.755859375</v>
      </c>
      <c r="BI195" s="112" t="n">
        <v>18343.283203125</v>
      </c>
      <c r="BJ195" s="112" t="n">
        <v>18071.205078125</v>
      </c>
      <c r="BK195" s="112" t="n">
        <v>17862.146484375</v>
      </c>
      <c r="BL195" s="112" t="n">
        <v>17651.208984375</v>
      </c>
      <c r="BM195" s="112" t="n">
        <v>17655.177734375</v>
      </c>
      <c r="BN195" s="112" t="n">
        <v>17274.20703125</v>
      </c>
      <c r="BO195" s="112" t="n">
        <v>17693.640625</v>
      </c>
      <c r="BP195" s="112" t="n">
        <v>17490.966796875</v>
      </c>
      <c r="BQ195" s="112" t="n">
        <v>16660.458984375</v>
      </c>
      <c r="BR195" s="112" t="n">
        <v>16447.22265625</v>
      </c>
      <c r="BS195" s="112" t="n">
        <v>16280.8349609375</v>
      </c>
      <c r="BT195" s="112" t="n">
        <v>16171.349609375</v>
      </c>
      <c r="BU195" s="112" t="n">
        <v>17075.94921875</v>
      </c>
      <c r="BV195" s="112" t="n">
        <v>19927.4140625</v>
      </c>
      <c r="BW195" s="112" t="n">
        <v>20941.4609375</v>
      </c>
      <c r="BX195" s="112" t="n"/>
      <c r="BY195" s="112" t="n"/>
      <c r="BZ195" s="112" t="n"/>
      <c r="CA195" s="112" t="n"/>
      <c r="CB195" s="112" t="n"/>
      <c r="CC195" s="112" t="n"/>
      <c r="CD195" s="112" t="n"/>
      <c r="CE195" s="112" t="n"/>
      <c r="CF195" s="112" t="n"/>
      <c r="CG195" s="112" t="n"/>
      <c r="CH195" s="112" t="n"/>
      <c r="CI195" s="112" t="n"/>
      <c r="CJ195" s="112" t="n"/>
      <c r="CK195" s="112" t="n"/>
      <c r="CL195" s="112" t="n"/>
      <c r="CM195" s="112" t="n"/>
      <c r="CN195" s="112" t="n"/>
      <c r="CO195" s="112" t="n"/>
      <c r="CP195" s="112" t="n"/>
      <c r="CQ195" s="112" t="n"/>
      <c r="CR195" s="112" t="n"/>
      <c r="CS195" s="112" t="n"/>
    </row>
    <row r="196">
      <c r="A196" t="inlineStr">
        <is>
          <t>FMCG</t>
        </is>
      </c>
      <c r="B196" t="inlineStr">
        <is>
          <t>VN_Chi nhánh Công ty TNHH Thực phẩm Orion Vina_outright</t>
        </is>
      </c>
      <c r="C196" s="112" t="n">
        <v>1022.240362351941</v>
      </c>
      <c r="D196" s="112" t="n">
        <v>1030.180550130208</v>
      </c>
      <c r="E196" s="112" t="n">
        <v>903.9716918945312</v>
      </c>
      <c r="F196" s="60" t="n">
        <v>805.05419921875</v>
      </c>
      <c r="G196" s="112" t="n">
        <v>805.05419921875</v>
      </c>
      <c r="H196" s="112" t="n">
        <v>801.4966430664062</v>
      </c>
      <c r="I196" s="112" t="n">
        <v>801.4966430664062</v>
      </c>
      <c r="J196" s="112" t="n">
        <v>762.8236694335938</v>
      </c>
      <c r="K196" s="112" t="n">
        <v>751.31494140625</v>
      </c>
      <c r="L196" s="112" t="n">
        <v>742.2410888671875</v>
      </c>
      <c r="M196" s="112" t="n">
        <v>723.6892700195312</v>
      </c>
      <c r="N196" s="112" t="n">
        <v>723.6892700195312</v>
      </c>
      <c r="O196" s="112" t="n">
        <v>801.2763061523438</v>
      </c>
      <c r="P196" s="112" t="n">
        <v>801.2763061523438</v>
      </c>
      <c r="Q196" s="112" t="n">
        <v>797.6467895507812</v>
      </c>
      <c r="R196" s="112" t="n">
        <v>792.5502319335938</v>
      </c>
      <c r="S196" s="112" t="n">
        <v>790.4342041015625</v>
      </c>
      <c r="T196" s="112" t="n">
        <v>790.4342041015625</v>
      </c>
      <c r="U196" s="112" t="n">
        <v>1227.943237304688</v>
      </c>
      <c r="V196" s="112" t="n">
        <v>1226.779418945312</v>
      </c>
      <c r="W196" s="112" t="n">
        <v>1226.779418945312</v>
      </c>
      <c r="X196" s="112" t="n">
        <v>1284.061645507812</v>
      </c>
      <c r="Y196" s="112" t="n">
        <v>1270.529907226562</v>
      </c>
      <c r="Z196" s="112" t="n">
        <v>1268.327270507812</v>
      </c>
      <c r="AA196" s="112" t="n">
        <v>1268.327270507812</v>
      </c>
      <c r="AB196" s="112" t="n">
        <v>1262.896118164062</v>
      </c>
      <c r="AC196" s="112" t="n">
        <v>1259.016723632812</v>
      </c>
      <c r="AD196" s="112" t="n">
        <v>1257.202026367188</v>
      </c>
      <c r="AE196" s="112" t="n">
        <v>1252.495361328125</v>
      </c>
      <c r="AF196" s="112" t="n">
        <v>1244.845458984375</v>
      </c>
      <c r="AG196" s="112" t="n">
        <v>1244.845458984375</v>
      </c>
      <c r="AH196" s="112" t="n">
        <v>1244.45751953125</v>
      </c>
      <c r="AI196" s="112" t="n">
        <v>1231.626220703125</v>
      </c>
      <c r="AJ196" s="112" t="n">
        <v>1228.840209960938</v>
      </c>
      <c r="AK196" s="112" t="n">
        <v>1219.647216796875</v>
      </c>
      <c r="AL196" s="112" t="n">
        <v>1219.647216796875</v>
      </c>
      <c r="AM196" s="112" t="n">
        <v>1218.48388671875</v>
      </c>
      <c r="AN196" s="112" t="n">
        <v>1218.096069335938</v>
      </c>
      <c r="AO196" s="112" t="n">
        <v>1211.174682617188</v>
      </c>
      <c r="AP196" s="112" t="n">
        <v>1198.384643554688</v>
      </c>
      <c r="AQ196" s="112" t="n">
        <v>1198.926635742188</v>
      </c>
      <c r="AR196" s="112" t="n">
        <v>1195.366088867188</v>
      </c>
      <c r="AS196" s="112" t="n">
        <v>1168.470336914062</v>
      </c>
      <c r="AT196" s="112" t="n">
        <v>1044.242309570312</v>
      </c>
      <c r="AU196" s="112" t="n">
        <v>1026.078979492188</v>
      </c>
      <c r="AV196" s="112" t="n">
        <v>1024.264892578125</v>
      </c>
      <c r="AW196" s="112" t="n">
        <v>1022.063110351562</v>
      </c>
      <c r="AX196" s="112" t="n">
        <v>1001.7890625</v>
      </c>
      <c r="AY196" s="112" t="n">
        <v>998.3048706054688</v>
      </c>
      <c r="AZ196" s="112" t="n">
        <v>985.8888549804688</v>
      </c>
      <c r="BA196" s="112" t="n">
        <v>983.3711547851562</v>
      </c>
      <c r="BB196" s="112" t="n">
        <v>971.1279907226562</v>
      </c>
      <c r="BC196" s="112" t="n">
        <v>968.6103515625</v>
      </c>
      <c r="BD196" s="112" t="n">
        <v>962.5364990234375</v>
      </c>
      <c r="BE196" s="112" t="n">
        <v>958.7129516601562</v>
      </c>
      <c r="BF196" s="112" t="n">
        <v>951.9986572265625</v>
      </c>
      <c r="BG196" s="112" t="n">
        <v>951.6109008789062</v>
      </c>
      <c r="BH196" s="112" t="n">
        <v>947.4715576171875</v>
      </c>
      <c r="BI196" s="112" t="n">
        <v>935.5637817382812</v>
      </c>
      <c r="BJ196" s="112" t="n">
        <v>891.2542724609375</v>
      </c>
      <c r="BK196" s="112" t="n">
        <v>862.3955078125</v>
      </c>
      <c r="BL196" s="112" t="n">
        <v>859.998291015625</v>
      </c>
      <c r="BM196" s="112" t="n">
        <v>858.8349609375</v>
      </c>
      <c r="BN196" s="112" t="n">
        <v>851.1007690429688</v>
      </c>
      <c r="BO196" s="112" t="n">
        <v>838.9548950195312</v>
      </c>
      <c r="BP196" s="112" t="n">
        <v>832.9464111328125</v>
      </c>
      <c r="BQ196" s="112" t="n">
        <v>830.5488891601562</v>
      </c>
      <c r="BR196" s="112" t="n">
        <v>823.5326538085938</v>
      </c>
      <c r="BS196" s="112" t="n">
        <v>811.7918701171875</v>
      </c>
      <c r="BT196" s="112" t="n">
        <v>795.2266845703125</v>
      </c>
      <c r="BU196" s="112" t="n">
        <v>770.7637939453125</v>
      </c>
      <c r="BV196" s="112" t="n">
        <v>695.3998413085938</v>
      </c>
      <c r="BW196" s="112" t="n">
        <v>662.7659912109375</v>
      </c>
      <c r="BX196" s="112" t="n"/>
      <c r="BY196" s="112" t="n"/>
      <c r="BZ196" s="112" t="n"/>
      <c r="CA196" s="112" t="n"/>
      <c r="CB196" s="112" t="n"/>
      <c r="CC196" s="112" t="n"/>
      <c r="CD196" s="112" t="n"/>
      <c r="CE196" s="112" t="n"/>
      <c r="CF196" s="112" t="n"/>
      <c r="CG196" s="112" t="n"/>
      <c r="CH196" s="112" t="n"/>
      <c r="CI196" s="112" t="n"/>
      <c r="CJ196" s="112" t="n"/>
      <c r="CK196" s="112" t="n"/>
      <c r="CL196" s="112" t="n"/>
      <c r="CM196" s="112" t="n"/>
      <c r="CN196" s="112" t="n"/>
      <c r="CO196" s="112" t="n"/>
      <c r="CP196" s="112" t="n"/>
      <c r="CQ196" s="112" t="n"/>
      <c r="CR196" s="112" t="n"/>
      <c r="CS196" s="112" t="n"/>
    </row>
    <row r="197">
      <c r="A197" t="inlineStr">
        <is>
          <t>Lifestyle</t>
        </is>
      </c>
      <c r="B197" t="inlineStr">
        <is>
          <t>VN_Chi nhánh Công ty TNHH Thương mại Phúc Mã_Outright</t>
        </is>
      </c>
      <c r="C197" s="112" t="n">
        <v>1696.360052293347</v>
      </c>
      <c r="D197" s="112" t="n">
        <v>1229.340024820963</v>
      </c>
      <c r="E197" s="112" t="n">
        <v>1053.069319661458</v>
      </c>
      <c r="F197" s="60" t="n">
        <v>1860.324584960938</v>
      </c>
      <c r="G197" s="112" t="n">
        <v>1811.166870117188</v>
      </c>
      <c r="H197" s="112" t="n">
        <v>1700.500244140625</v>
      </c>
      <c r="I197" s="112" t="n">
        <v>1692.864501953125</v>
      </c>
      <c r="J197" s="112" t="n">
        <v>1664.693969726562</v>
      </c>
      <c r="K197" s="112" t="n">
        <v>1578.516357421875</v>
      </c>
      <c r="L197" s="112" t="n">
        <v>1545.729858398438</v>
      </c>
      <c r="M197" s="112" t="n">
        <v>1381.80517578125</v>
      </c>
      <c r="N197" s="112" t="n">
        <v>1361.249145507812</v>
      </c>
      <c r="O197" s="112" t="n">
        <v>1348.018188476562</v>
      </c>
      <c r="P197" s="112" t="n">
        <v>1335.239501953125</v>
      </c>
      <c r="Q197" s="112" t="n">
        <v>1311.36572265625</v>
      </c>
      <c r="R197" s="112" t="n">
        <v>1295.267578125</v>
      </c>
      <c r="S197" s="112" t="n">
        <v>1289.178466796875</v>
      </c>
      <c r="T197" s="112" t="n">
        <v>2198.902099609375</v>
      </c>
      <c r="U197" s="112" t="n">
        <v>2183.71484375</v>
      </c>
      <c r="V197" s="112" t="n">
        <v>2157.40673828125</v>
      </c>
      <c r="W197" s="112" t="n">
        <v>2149.962158203125</v>
      </c>
      <c r="X197" s="112" t="n">
        <v>2050.585693359375</v>
      </c>
      <c r="Y197" s="112" t="n">
        <v>1881.798828125</v>
      </c>
      <c r="Z197" s="112" t="n">
        <v>1867.474975585938</v>
      </c>
      <c r="AA197" s="112" t="n">
        <v>1839.305786132812</v>
      </c>
      <c r="AB197" s="112" t="n">
        <v>1822.886474609375</v>
      </c>
      <c r="AC197" s="112" t="n">
        <v>1798.70166015625</v>
      </c>
      <c r="AD197" s="112" t="n">
        <v>1796.14501953125</v>
      </c>
      <c r="AE197" s="112" t="n">
        <v>1730.115356445312</v>
      </c>
      <c r="AF197" s="112" t="n">
        <v>1630.462524414062</v>
      </c>
      <c r="AG197" s="112" t="n">
        <v>1595.135131835938</v>
      </c>
      <c r="AH197" s="112" t="n">
        <v>1582.641845703125</v>
      </c>
      <c r="AI197" s="112" t="n">
        <v>1574.463745117188</v>
      </c>
      <c r="AJ197" s="112" t="n">
        <v>1551.53857421875</v>
      </c>
      <c r="AK197" s="112" t="n">
        <v>1539.740112304688</v>
      </c>
      <c r="AL197" s="112" t="n">
        <v>1539.740112304688</v>
      </c>
      <c r="AM197" s="112" t="n">
        <v>1511.746215820312</v>
      </c>
      <c r="AN197" s="112" t="n">
        <v>1508.208374023438</v>
      </c>
      <c r="AO197" s="112" t="n">
        <v>1506.921875</v>
      </c>
      <c r="AP197" s="112" t="n">
        <v>1497.787719726562</v>
      </c>
      <c r="AQ197" s="112" t="n">
        <v>1496.078002929688</v>
      </c>
      <c r="AR197" s="112" t="n">
        <v>1483.950927734375</v>
      </c>
      <c r="AS197" s="112" t="n">
        <v>1478.814086914062</v>
      </c>
      <c r="AT197" s="112" t="n">
        <v>1478.814086914062</v>
      </c>
      <c r="AU197" s="112" t="n">
        <v>1389.99072265625</v>
      </c>
      <c r="AV197" s="112" t="n">
        <v>1237.297607421875</v>
      </c>
      <c r="AW197" s="112" t="n">
        <v>1211.9296875</v>
      </c>
      <c r="AX197" s="112" t="n">
        <v>1209.229370117188</v>
      </c>
      <c r="AY197" s="112" t="n">
        <v>1209.229370117188</v>
      </c>
      <c r="AZ197" s="112" t="n">
        <v>1193.71337890625</v>
      </c>
      <c r="BA197" s="112" t="n">
        <v>1158.8681640625</v>
      </c>
      <c r="BB197" s="112" t="n">
        <v>1106.85595703125</v>
      </c>
      <c r="BC197" s="112" t="n">
        <v>1071.352661132812</v>
      </c>
      <c r="BD197" s="112" t="n">
        <v>1054.529418945312</v>
      </c>
      <c r="BE197" s="112" t="n">
        <v>1048.363647460938</v>
      </c>
      <c r="BF197" s="112" t="n">
        <v>1038.686889648438</v>
      </c>
      <c r="BG197" s="112" t="n">
        <v>1027.00927734375</v>
      </c>
      <c r="BH197" s="112" t="n">
        <v>1010.778503417969</v>
      </c>
      <c r="BI197" s="112" t="n">
        <v>1006.678527832031</v>
      </c>
      <c r="BJ197" s="112" t="n">
        <v>990.287841796875</v>
      </c>
      <c r="BK197" s="112" t="n">
        <v>979.3555908203125</v>
      </c>
      <c r="BL197" s="112" t="n">
        <v>968.4878540039062</v>
      </c>
      <c r="BM197" s="112" t="n">
        <v>969.6864624023438</v>
      </c>
      <c r="BN197" s="112" t="n">
        <v>956.0682983398438</v>
      </c>
      <c r="BO197" s="112" t="n">
        <v>945.566650390625</v>
      </c>
      <c r="BP197" s="112" t="n">
        <v>933.2864379882812</v>
      </c>
      <c r="BQ197" s="112" t="n">
        <v>929.4371337890625</v>
      </c>
      <c r="BR197" s="112" t="n">
        <v>920.7495727539062</v>
      </c>
      <c r="BS197" s="112" t="n">
        <v>917.2183227539062</v>
      </c>
      <c r="BT197" s="112" t="n">
        <v>909.9727783203125</v>
      </c>
      <c r="BU197" s="112" t="n">
        <v>906.2816772460938</v>
      </c>
      <c r="BV197" s="112" t="n">
        <v>907.0142211914062</v>
      </c>
      <c r="BW197" s="112" t="n">
        <v>905.3394775390625</v>
      </c>
      <c r="BX197" s="112" t="n"/>
      <c r="BY197" s="112" t="n"/>
      <c r="BZ197" s="112" t="n"/>
      <c r="CA197" s="112" t="n"/>
      <c r="CB197" s="112" t="n"/>
      <c r="CC197" s="112" t="n"/>
      <c r="CD197" s="112" t="n"/>
      <c r="CE197" s="112" t="n"/>
      <c r="CF197" s="112" t="n"/>
      <c r="CG197" s="112" t="n"/>
      <c r="CH197" s="112" t="n"/>
      <c r="CI197" s="112" t="n"/>
      <c r="CJ197" s="112" t="n"/>
      <c r="CK197" s="112" t="n"/>
      <c r="CL197" s="112" t="n"/>
      <c r="CM197" s="112" t="n"/>
      <c r="CN197" s="112" t="n"/>
      <c r="CO197" s="112" t="n"/>
      <c r="CP197" s="112" t="n"/>
      <c r="CQ197" s="112" t="n"/>
      <c r="CR197" s="112" t="n"/>
      <c r="CS197" s="112" t="n"/>
    </row>
    <row r="198">
      <c r="A198" t="inlineStr">
        <is>
          <t>FMCG</t>
        </is>
      </c>
      <c r="B198" t="inlineStr">
        <is>
          <t>VN_Chi nhánh Công ty TNHH Phân Phối Tiên Tiến _ outright</t>
        </is>
      </c>
      <c r="C198" s="112" t="n">
        <v>213845.1295362903</v>
      </c>
      <c r="D198" s="112" t="n">
        <v>180862.1098958333</v>
      </c>
      <c r="E198" s="112" t="n">
        <v>188228.1515625</v>
      </c>
      <c r="F198" s="60" t="n">
        <v>286169.15625</v>
      </c>
      <c r="G198" s="112" t="n">
        <v>283148.75</v>
      </c>
      <c r="H198" s="112" t="n">
        <v>289739.90625</v>
      </c>
      <c r="I198" s="112" t="n">
        <v>299289.8125</v>
      </c>
      <c r="J198" s="112" t="n">
        <v>297510.5625</v>
      </c>
      <c r="K198" s="112" t="n">
        <v>296294.25</v>
      </c>
      <c r="L198" s="112" t="n">
        <v>293977.03125</v>
      </c>
      <c r="M198" s="112" t="n">
        <v>289000.75</v>
      </c>
      <c r="N198" s="112" t="n">
        <v>204138.75</v>
      </c>
      <c r="O198" s="112" t="n">
        <v>175051.953125</v>
      </c>
      <c r="P198" s="112" t="n">
        <v>159051.3125</v>
      </c>
      <c r="Q198" s="112" t="n">
        <v>146095.640625</v>
      </c>
      <c r="R198" s="112" t="n">
        <v>148950.828125</v>
      </c>
      <c r="S198" s="112" t="n">
        <v>138415.046875</v>
      </c>
      <c r="T198" s="112" t="n">
        <v>132914.6875</v>
      </c>
      <c r="U198" s="112" t="n">
        <v>139182.453125</v>
      </c>
      <c r="V198" s="112" t="n">
        <v>140266.90625</v>
      </c>
      <c r="W198" s="112" t="n">
        <v>137125.0625</v>
      </c>
      <c r="X198" s="112" t="n">
        <v>136652.8125</v>
      </c>
      <c r="Y198" s="112" t="n">
        <v>132556.96875</v>
      </c>
      <c r="Z198" s="112" t="n">
        <v>170596.75</v>
      </c>
      <c r="AA198" s="112" t="n">
        <v>158582.59375</v>
      </c>
      <c r="AB198" s="112" t="n">
        <v>191930.453125</v>
      </c>
      <c r="AC198" s="112" t="n">
        <v>246482.453125</v>
      </c>
      <c r="AD198" s="112" t="n">
        <v>268111.96875</v>
      </c>
      <c r="AE198" s="112" t="n">
        <v>264596.5</v>
      </c>
      <c r="AF198" s="112" t="n">
        <v>259236.15625</v>
      </c>
      <c r="AG198" s="112" t="n">
        <v>257109.265625</v>
      </c>
      <c r="AH198" s="112" t="n">
        <v>251134.90625</v>
      </c>
      <c r="AI198" s="112" t="n">
        <v>229003.59375</v>
      </c>
      <c r="AJ198" s="112" t="n">
        <v>206881.734375</v>
      </c>
      <c r="AK198" s="112" t="n">
        <v>213897.25</v>
      </c>
      <c r="AL198" s="112" t="n">
        <v>213897.25</v>
      </c>
      <c r="AM198" s="112" t="n">
        <v>215073.171875</v>
      </c>
      <c r="AN198" s="112" t="n">
        <v>207470.765625</v>
      </c>
      <c r="AO198" s="112" t="n">
        <v>224263.96875</v>
      </c>
      <c r="AP198" s="112" t="n">
        <v>217488.53125</v>
      </c>
      <c r="AQ198" s="112" t="n">
        <v>216442.84375</v>
      </c>
      <c r="AR198" s="112" t="n">
        <v>223099.78125</v>
      </c>
      <c r="AS198" s="112" t="n">
        <v>213845.96875</v>
      </c>
      <c r="AT198" s="112" t="n">
        <v>184657.484375</v>
      </c>
      <c r="AU198" s="112" t="n">
        <v>182802.4375</v>
      </c>
      <c r="AV198" s="112" t="n">
        <v>195232.609375</v>
      </c>
      <c r="AW198" s="112" t="n">
        <v>180184.828125</v>
      </c>
      <c r="AX198" s="112" t="n">
        <v>167085.609375</v>
      </c>
      <c r="AY198" s="112" t="n">
        <v>167085.609375</v>
      </c>
      <c r="AZ198" s="112" t="n">
        <v>160684.40625</v>
      </c>
      <c r="BA198" s="112" t="n">
        <v>160997.1875</v>
      </c>
      <c r="BB198" s="112" t="n">
        <v>162063.1875</v>
      </c>
      <c r="BC198" s="112" t="n">
        <v>163542.84375</v>
      </c>
      <c r="BD198" s="112" t="n">
        <v>163068.9375</v>
      </c>
      <c r="BE198" s="112" t="n">
        <v>162188.859375</v>
      </c>
      <c r="BF198" s="112" t="n">
        <v>161724.75</v>
      </c>
      <c r="BG198" s="112" t="n">
        <v>159824.46875</v>
      </c>
      <c r="BH198" s="112" t="n">
        <v>159422.953125</v>
      </c>
      <c r="BI198" s="112" t="n">
        <v>167632.203125</v>
      </c>
      <c r="BJ198" s="112" t="n">
        <v>156772.453125</v>
      </c>
      <c r="BK198" s="112" t="n">
        <v>155501.0625</v>
      </c>
      <c r="BL198" s="112" t="n">
        <v>161144.5</v>
      </c>
      <c r="BM198" s="112" t="n">
        <v>159995.515625</v>
      </c>
      <c r="BN198" s="112" t="n">
        <v>148771.859375</v>
      </c>
      <c r="BO198" s="112" t="n">
        <v>144901.203125</v>
      </c>
      <c r="BP198" s="112" t="n">
        <v>204507.671875</v>
      </c>
      <c r="BQ198" s="112" t="n">
        <v>234422.734375</v>
      </c>
      <c r="BR198" s="112" t="n">
        <v>267706.625</v>
      </c>
      <c r="BS198" s="112" t="n">
        <v>262383.25</v>
      </c>
      <c r="BT198" s="112" t="n">
        <v>261168.546875</v>
      </c>
      <c r="BU198" s="112" t="n">
        <v>253492.171875</v>
      </c>
      <c r="BV198" s="112" t="n">
        <v>303344.53125</v>
      </c>
      <c r="BW198" s="112" t="n">
        <v>234534.046875</v>
      </c>
      <c r="BX198" s="112" t="n"/>
      <c r="BY198" s="112" t="n"/>
      <c r="BZ198" s="112" t="n"/>
      <c r="CA198" s="112" t="n"/>
      <c r="CB198" s="112" t="n"/>
      <c r="CC198" s="112" t="n"/>
      <c r="CD198" s="112" t="n"/>
      <c r="CE198" s="112" t="n"/>
      <c r="CF198" s="112" t="n"/>
      <c r="CG198" s="112" t="n"/>
      <c r="CH198" s="112" t="n"/>
      <c r="CI198" s="112" t="n"/>
      <c r="CJ198" s="112" t="n"/>
      <c r="CK198" s="112" t="n"/>
      <c r="CL198" s="112" t="n"/>
      <c r="CM198" s="112" t="n"/>
      <c r="CN198" s="112" t="n"/>
      <c r="CO198" s="112" t="n"/>
      <c r="CP198" s="112" t="n"/>
      <c r="CQ198" s="112" t="n"/>
      <c r="CR198" s="112" t="n"/>
      <c r="CS198" s="112" t="n"/>
    </row>
    <row r="199">
      <c r="A199" t="inlineStr">
        <is>
          <t>FMCG</t>
        </is>
      </c>
      <c r="B199" t="inlineStr">
        <is>
          <t>VN_Chi nhánh Công ty TNHH DV Và TM MESA_Outright</t>
        </is>
      </c>
      <c r="C199" s="112" t="n">
        <v>6460.281502016129</v>
      </c>
      <c r="D199" s="112" t="n">
        <v>11923.95859375</v>
      </c>
      <c r="E199" s="112" t="n">
        <v>11378.87457682292</v>
      </c>
      <c r="F199" s="60" t="n">
        <v>5134.1787109375</v>
      </c>
      <c r="G199" s="112" t="n">
        <v>4753.8466796875</v>
      </c>
      <c r="H199" s="112" t="n">
        <v>4689.3564453125</v>
      </c>
      <c r="I199" s="112" t="n">
        <v>4648.2080078125</v>
      </c>
      <c r="J199" s="112" t="n">
        <v>4565.724609375</v>
      </c>
      <c r="K199" s="112" t="n">
        <v>4444.3662109375</v>
      </c>
      <c r="L199" s="112" t="n">
        <v>4330.9365234375</v>
      </c>
      <c r="M199" s="112" t="n">
        <v>4204.85009765625</v>
      </c>
      <c r="N199" s="112" t="n">
        <v>3958.2626953125</v>
      </c>
      <c r="O199" s="112" t="n">
        <v>3939.488037109375</v>
      </c>
      <c r="P199" s="112" t="n">
        <v>3891.95947265625</v>
      </c>
      <c r="Q199" s="112" t="n">
        <v>3838.79296875</v>
      </c>
      <c r="R199" s="112" t="n">
        <v>3784.84716796875</v>
      </c>
      <c r="S199" s="112" t="n">
        <v>3761.3701171875</v>
      </c>
      <c r="T199" s="112" t="n">
        <v>3871.1376953125</v>
      </c>
      <c r="U199" s="112" t="n">
        <v>3862.948974609375</v>
      </c>
      <c r="V199" s="112" t="n">
        <v>4261.06884765625</v>
      </c>
      <c r="W199" s="112" t="n">
        <v>4245.99658203125</v>
      </c>
      <c r="X199" s="112" t="n">
        <v>4229.75634765625</v>
      </c>
      <c r="Y199" s="112" t="n">
        <v>4167.61376953125</v>
      </c>
      <c r="Z199" s="112" t="n">
        <v>4133.37744140625</v>
      </c>
      <c r="AA199" s="112" t="n">
        <v>4067.39013671875</v>
      </c>
      <c r="AB199" s="112" t="n">
        <v>6827.66552734375</v>
      </c>
      <c r="AC199" s="112" t="n">
        <v>6787.35302734375</v>
      </c>
      <c r="AD199" s="112" t="n">
        <v>13858.525390625</v>
      </c>
      <c r="AE199" s="112" t="n">
        <v>13721.9912109375</v>
      </c>
      <c r="AF199" s="112" t="n">
        <v>13577.796875</v>
      </c>
      <c r="AG199" s="112" t="n">
        <v>13415.3447265625</v>
      </c>
      <c r="AH199" s="112" t="n">
        <v>13271.212890625</v>
      </c>
      <c r="AI199" s="112" t="n">
        <v>13094.49609375</v>
      </c>
      <c r="AJ199" s="112" t="n">
        <v>12928.86328125</v>
      </c>
      <c r="AK199" s="112" t="n">
        <v>12828.8828125</v>
      </c>
      <c r="AL199" s="112" t="n">
        <v>12828.8828125</v>
      </c>
      <c r="AM199" s="112" t="n">
        <v>12766.966796875</v>
      </c>
      <c r="AN199" s="112" t="n">
        <v>12731.9990234375</v>
      </c>
      <c r="AO199" s="112" t="n">
        <v>12703.5859375</v>
      </c>
      <c r="AP199" s="112" t="n">
        <v>12597.4697265625</v>
      </c>
      <c r="AQ199" s="112" t="n">
        <v>12565.861328125</v>
      </c>
      <c r="AR199" s="112" t="n">
        <v>12518.5439453125</v>
      </c>
      <c r="AS199" s="112" t="n">
        <v>12256.1982421875</v>
      </c>
      <c r="AT199" s="112" t="n">
        <v>11967.19140625</v>
      </c>
      <c r="AU199" s="112" t="n">
        <v>11906.5888671875</v>
      </c>
      <c r="AV199" s="112" t="n">
        <v>11804.96875</v>
      </c>
      <c r="AW199" s="112" t="n">
        <v>11785.01171875</v>
      </c>
      <c r="AX199" s="112" t="n">
        <v>11779.4189453125</v>
      </c>
      <c r="AY199" s="112" t="n">
        <v>11779.4189453125</v>
      </c>
      <c r="AZ199" s="112" t="n">
        <v>11751.39453125</v>
      </c>
      <c r="BA199" s="112" t="n">
        <v>11740.5517578125</v>
      </c>
      <c r="BB199" s="112" t="n">
        <v>11702.9287109375</v>
      </c>
      <c r="BC199" s="112" t="n">
        <v>11631.814453125</v>
      </c>
      <c r="BD199" s="112" t="n">
        <v>11630.7578125</v>
      </c>
      <c r="BE199" s="112" t="n">
        <v>11606.5458984375</v>
      </c>
      <c r="BF199" s="112" t="n">
        <v>11604.3798828125</v>
      </c>
      <c r="BG199" s="112" t="n">
        <v>11563.8662109375</v>
      </c>
      <c r="BH199" s="112" t="n">
        <v>11553.353515625</v>
      </c>
      <c r="BI199" s="112" t="n">
        <v>11459.6806640625</v>
      </c>
      <c r="BJ199" s="112" t="n">
        <v>11407.2236328125</v>
      </c>
      <c r="BK199" s="112" t="n">
        <v>11407.2236328125</v>
      </c>
      <c r="BL199" s="112" t="n">
        <v>11326.8837890625</v>
      </c>
      <c r="BM199" s="112" t="n">
        <v>11326.8837890625</v>
      </c>
      <c r="BN199" s="112" t="n">
        <v>11184.2802734375</v>
      </c>
      <c r="BO199" s="112" t="n">
        <v>11127.5400390625</v>
      </c>
      <c r="BP199" s="112" t="n">
        <v>11092.5537109375</v>
      </c>
      <c r="BQ199" s="112" t="n">
        <v>10940.673828125</v>
      </c>
      <c r="BR199" s="112" t="n">
        <v>10841.787109375</v>
      </c>
      <c r="BS199" s="112" t="n">
        <v>10800.6220703125</v>
      </c>
      <c r="BT199" s="112" t="n">
        <v>10742.5556640625</v>
      </c>
      <c r="BU199" s="112" t="n">
        <v>10690.7421875</v>
      </c>
      <c r="BV199" s="112" t="n">
        <v>10617.841796875</v>
      </c>
      <c r="BW199" s="112" t="n">
        <v>10591.5537109375</v>
      </c>
      <c r="BX199" s="112" t="n"/>
      <c r="BY199" s="112" t="n"/>
      <c r="BZ199" s="112" t="n"/>
      <c r="CA199" s="112" t="n"/>
      <c r="CB199" s="112" t="n"/>
      <c r="CC199" s="112" t="n"/>
      <c r="CD199" s="112" t="n"/>
      <c r="CE199" s="112" t="n"/>
      <c r="CF199" s="112" t="n"/>
      <c r="CG199" s="112" t="n"/>
      <c r="CH199" s="112" t="n"/>
      <c r="CI199" s="112" t="n"/>
      <c r="CJ199" s="112" t="n"/>
      <c r="CK199" s="112" t="n"/>
      <c r="CL199" s="112" t="n"/>
      <c r="CM199" s="112" t="n"/>
      <c r="CN199" s="112" t="n"/>
      <c r="CO199" s="112" t="n"/>
      <c r="CP199" s="112" t="n"/>
      <c r="CQ199" s="112" t="n"/>
      <c r="CR199" s="112" t="n"/>
      <c r="CS199" s="112" t="n"/>
    </row>
    <row r="200">
      <c r="A200" t="inlineStr">
        <is>
          <t>EL</t>
        </is>
      </c>
      <c r="B200" t="inlineStr">
        <is>
          <t>VN_Chi nhánh Công ty CP Kỹ Thuật Công Nghệ Nam Thành_Outright</t>
        </is>
      </c>
      <c r="C200" s="112" t="n">
        <v>3382.064807522681</v>
      </c>
      <c r="D200" s="112" t="n">
        <v>1679.360949707031</v>
      </c>
      <c r="E200" s="112" t="n">
        <v>1377.211962890625</v>
      </c>
      <c r="F200" s="60" t="n">
        <v>4553.31298828125</v>
      </c>
      <c r="G200" s="112" t="n">
        <v>4436.578125</v>
      </c>
      <c r="H200" s="112" t="n">
        <v>4399.4677734375</v>
      </c>
      <c r="I200" s="112" t="n">
        <v>4362.2412109375</v>
      </c>
      <c r="J200" s="112" t="n">
        <v>4348.91796875</v>
      </c>
      <c r="K200" s="112" t="n">
        <v>4387.515625</v>
      </c>
      <c r="L200" s="112" t="n">
        <v>4384.380859375</v>
      </c>
      <c r="M200" s="112" t="n">
        <v>4295.58251953125</v>
      </c>
      <c r="N200" s="112" t="n">
        <v>4287.23291015625</v>
      </c>
      <c r="O200" s="112" t="n">
        <v>4048.387451171875</v>
      </c>
      <c r="P200" s="112" t="n">
        <v>3975.6953125</v>
      </c>
      <c r="Q200" s="112" t="n">
        <v>3905.199951171875</v>
      </c>
      <c r="R200" s="112" t="n">
        <v>3696.765380859375</v>
      </c>
      <c r="S200" s="112" t="n">
        <v>3333.3046875</v>
      </c>
      <c r="T200" s="112" t="n">
        <v>3302.151123046875</v>
      </c>
      <c r="U200" s="112" t="n">
        <v>3214.4111328125</v>
      </c>
      <c r="V200" s="112" t="n">
        <v>3169.738037109375</v>
      </c>
      <c r="W200" s="112" t="n">
        <v>3144.3056640625</v>
      </c>
      <c r="X200" s="112" t="n">
        <v>3062.8359375</v>
      </c>
      <c r="Y200" s="112" t="n">
        <v>2927.8369140625</v>
      </c>
      <c r="Z200" s="112" t="n">
        <v>2846.446533203125</v>
      </c>
      <c r="AA200" s="112" t="n">
        <v>2741.07275390625</v>
      </c>
      <c r="AB200" s="112" t="n">
        <v>2641.5380859375</v>
      </c>
      <c r="AC200" s="112" t="n">
        <v>2458.9267578125</v>
      </c>
      <c r="AD200" s="112" t="n">
        <v>2458.9267578125</v>
      </c>
      <c r="AE200" s="112" t="n">
        <v>2458.9267578125</v>
      </c>
      <c r="AF200" s="112" t="n">
        <v>2438.55029296875</v>
      </c>
      <c r="AG200" s="112" t="n">
        <v>2435.415283203125</v>
      </c>
      <c r="AH200" s="112" t="n">
        <v>2415.0390625</v>
      </c>
      <c r="AI200" s="112" t="n">
        <v>2358.219970703125</v>
      </c>
      <c r="AJ200" s="112" t="n">
        <v>2355.085205078125</v>
      </c>
      <c r="AK200" s="112" t="n">
        <v>2354.18017578125</v>
      </c>
      <c r="AL200" s="112" t="n">
        <v>2354.18017578125</v>
      </c>
      <c r="AM200" s="112" t="n">
        <v>2343.995849609375</v>
      </c>
      <c r="AN200" s="112" t="n">
        <v>2335.025634765625</v>
      </c>
      <c r="AO200" s="112" t="n">
        <v>2324.84130859375</v>
      </c>
      <c r="AP200" s="112" t="n">
        <v>2295.73681640625</v>
      </c>
      <c r="AQ200" s="112" t="n">
        <v>1982.09765625</v>
      </c>
      <c r="AR200" s="112" t="n">
        <v>1961.729125976562</v>
      </c>
      <c r="AS200" s="112" t="n">
        <v>1916.623901367188</v>
      </c>
      <c r="AT200" s="112" t="n">
        <v>1875.886352539062</v>
      </c>
      <c r="AU200" s="112" t="n">
        <v>1695.797119140625</v>
      </c>
      <c r="AV200" s="112" t="n">
        <v>1425.500122070312</v>
      </c>
      <c r="AW200" s="112" t="n">
        <v>1694.499877929688</v>
      </c>
      <c r="AX200" s="112" t="n">
        <v>1617.93994140625</v>
      </c>
      <c r="AY200" s="112" t="n">
        <v>1617.93994140625</v>
      </c>
      <c r="AZ200" s="112" t="n">
        <v>1561.455200195312</v>
      </c>
      <c r="BA200" s="112" t="n">
        <v>1535.484130859375</v>
      </c>
      <c r="BB200" s="112" t="n">
        <v>1449.286254882812</v>
      </c>
      <c r="BC200" s="112" t="n">
        <v>1426.93896484375</v>
      </c>
      <c r="BD200" s="112" t="n">
        <v>1393.173095703125</v>
      </c>
      <c r="BE200" s="112" t="n">
        <v>1368.143188476562</v>
      </c>
      <c r="BF200" s="112" t="n">
        <v>1343.97509765625</v>
      </c>
      <c r="BG200" s="112" t="n">
        <v>1361.210083007812</v>
      </c>
      <c r="BH200" s="112" t="n">
        <v>1353.415161132812</v>
      </c>
      <c r="BI200" s="112" t="n">
        <v>1337.825317382812</v>
      </c>
      <c r="BJ200" s="112" t="n">
        <v>1334.691650390625</v>
      </c>
      <c r="BK200" s="112" t="n">
        <v>1290.899291992188</v>
      </c>
      <c r="BL200" s="112" t="n">
        <v>1283.104370117188</v>
      </c>
      <c r="BM200" s="112" t="n">
        <v>1283.104370117188</v>
      </c>
      <c r="BN200" s="112" t="n">
        <v>1262.148315429688</v>
      </c>
      <c r="BO200" s="112" t="n">
        <v>1227.864868164062</v>
      </c>
      <c r="BP200" s="112" t="n">
        <v>1210.745361328125</v>
      </c>
      <c r="BQ200" s="112" t="n">
        <v>1207.611328125</v>
      </c>
      <c r="BR200" s="112" t="n">
        <v>1204.477294921875</v>
      </c>
      <c r="BS200" s="112" t="n">
        <v>1204.477294921875</v>
      </c>
      <c r="BT200" s="112" t="n">
        <v>1204.477294921875</v>
      </c>
      <c r="BU200" s="112" t="n">
        <v>1188.023681640625</v>
      </c>
      <c r="BV200" s="112" t="n">
        <v>1188.023681640625</v>
      </c>
      <c r="BW200" s="112" t="n">
        <v>1168.240234375</v>
      </c>
      <c r="BX200" s="112" t="n"/>
      <c r="BY200" s="112" t="n"/>
      <c r="BZ200" s="112" t="n"/>
      <c r="CA200" s="112" t="n"/>
      <c r="CB200" s="112" t="n"/>
      <c r="CC200" s="112" t="n"/>
      <c r="CD200" s="112" t="n"/>
      <c r="CE200" s="112" t="n"/>
      <c r="CF200" s="112" t="n"/>
      <c r="CG200" s="112" t="n"/>
      <c r="CH200" s="112" t="n"/>
      <c r="CI200" s="112" t="n"/>
      <c r="CJ200" s="112" t="n"/>
      <c r="CK200" s="112" t="n"/>
      <c r="CL200" s="112" t="n"/>
      <c r="CM200" s="112" t="n"/>
      <c r="CN200" s="112" t="n"/>
      <c r="CO200" s="112" t="n"/>
      <c r="CP200" s="112" t="n"/>
      <c r="CQ200" s="112" t="n"/>
      <c r="CR200" s="112" t="n"/>
      <c r="CS200" s="112" t="n"/>
    </row>
    <row r="201">
      <c r="A201" t="inlineStr">
        <is>
          <t>Lifestyle</t>
        </is>
      </c>
      <c r="B201" t="inlineStr">
        <is>
          <t>VN_Chi nhánh Cty CP Văn hóa &amp; Truyền thông Nhã Nam_Outright</t>
        </is>
      </c>
      <c r="C201" s="112" t="n">
        <v>19958.41548009073</v>
      </c>
      <c r="D201" s="112" t="n">
        <v>18893.21484375</v>
      </c>
      <c r="E201" s="112" t="n">
        <v>14270.57698567708</v>
      </c>
      <c r="F201" s="60" t="n">
        <v>17581.525390625</v>
      </c>
      <c r="G201" s="112" t="n">
        <v>17342.046875</v>
      </c>
      <c r="H201" s="112" t="n">
        <v>17156.2734375</v>
      </c>
      <c r="I201" s="112" t="n">
        <v>17003.2109375</v>
      </c>
      <c r="J201" s="112" t="n">
        <v>16692.328125</v>
      </c>
      <c r="K201" s="112" t="n">
        <v>16323.62890625</v>
      </c>
      <c r="L201" s="112" t="n">
        <v>16155.6552734375</v>
      </c>
      <c r="M201" s="112" t="n">
        <v>21646.544921875</v>
      </c>
      <c r="N201" s="112" t="n">
        <v>21224.73828125</v>
      </c>
      <c r="O201" s="112" t="n">
        <v>21105.8984375</v>
      </c>
      <c r="P201" s="112" t="n">
        <v>21032.08984375</v>
      </c>
      <c r="Q201" s="112" t="n">
        <v>20755.064453125</v>
      </c>
      <c r="R201" s="112" t="n">
        <v>21281.931640625</v>
      </c>
      <c r="S201" s="112" t="n">
        <v>25219.2109375</v>
      </c>
      <c r="T201" s="112" t="n">
        <v>25089.193359375</v>
      </c>
      <c r="U201" s="112" t="n">
        <v>24963.037109375</v>
      </c>
      <c r="V201" s="112" t="n">
        <v>24872.314453125</v>
      </c>
      <c r="W201" s="112" t="n">
        <v>24789.931640625</v>
      </c>
      <c r="X201" s="112" t="n">
        <v>23386.357421875</v>
      </c>
      <c r="Y201" s="112" t="n">
        <v>20936.390625</v>
      </c>
      <c r="Z201" s="112" t="n">
        <v>20456.56640625</v>
      </c>
      <c r="AA201" s="112" t="n">
        <v>19863.328125</v>
      </c>
      <c r="AB201" s="112" t="n">
        <v>19385.28125</v>
      </c>
      <c r="AC201" s="112" t="n">
        <v>19076.142578125</v>
      </c>
      <c r="AD201" s="112" t="n">
        <v>18782.556640625</v>
      </c>
      <c r="AE201" s="112" t="n">
        <v>18355.671875</v>
      </c>
      <c r="AF201" s="112" t="n">
        <v>18010.810546875</v>
      </c>
      <c r="AG201" s="112" t="n">
        <v>17881.873046875</v>
      </c>
      <c r="AH201" s="112" t="n">
        <v>17714.958984375</v>
      </c>
      <c r="AI201" s="112" t="n">
        <v>17515.46875</v>
      </c>
      <c r="AJ201" s="112" t="n">
        <v>17110.849609375</v>
      </c>
      <c r="AK201" s="112" t="n">
        <v>16923.505859375</v>
      </c>
      <c r="AL201" s="112" t="n">
        <v>16923.505859375</v>
      </c>
      <c r="AM201" s="112" t="n">
        <v>16725.572265625</v>
      </c>
      <c r="AN201" s="112" t="n">
        <v>26806.375</v>
      </c>
      <c r="AO201" s="112" t="n">
        <v>26489.51953125</v>
      </c>
      <c r="AP201" s="112" t="n">
        <v>26162.9921875</v>
      </c>
      <c r="AQ201" s="112" t="n">
        <v>28314.224609375</v>
      </c>
      <c r="AR201" s="112" t="n">
        <v>28094.69921875</v>
      </c>
      <c r="AS201" s="112" t="n">
        <v>27312.40234375</v>
      </c>
      <c r="AT201" s="112" t="n">
        <v>27268.291015625</v>
      </c>
      <c r="AU201" s="112" t="n">
        <v>26093.044921875</v>
      </c>
      <c r="AV201" s="112" t="n">
        <v>24897.544921875</v>
      </c>
      <c r="AW201" s="112" t="n">
        <v>24489.7578125</v>
      </c>
      <c r="AX201" s="112" t="n">
        <v>24143.67578125</v>
      </c>
      <c r="AY201" s="112" t="n">
        <v>24143.67578125</v>
      </c>
      <c r="AZ201" s="112" t="n">
        <v>23548.8984375</v>
      </c>
      <c r="BA201" s="112" t="n">
        <v>21867.9765625</v>
      </c>
      <c r="BB201" s="112" t="n">
        <v>13266.5810546875</v>
      </c>
      <c r="BC201" s="112" t="n">
        <v>12900.7939453125</v>
      </c>
      <c r="BD201" s="112" t="n">
        <v>12577.8046875</v>
      </c>
      <c r="BE201" s="112" t="n">
        <v>12394.080078125</v>
      </c>
      <c r="BF201" s="112" t="n">
        <v>12265.029296875</v>
      </c>
      <c r="BG201" s="112" t="n">
        <v>12203.54296875</v>
      </c>
      <c r="BH201" s="112" t="n">
        <v>12001.8916015625</v>
      </c>
      <c r="BI201" s="112" t="n">
        <v>11842.0107421875</v>
      </c>
      <c r="BJ201" s="112" t="n">
        <v>11690.8564453125</v>
      </c>
      <c r="BK201" s="112" t="n">
        <v>11549.80859375</v>
      </c>
      <c r="BL201" s="112" t="n">
        <v>11375.4033203125</v>
      </c>
      <c r="BM201" s="112" t="n">
        <v>11373.1357421875</v>
      </c>
      <c r="BN201" s="112" t="n">
        <v>11149.8447265625</v>
      </c>
      <c r="BO201" s="112" t="n">
        <v>8308.0625</v>
      </c>
      <c r="BP201" s="112" t="n">
        <v>8297.6337890625</v>
      </c>
      <c r="BQ201" s="112" t="n">
        <v>8272.068359375</v>
      </c>
      <c r="BR201" s="112" t="n">
        <v>8449.09375</v>
      </c>
      <c r="BS201" s="112" t="n">
        <v>8404.5244140625</v>
      </c>
      <c r="BT201" s="112" t="n">
        <v>8384.3291015625</v>
      </c>
      <c r="BU201" s="112" t="n">
        <v>8342.63671875</v>
      </c>
      <c r="BV201" s="112" t="n">
        <v>8325.0712890625</v>
      </c>
      <c r="BW201" s="112" t="n">
        <v>8290.2412109375</v>
      </c>
      <c r="BX201" s="112" t="n"/>
      <c r="BY201" s="112" t="n"/>
      <c r="BZ201" s="112" t="n"/>
      <c r="CA201" s="112" t="n"/>
      <c r="CB201" s="112" t="n"/>
      <c r="CC201" s="112" t="n"/>
      <c r="CD201" s="112" t="n"/>
      <c r="CE201" s="112" t="n"/>
      <c r="CF201" s="112" t="n"/>
      <c r="CG201" s="112" t="n"/>
      <c r="CH201" s="112" t="n"/>
      <c r="CI201" s="112" t="n"/>
      <c r="CJ201" s="112" t="n"/>
      <c r="CK201" s="112" t="n"/>
      <c r="CL201" s="112" t="n"/>
      <c r="CM201" s="112" t="n"/>
      <c r="CN201" s="112" t="n"/>
      <c r="CO201" s="112" t="n"/>
      <c r="CP201" s="112" t="n"/>
      <c r="CQ201" s="112" t="n"/>
      <c r="CR201" s="112" t="n"/>
      <c r="CS201" s="112" t="n"/>
    </row>
    <row r="202">
      <c r="A202" t="inlineStr">
        <is>
          <t>Lifestyle</t>
        </is>
      </c>
      <c r="B202" t="inlineStr">
        <is>
          <t>VN_Chi nhánh Cty CP TM – DV Cổng Vàng (TP. Hà Nội)_Outright</t>
        </is>
      </c>
      <c r="C202" s="112" t="n">
        <v>0</v>
      </c>
      <c r="D202" s="112" t="n">
        <v>0</v>
      </c>
      <c r="E202" s="112" t="n">
        <v>0</v>
      </c>
      <c r="F202" s="60" t="n">
        <v>0</v>
      </c>
      <c r="G202" s="112" t="n">
        <v>0</v>
      </c>
      <c r="H202" s="112" t="n">
        <v>0</v>
      </c>
      <c r="I202" s="112" t="n">
        <v>0</v>
      </c>
      <c r="J202" s="112" t="n">
        <v>0</v>
      </c>
      <c r="K202" s="112" t="n">
        <v>0</v>
      </c>
      <c r="L202" s="112" t="n">
        <v>0</v>
      </c>
      <c r="M202" s="112" t="n">
        <v>0</v>
      </c>
      <c r="N202" s="112" t="n">
        <v>0</v>
      </c>
      <c r="O202" s="112" t="n">
        <v>0</v>
      </c>
      <c r="P202" s="112" t="n">
        <v>0</v>
      </c>
      <c r="Q202" s="112" t="n">
        <v>0</v>
      </c>
      <c r="R202" s="112" t="n">
        <v>0</v>
      </c>
      <c r="S202" s="112" t="n">
        <v>0</v>
      </c>
      <c r="T202" s="112" t="n">
        <v>0</v>
      </c>
      <c r="U202" s="112" t="n">
        <v>0</v>
      </c>
      <c r="V202" s="112" t="n">
        <v>0</v>
      </c>
      <c r="W202" s="112" t="n">
        <v>0</v>
      </c>
      <c r="X202" s="112" t="n">
        <v>0</v>
      </c>
      <c r="Y202" s="112" t="n">
        <v>0</v>
      </c>
      <c r="Z202" s="112" t="n">
        <v>0</v>
      </c>
      <c r="AA202" s="112" t="n">
        <v>0</v>
      </c>
      <c r="AB202" s="112" t="n">
        <v>0</v>
      </c>
      <c r="AC202" s="112" t="n">
        <v>0</v>
      </c>
      <c r="AD202" s="112" t="n">
        <v>0</v>
      </c>
      <c r="AE202" s="112" t="n">
        <v>0</v>
      </c>
      <c r="AF202" s="112" t="n">
        <v>0</v>
      </c>
      <c r="AG202" s="112" t="n">
        <v>0</v>
      </c>
      <c r="AH202" s="112" t="n">
        <v>0</v>
      </c>
      <c r="AI202" s="112" t="n">
        <v>0</v>
      </c>
      <c r="AJ202" s="112" t="n">
        <v>0</v>
      </c>
      <c r="AK202" s="112" t="n">
        <v>0</v>
      </c>
      <c r="AL202" s="112" t="n">
        <v>0</v>
      </c>
      <c r="AM202" s="112" t="n">
        <v>0</v>
      </c>
      <c r="AN202" s="112" t="n">
        <v>0</v>
      </c>
      <c r="AO202" s="112" t="n">
        <v>0</v>
      </c>
      <c r="AP202" s="112" t="n">
        <v>0</v>
      </c>
      <c r="AQ202" s="112" t="n">
        <v>0</v>
      </c>
      <c r="AR202" s="112" t="n">
        <v>0</v>
      </c>
      <c r="AS202" s="112" t="n">
        <v>0</v>
      </c>
      <c r="AT202" s="112" t="n">
        <v>0</v>
      </c>
      <c r="AU202" s="112" t="n">
        <v>0</v>
      </c>
      <c r="AV202" s="112" t="n">
        <v>0</v>
      </c>
      <c r="AW202" s="112" t="n">
        <v>0</v>
      </c>
      <c r="AX202" s="112" t="n">
        <v>0</v>
      </c>
      <c r="AY202" s="112" t="n">
        <v>0</v>
      </c>
      <c r="AZ202" s="112" t="n">
        <v>0</v>
      </c>
      <c r="BA202" s="112" t="n">
        <v>0</v>
      </c>
      <c r="BB202" s="112" t="n">
        <v>0</v>
      </c>
      <c r="BC202" s="112" t="n">
        <v>0</v>
      </c>
      <c r="BD202" s="112" t="n">
        <v>0</v>
      </c>
      <c r="BE202" s="112" t="n">
        <v>0</v>
      </c>
      <c r="BF202" s="112" t="n">
        <v>0</v>
      </c>
      <c r="BG202" s="112" t="n">
        <v>0</v>
      </c>
      <c r="BH202" s="112" t="n">
        <v>0</v>
      </c>
      <c r="BI202" s="112" t="n">
        <v>0</v>
      </c>
      <c r="BJ202" s="112" t="n">
        <v>0</v>
      </c>
      <c r="BK202" s="112" t="n">
        <v>0</v>
      </c>
      <c r="BL202" s="112" t="n">
        <v>0</v>
      </c>
      <c r="BM202" s="112" t="n">
        <v>0</v>
      </c>
      <c r="BN202" s="112" t="n">
        <v>0</v>
      </c>
      <c r="BO202" s="112" t="n">
        <v>0</v>
      </c>
      <c r="BP202" s="112" t="n">
        <v>0</v>
      </c>
      <c r="BQ202" s="112" t="n">
        <v>0</v>
      </c>
      <c r="BR202" s="112" t="n">
        <v>0</v>
      </c>
      <c r="BS202" s="112" t="n">
        <v>0</v>
      </c>
      <c r="BT202" s="112" t="n">
        <v>0</v>
      </c>
      <c r="BU202" s="112" t="n">
        <v>0</v>
      </c>
      <c r="BV202" s="112" t="n">
        <v>0</v>
      </c>
      <c r="BW202" s="112" t="n">
        <v>0</v>
      </c>
      <c r="BX202" s="112" t="n"/>
      <c r="BY202" s="112" t="n"/>
      <c r="BZ202" s="112" t="n"/>
      <c r="CA202" s="112" t="n"/>
      <c r="CB202" s="112" t="n"/>
      <c r="CC202" s="112" t="n"/>
      <c r="CD202" s="112" t="n"/>
      <c r="CE202" s="112" t="n"/>
      <c r="CF202" s="112" t="n"/>
      <c r="CG202" s="112" t="n"/>
      <c r="CH202" s="112" t="n"/>
      <c r="CI202" s="112" t="n"/>
      <c r="CJ202" s="112" t="n"/>
      <c r="CK202" s="112" t="n"/>
      <c r="CL202" s="112" t="n"/>
      <c r="CM202" s="112" t="n"/>
      <c r="CN202" s="112" t="n"/>
      <c r="CO202" s="112" t="n"/>
      <c r="CP202" s="112" t="n"/>
      <c r="CQ202" s="112" t="n"/>
      <c r="CR202" s="112" t="n"/>
      <c r="CS202" s="112" t="n"/>
    </row>
    <row r="203">
      <c r="A203" t="inlineStr">
        <is>
          <t>Fashion</t>
        </is>
      </c>
      <c r="B203" t="inlineStr">
        <is>
          <t>VN_Chi Nhánh Công ty TNHH Bình Tiên Đồng Nai_Ouright</t>
        </is>
      </c>
      <c r="C203" s="112" t="n">
        <v>0</v>
      </c>
      <c r="D203" s="112" t="n">
        <v>0</v>
      </c>
      <c r="E203" s="112" t="n">
        <v>0</v>
      </c>
      <c r="F203" s="60" t="n">
        <v>0</v>
      </c>
      <c r="G203" s="112" t="n">
        <v>0</v>
      </c>
      <c r="H203" s="112" t="n">
        <v>0</v>
      </c>
      <c r="I203" s="112" t="n">
        <v>0</v>
      </c>
      <c r="J203" s="112" t="n">
        <v>0</v>
      </c>
      <c r="K203" s="112" t="n">
        <v>0</v>
      </c>
      <c r="L203" s="112" t="n">
        <v>0</v>
      </c>
      <c r="M203" s="112" t="n">
        <v>0</v>
      </c>
      <c r="N203" s="112" t="n">
        <v>0</v>
      </c>
      <c r="O203" s="112" t="n">
        <v>0</v>
      </c>
      <c r="P203" s="112" t="n">
        <v>0</v>
      </c>
      <c r="Q203" s="112" t="n">
        <v>0</v>
      </c>
      <c r="R203" s="112" t="n">
        <v>0</v>
      </c>
      <c r="S203" s="112" t="n">
        <v>0</v>
      </c>
      <c r="T203" s="112" t="n">
        <v>0</v>
      </c>
      <c r="U203" s="112" t="n">
        <v>0</v>
      </c>
      <c r="V203" s="112" t="n">
        <v>0</v>
      </c>
      <c r="W203" s="112" t="n">
        <v>0</v>
      </c>
      <c r="X203" s="112" t="n">
        <v>0</v>
      </c>
      <c r="Y203" s="112" t="n">
        <v>0</v>
      </c>
      <c r="Z203" s="112" t="n">
        <v>0</v>
      </c>
      <c r="AA203" s="112" t="n">
        <v>0</v>
      </c>
      <c r="AB203" s="112" t="n">
        <v>0</v>
      </c>
      <c r="AC203" s="112" t="n">
        <v>0</v>
      </c>
      <c r="AD203" s="112" t="n">
        <v>0</v>
      </c>
      <c r="AE203" s="112" t="n">
        <v>0</v>
      </c>
      <c r="AF203" s="112" t="n">
        <v>0</v>
      </c>
      <c r="AG203" s="112" t="n">
        <v>0</v>
      </c>
      <c r="AH203" s="112" t="n">
        <v>0</v>
      </c>
      <c r="AI203" s="112" t="n">
        <v>0</v>
      </c>
      <c r="AJ203" s="112" t="n">
        <v>0</v>
      </c>
      <c r="AK203" s="112" t="n">
        <v>0</v>
      </c>
      <c r="AL203" s="112" t="n">
        <v>0</v>
      </c>
      <c r="AM203" s="112" t="n">
        <v>0</v>
      </c>
      <c r="AN203" s="112" t="n">
        <v>0</v>
      </c>
      <c r="AO203" s="112" t="n">
        <v>0</v>
      </c>
      <c r="AP203" s="112" t="n">
        <v>0</v>
      </c>
      <c r="AQ203" s="112" t="n">
        <v>0</v>
      </c>
      <c r="AR203" s="112" t="n">
        <v>0</v>
      </c>
      <c r="AS203" s="112" t="n">
        <v>0</v>
      </c>
      <c r="AT203" s="112" t="n">
        <v>0</v>
      </c>
      <c r="AU203" s="112" t="n">
        <v>0</v>
      </c>
      <c r="AV203" s="112" t="n">
        <v>0</v>
      </c>
      <c r="AW203" s="112" t="n">
        <v>0</v>
      </c>
      <c r="AX203" s="112" t="n">
        <v>0</v>
      </c>
      <c r="AY203" s="112" t="n">
        <v>0</v>
      </c>
      <c r="AZ203" s="112" t="n">
        <v>0</v>
      </c>
      <c r="BA203" s="112" t="n">
        <v>0</v>
      </c>
      <c r="BB203" s="112" t="n">
        <v>0</v>
      </c>
      <c r="BC203" s="112" t="n">
        <v>0</v>
      </c>
      <c r="BD203" s="112" t="n">
        <v>0</v>
      </c>
      <c r="BE203" s="112" t="n">
        <v>0</v>
      </c>
      <c r="BF203" s="112" t="n">
        <v>0</v>
      </c>
      <c r="BG203" s="112" t="n">
        <v>0</v>
      </c>
      <c r="BH203" s="112" t="n">
        <v>0</v>
      </c>
      <c r="BI203" s="112" t="n">
        <v>0</v>
      </c>
      <c r="BJ203" s="112" t="n">
        <v>0</v>
      </c>
      <c r="BK203" s="112" t="n">
        <v>0</v>
      </c>
      <c r="BL203" s="112" t="n">
        <v>0</v>
      </c>
      <c r="BM203" s="112" t="n">
        <v>0</v>
      </c>
      <c r="BN203" s="112" t="n">
        <v>0</v>
      </c>
      <c r="BO203" s="112" t="n">
        <v>0</v>
      </c>
      <c r="BP203" s="112" t="n">
        <v>0</v>
      </c>
      <c r="BQ203" s="112" t="n">
        <v>0</v>
      </c>
      <c r="BR203" s="112" t="n">
        <v>0</v>
      </c>
      <c r="BS203" s="112" t="n">
        <v>0</v>
      </c>
      <c r="BT203" s="112" t="n">
        <v>0</v>
      </c>
      <c r="BU203" s="112" t="n">
        <v>0</v>
      </c>
      <c r="BV203" s="112" t="n">
        <v>0</v>
      </c>
      <c r="BW203" s="112" t="n">
        <v>0</v>
      </c>
      <c r="BX203" s="112" t="n"/>
      <c r="BY203" s="112" t="n"/>
      <c r="BZ203" s="112" t="n"/>
      <c r="CA203" s="112" t="n"/>
      <c r="CB203" s="112" t="n"/>
      <c r="CC203" s="112" t="n"/>
      <c r="CD203" s="112" t="n"/>
      <c r="CE203" s="112" t="n"/>
      <c r="CF203" s="112" t="n"/>
      <c r="CG203" s="112" t="n"/>
      <c r="CH203" s="112" t="n"/>
      <c r="CI203" s="112" t="n"/>
      <c r="CJ203" s="112" t="n"/>
      <c r="CK203" s="112" t="n"/>
      <c r="CL203" s="112" t="n"/>
      <c r="CM203" s="112" t="n"/>
      <c r="CN203" s="112" t="n"/>
      <c r="CO203" s="112" t="n"/>
      <c r="CP203" s="112" t="n"/>
      <c r="CQ203" s="112" t="n"/>
      <c r="CR203" s="112" t="n"/>
      <c r="CS203" s="112" t="n"/>
    </row>
    <row r="204">
      <c r="A204" t="inlineStr">
        <is>
          <t>Lifestyle</t>
        </is>
      </c>
      <c r="B204" t="inlineStr">
        <is>
          <t>VN_Centum Korea (YG Official Shop)_Outright</t>
        </is>
      </c>
      <c r="C204" s="112" t="n">
        <v>46725.72668850807</v>
      </c>
      <c r="D204" s="112" t="n">
        <v>42149.34075520833</v>
      </c>
      <c r="E204" s="112" t="n">
        <v>41112.261328125</v>
      </c>
      <c r="F204" s="60" t="n">
        <v>49688.58984375</v>
      </c>
      <c r="G204" s="112" t="n">
        <v>49444.0546875</v>
      </c>
      <c r="H204" s="112" t="n">
        <v>49248.515625</v>
      </c>
      <c r="I204" s="112" t="n">
        <v>49248.515625</v>
      </c>
      <c r="J204" s="112" t="n">
        <v>49034.546875</v>
      </c>
      <c r="K204" s="112" t="n">
        <v>48851.140625</v>
      </c>
      <c r="L204" s="112" t="n">
        <v>48684.07421875</v>
      </c>
      <c r="M204" s="112" t="n">
        <v>47938.51171875</v>
      </c>
      <c r="N204" s="112" t="n">
        <v>47755.109375</v>
      </c>
      <c r="O204" s="112" t="n">
        <v>47590.140625</v>
      </c>
      <c r="P204" s="112" t="n">
        <v>47559.5703125</v>
      </c>
      <c r="Q204" s="112" t="n">
        <v>47192.765625</v>
      </c>
      <c r="R204" s="112" t="n">
        <v>47070.5</v>
      </c>
      <c r="S204" s="112" t="n">
        <v>46978.796875</v>
      </c>
      <c r="T204" s="112" t="n">
        <v>46734.26171875</v>
      </c>
      <c r="U204" s="112" t="n">
        <v>46550.859375</v>
      </c>
      <c r="V204" s="112" t="n">
        <v>46459.15625</v>
      </c>
      <c r="W204" s="112" t="n">
        <v>46398.0234375</v>
      </c>
      <c r="X204" s="112" t="n">
        <v>46306.3203125</v>
      </c>
      <c r="Y204" s="112" t="n">
        <v>46122.91796875</v>
      </c>
      <c r="Z204" s="112" t="n">
        <v>45694.98046875</v>
      </c>
      <c r="AA204" s="112" t="n">
        <v>45532.1953125</v>
      </c>
      <c r="AB204" s="112" t="n">
        <v>45501.62890625</v>
      </c>
      <c r="AC204" s="112" t="n">
        <v>45134.82421875</v>
      </c>
      <c r="AD204" s="112" t="n">
        <v>45043.125</v>
      </c>
      <c r="AE204" s="112" t="n">
        <v>44890.2890625</v>
      </c>
      <c r="AF204" s="112" t="n">
        <v>44768.01953125</v>
      </c>
      <c r="AG204" s="112" t="n">
        <v>44490.63671875</v>
      </c>
      <c r="AH204" s="112" t="n">
        <v>44368.3671875</v>
      </c>
      <c r="AI204" s="112" t="n">
        <v>44123.828125</v>
      </c>
      <c r="AJ204" s="112" t="n">
        <v>44093.26171875</v>
      </c>
      <c r="AK204" s="112" t="n">
        <v>43923.546875</v>
      </c>
      <c r="AL204" s="112" t="n">
        <v>43923.546875</v>
      </c>
      <c r="AM204" s="112" t="n">
        <v>43923.546875</v>
      </c>
      <c r="AN204" s="112" t="n">
        <v>43892.98828125</v>
      </c>
      <c r="AO204" s="112" t="n">
        <v>43439.765625</v>
      </c>
      <c r="AP204" s="112" t="n">
        <v>43317.54296875</v>
      </c>
      <c r="AQ204" s="112" t="n">
        <v>43286.98828125</v>
      </c>
      <c r="AR204" s="112" t="n">
        <v>43256.43359375</v>
      </c>
      <c r="AS204" s="112" t="n">
        <v>42950.87890625</v>
      </c>
      <c r="AT204" s="112" t="n">
        <v>42417.20703125</v>
      </c>
      <c r="AU204" s="112" t="n">
        <v>42356.09765625</v>
      </c>
      <c r="AV204" s="112" t="n">
        <v>42325.54296875</v>
      </c>
      <c r="AW204" s="112" t="n">
        <v>42142.2109375</v>
      </c>
      <c r="AX204" s="112" t="n">
        <v>42081.1015625</v>
      </c>
      <c r="AY204" s="112" t="n">
        <v>42019.98828125</v>
      </c>
      <c r="AZ204" s="112" t="n">
        <v>41928.32421875</v>
      </c>
      <c r="BA204" s="112" t="n">
        <v>41867.2109375</v>
      </c>
      <c r="BB204" s="112" t="n">
        <v>41836.65625</v>
      </c>
      <c r="BC204" s="112" t="n">
        <v>41714.4375</v>
      </c>
      <c r="BD204" s="112" t="n">
        <v>41683.87890625</v>
      </c>
      <c r="BE204" s="112" t="n">
        <v>41653.32421875</v>
      </c>
      <c r="BF204" s="112" t="n">
        <v>41531.10546875</v>
      </c>
      <c r="BG204" s="112" t="n">
        <v>41317.21484375</v>
      </c>
      <c r="BH204" s="112" t="n">
        <v>41253.82421875</v>
      </c>
      <c r="BI204" s="112" t="n">
        <v>41192.71484375</v>
      </c>
      <c r="BJ204" s="112" t="n">
        <v>40826.05078125</v>
      </c>
      <c r="BK204" s="112" t="n">
        <v>40764.9375</v>
      </c>
      <c r="BL204" s="112" t="n">
        <v>40673.2734375</v>
      </c>
      <c r="BM204" s="112" t="n">
        <v>40520.49609375</v>
      </c>
      <c r="BN204" s="112" t="n">
        <v>40459.38671875</v>
      </c>
      <c r="BO204" s="112" t="n">
        <v>40309.171875</v>
      </c>
      <c r="BP204" s="112" t="n">
        <v>40248.0546875</v>
      </c>
      <c r="BQ204" s="112" t="n">
        <v>40186.93359375</v>
      </c>
      <c r="BR204" s="112" t="n">
        <v>40156.375</v>
      </c>
      <c r="BS204" s="112" t="n">
        <v>40125.81640625</v>
      </c>
      <c r="BT204" s="112" t="n">
        <v>40125.81640625</v>
      </c>
      <c r="BU204" s="112" t="n">
        <v>40003.58203125</v>
      </c>
      <c r="BV204" s="112" t="n">
        <v>39838.83203125</v>
      </c>
      <c r="BW204" s="112" t="n">
        <v>39808.2734375</v>
      </c>
      <c r="BX204" s="112" t="n"/>
      <c r="BY204" s="112" t="n"/>
      <c r="BZ204" s="112" t="n"/>
      <c r="CA204" s="112" t="n"/>
      <c r="CB204" s="112" t="n"/>
      <c r="CC204" s="112" t="n"/>
      <c r="CD204" s="112" t="n"/>
      <c r="CE204" s="112" t="n"/>
      <c r="CF204" s="112" t="n"/>
      <c r="CG204" s="112" t="n"/>
      <c r="CH204" s="112" t="n"/>
      <c r="CI204" s="112" t="n"/>
      <c r="CJ204" s="112" t="n"/>
      <c r="CK204" s="112" t="n"/>
      <c r="CL204" s="112" t="n"/>
      <c r="CM204" s="112" t="n"/>
      <c r="CN204" s="112" t="n"/>
      <c r="CO204" s="112" t="n"/>
      <c r="CP204" s="112" t="n"/>
      <c r="CQ204" s="112" t="n"/>
      <c r="CR204" s="112" t="n"/>
      <c r="CS204" s="112" t="n"/>
    </row>
    <row r="205">
      <c r="A205" t="inlineStr">
        <is>
          <t>FMCG</t>
        </is>
      </c>
      <c r="B205" t="inlineStr">
        <is>
          <t>VN_CTY TNHH TM VÀ DV DƯỢC PHẨM ANH MINH_OUTRIGHT</t>
        </is>
      </c>
      <c r="C205" s="112" t="n">
        <v>0</v>
      </c>
      <c r="D205" s="112" t="n">
        <v>0</v>
      </c>
      <c r="E205" s="112" t="n">
        <v>0</v>
      </c>
      <c r="F205" s="60" t="n">
        <v>0</v>
      </c>
      <c r="G205" s="112" t="n">
        <v>0</v>
      </c>
      <c r="H205" s="112" t="n">
        <v>0</v>
      </c>
      <c r="I205" s="112" t="n">
        <v>0</v>
      </c>
      <c r="J205" s="112" t="n">
        <v>0</v>
      </c>
      <c r="K205" s="112" t="n">
        <v>0</v>
      </c>
      <c r="L205" s="112" t="n">
        <v>0</v>
      </c>
      <c r="M205" s="112" t="n">
        <v>0</v>
      </c>
      <c r="N205" s="112" t="n">
        <v>0</v>
      </c>
      <c r="O205" s="112" t="n">
        <v>0</v>
      </c>
      <c r="P205" s="112" t="n">
        <v>0</v>
      </c>
      <c r="Q205" s="112" t="n">
        <v>0</v>
      </c>
      <c r="R205" s="112" t="n">
        <v>0</v>
      </c>
      <c r="S205" s="112" t="n">
        <v>0</v>
      </c>
      <c r="T205" s="112" t="n">
        <v>0</v>
      </c>
      <c r="U205" s="112" t="n">
        <v>0</v>
      </c>
      <c r="V205" s="112" t="n">
        <v>0</v>
      </c>
      <c r="W205" s="112" t="n">
        <v>0</v>
      </c>
      <c r="X205" s="112" t="n">
        <v>0</v>
      </c>
      <c r="Y205" s="112" t="n">
        <v>0</v>
      </c>
      <c r="Z205" s="112" t="n">
        <v>0</v>
      </c>
      <c r="AA205" s="112" t="n">
        <v>0</v>
      </c>
      <c r="AB205" s="112" t="n">
        <v>0</v>
      </c>
      <c r="AC205" s="112" t="n">
        <v>0</v>
      </c>
      <c r="AD205" s="112" t="n">
        <v>0</v>
      </c>
      <c r="AE205" s="112" t="n">
        <v>0</v>
      </c>
      <c r="AF205" s="112" t="n">
        <v>0</v>
      </c>
      <c r="AG205" s="112" t="n">
        <v>0</v>
      </c>
      <c r="AH205" s="112" t="n">
        <v>0</v>
      </c>
      <c r="AI205" s="112" t="n">
        <v>0</v>
      </c>
      <c r="AJ205" s="112" t="n">
        <v>0</v>
      </c>
      <c r="AK205" s="112" t="n">
        <v>0</v>
      </c>
      <c r="AL205" s="112" t="n">
        <v>0</v>
      </c>
      <c r="AM205" s="112" t="n">
        <v>0</v>
      </c>
      <c r="AN205" s="112" t="n">
        <v>0</v>
      </c>
      <c r="AO205" s="112" t="n">
        <v>0</v>
      </c>
      <c r="AP205" s="112" t="n">
        <v>0</v>
      </c>
      <c r="AQ205" s="112" t="n">
        <v>0</v>
      </c>
      <c r="AR205" s="112" t="n">
        <v>0</v>
      </c>
      <c r="AS205" s="112" t="n">
        <v>0</v>
      </c>
      <c r="AT205" s="112" t="n">
        <v>0</v>
      </c>
      <c r="AU205" s="112" t="n">
        <v>0</v>
      </c>
      <c r="AV205" s="112" t="n">
        <v>0</v>
      </c>
      <c r="AW205" s="112" t="n">
        <v>0</v>
      </c>
      <c r="AX205" s="112" t="n">
        <v>0</v>
      </c>
      <c r="AY205" s="112" t="n">
        <v>0</v>
      </c>
      <c r="AZ205" s="112" t="n">
        <v>0</v>
      </c>
      <c r="BA205" s="112" t="n">
        <v>0</v>
      </c>
      <c r="BB205" s="112" t="n">
        <v>0</v>
      </c>
      <c r="BC205" s="112" t="n">
        <v>0</v>
      </c>
      <c r="BD205" s="112" t="n">
        <v>0</v>
      </c>
      <c r="BE205" s="112" t="n">
        <v>0</v>
      </c>
      <c r="BF205" s="112" t="n">
        <v>0</v>
      </c>
      <c r="BG205" s="112" t="n">
        <v>0</v>
      </c>
      <c r="BH205" s="112" t="n">
        <v>0</v>
      </c>
      <c r="BI205" s="112" t="n">
        <v>0</v>
      </c>
      <c r="BJ205" s="112" t="n">
        <v>0</v>
      </c>
      <c r="BK205" s="112" t="n">
        <v>0</v>
      </c>
      <c r="BL205" s="112" t="n">
        <v>0</v>
      </c>
      <c r="BM205" s="112" t="n">
        <v>0</v>
      </c>
      <c r="BN205" s="112" t="n">
        <v>0</v>
      </c>
      <c r="BO205" s="112" t="n">
        <v>0</v>
      </c>
      <c r="BP205" s="112" t="n">
        <v>0</v>
      </c>
      <c r="BQ205" s="112" t="n">
        <v>0</v>
      </c>
      <c r="BR205" s="112" t="n">
        <v>0</v>
      </c>
      <c r="BS205" s="112" t="n">
        <v>0</v>
      </c>
      <c r="BT205" s="112" t="n">
        <v>0</v>
      </c>
      <c r="BU205" s="112" t="n">
        <v>0</v>
      </c>
      <c r="BV205" s="112" t="n">
        <v>0</v>
      </c>
      <c r="BW205" s="112" t="n">
        <v>0</v>
      </c>
      <c r="BX205" s="112" t="n"/>
      <c r="BY205" s="112" t="n"/>
      <c r="BZ205" s="112" t="n"/>
      <c r="CA205" s="112" t="n"/>
      <c r="CB205" s="112" t="n"/>
      <c r="CC205" s="112" t="n"/>
      <c r="CD205" s="112" t="n"/>
      <c r="CE205" s="112" t="n"/>
      <c r="CF205" s="112" t="n"/>
      <c r="CG205" s="112" t="n"/>
      <c r="CH205" s="112" t="n"/>
      <c r="CI205" s="112" t="n"/>
      <c r="CJ205" s="112" t="n"/>
      <c r="CK205" s="112" t="n"/>
      <c r="CL205" s="112" t="n"/>
      <c r="CM205" s="112" t="n"/>
      <c r="CN205" s="112" t="n"/>
      <c r="CO205" s="112" t="n"/>
      <c r="CP205" s="112" t="n"/>
      <c r="CQ205" s="112" t="n"/>
      <c r="CR205" s="112" t="n"/>
      <c r="CS205" s="112" t="n"/>
    </row>
    <row r="206">
      <c r="A206" t="inlineStr">
        <is>
          <t>EL</t>
        </is>
      </c>
      <c r="B206" t="inlineStr">
        <is>
          <t>VN_CTY TNHH TM DV ĐIỆN THOẠI KIM THANH_OUTRIGHT</t>
        </is>
      </c>
      <c r="C206" s="112" t="n">
        <v>0</v>
      </c>
      <c r="D206" s="112" t="n">
        <v>0</v>
      </c>
      <c r="E206" s="112" t="n">
        <v>0</v>
      </c>
      <c r="F206" s="60" t="n">
        <v>0</v>
      </c>
      <c r="G206" s="112" t="n">
        <v>0</v>
      </c>
      <c r="H206" s="112" t="n">
        <v>0</v>
      </c>
      <c r="I206" s="112" t="n">
        <v>0</v>
      </c>
      <c r="J206" s="112" t="n">
        <v>0</v>
      </c>
      <c r="K206" s="112" t="n">
        <v>0</v>
      </c>
      <c r="L206" s="112" t="n">
        <v>0</v>
      </c>
      <c r="M206" s="112" t="n">
        <v>0</v>
      </c>
      <c r="N206" s="112" t="n">
        <v>0</v>
      </c>
      <c r="O206" s="112" t="n">
        <v>0</v>
      </c>
      <c r="P206" s="112" t="n">
        <v>0</v>
      </c>
      <c r="Q206" s="112" t="n">
        <v>0</v>
      </c>
      <c r="R206" s="112" t="n">
        <v>0</v>
      </c>
      <c r="S206" s="112" t="n">
        <v>0</v>
      </c>
      <c r="T206" s="112" t="n">
        <v>0</v>
      </c>
      <c r="U206" s="112" t="n">
        <v>0</v>
      </c>
      <c r="V206" s="112" t="n">
        <v>0</v>
      </c>
      <c r="W206" s="112" t="n">
        <v>0</v>
      </c>
      <c r="X206" s="112" t="n">
        <v>0</v>
      </c>
      <c r="Y206" s="112" t="n">
        <v>0</v>
      </c>
      <c r="Z206" s="112" t="n">
        <v>0</v>
      </c>
      <c r="AA206" s="112" t="n">
        <v>0</v>
      </c>
      <c r="AB206" s="112" t="n">
        <v>0</v>
      </c>
      <c r="AC206" s="112" t="n">
        <v>0</v>
      </c>
      <c r="AD206" s="112" t="n">
        <v>0</v>
      </c>
      <c r="AE206" s="112" t="n">
        <v>0</v>
      </c>
      <c r="AF206" s="112" t="n">
        <v>0</v>
      </c>
      <c r="AG206" s="112" t="n">
        <v>0</v>
      </c>
      <c r="AH206" s="112" t="n">
        <v>0</v>
      </c>
      <c r="AI206" s="112" t="n">
        <v>0</v>
      </c>
      <c r="AJ206" s="112" t="n">
        <v>0</v>
      </c>
      <c r="AK206" s="112" t="n">
        <v>0</v>
      </c>
      <c r="AL206" s="112" t="n">
        <v>0</v>
      </c>
      <c r="AM206" s="112" t="n">
        <v>0</v>
      </c>
      <c r="AN206" s="112" t="n">
        <v>0</v>
      </c>
      <c r="AO206" s="112" t="n">
        <v>0</v>
      </c>
      <c r="AP206" s="112" t="n">
        <v>0</v>
      </c>
      <c r="AQ206" s="112" t="n">
        <v>0</v>
      </c>
      <c r="AR206" s="112" t="n">
        <v>0</v>
      </c>
      <c r="AS206" s="112" t="n">
        <v>0</v>
      </c>
      <c r="AT206" s="112" t="n">
        <v>0</v>
      </c>
      <c r="AU206" s="112" t="n">
        <v>0</v>
      </c>
      <c r="AV206" s="112" t="n">
        <v>0</v>
      </c>
      <c r="AW206" s="112" t="n">
        <v>0</v>
      </c>
      <c r="AX206" s="112" t="n">
        <v>0</v>
      </c>
      <c r="AY206" s="112" t="n">
        <v>0</v>
      </c>
      <c r="AZ206" s="112" t="n">
        <v>0</v>
      </c>
      <c r="BA206" s="112" t="n">
        <v>0</v>
      </c>
      <c r="BB206" s="112" t="n">
        <v>0</v>
      </c>
      <c r="BC206" s="112" t="n">
        <v>0</v>
      </c>
      <c r="BD206" s="112" t="n">
        <v>0</v>
      </c>
      <c r="BE206" s="112" t="n">
        <v>0</v>
      </c>
      <c r="BF206" s="112" t="n">
        <v>0</v>
      </c>
      <c r="BG206" s="112" t="n">
        <v>0</v>
      </c>
      <c r="BH206" s="112" t="n">
        <v>0</v>
      </c>
      <c r="BI206" s="112" t="n">
        <v>0</v>
      </c>
      <c r="BJ206" s="112" t="n">
        <v>0</v>
      </c>
      <c r="BK206" s="112" t="n">
        <v>0</v>
      </c>
      <c r="BL206" s="112" t="n">
        <v>0</v>
      </c>
      <c r="BM206" s="112" t="n">
        <v>0</v>
      </c>
      <c r="BN206" s="112" t="n">
        <v>0</v>
      </c>
      <c r="BO206" s="112" t="n">
        <v>0</v>
      </c>
      <c r="BP206" s="112" t="n">
        <v>0</v>
      </c>
      <c r="BQ206" s="112" t="n">
        <v>0</v>
      </c>
      <c r="BR206" s="112" t="n">
        <v>0</v>
      </c>
      <c r="BS206" s="112" t="n">
        <v>0</v>
      </c>
      <c r="BT206" s="112" t="n">
        <v>0</v>
      </c>
      <c r="BU206" s="112" t="n">
        <v>0</v>
      </c>
      <c r="BV206" s="112" t="n">
        <v>0</v>
      </c>
      <c r="BW206" s="112" t="n">
        <v>0</v>
      </c>
      <c r="BX206" s="112" t="n"/>
      <c r="BY206" s="112" t="n"/>
      <c r="BZ206" s="112" t="n"/>
      <c r="CA206" s="112" t="n"/>
      <c r="CB206" s="112" t="n"/>
      <c r="CC206" s="112" t="n"/>
      <c r="CD206" s="112" t="n"/>
      <c r="CE206" s="112" t="n"/>
      <c r="CF206" s="112" t="n"/>
      <c r="CG206" s="112" t="n"/>
      <c r="CH206" s="112" t="n"/>
      <c r="CI206" s="112" t="n"/>
      <c r="CJ206" s="112" t="n"/>
      <c r="CK206" s="112" t="n"/>
      <c r="CL206" s="112" t="n"/>
      <c r="CM206" s="112" t="n"/>
      <c r="CN206" s="112" t="n"/>
      <c r="CO206" s="112" t="n"/>
      <c r="CP206" s="112" t="n"/>
      <c r="CQ206" s="112" t="n"/>
      <c r="CR206" s="112" t="n"/>
      <c r="CS206" s="112" t="n"/>
    </row>
    <row r="207">
      <c r="A207" t="inlineStr">
        <is>
          <t>Lifestyle</t>
        </is>
      </c>
      <c r="B207" t="inlineStr">
        <is>
          <t>VN_CTY TNHH TM DV XUẤT NHẬP KHẨU CUNG CẦU_OUTRIGHT</t>
        </is>
      </c>
      <c r="C207" s="112" t="n">
        <v>0</v>
      </c>
      <c r="D207" s="112" t="n">
        <v>0</v>
      </c>
      <c r="E207" s="112" t="n">
        <v>0</v>
      </c>
      <c r="F207" s="60" t="n">
        <v>0</v>
      </c>
      <c r="G207" s="112" t="n">
        <v>0</v>
      </c>
      <c r="H207" s="112" t="n">
        <v>0</v>
      </c>
      <c r="I207" s="112" t="n">
        <v>0</v>
      </c>
      <c r="J207" s="112" t="n">
        <v>0</v>
      </c>
      <c r="K207" s="112" t="n">
        <v>0</v>
      </c>
      <c r="L207" s="112" t="n">
        <v>0</v>
      </c>
      <c r="M207" s="112" t="n">
        <v>0</v>
      </c>
      <c r="N207" s="112" t="n">
        <v>0</v>
      </c>
      <c r="O207" s="112" t="n">
        <v>0</v>
      </c>
      <c r="P207" s="112" t="n">
        <v>0</v>
      </c>
      <c r="Q207" s="112" t="n">
        <v>0</v>
      </c>
      <c r="R207" s="112" t="n">
        <v>0</v>
      </c>
      <c r="S207" s="112" t="n">
        <v>0</v>
      </c>
      <c r="T207" s="112" t="n">
        <v>0</v>
      </c>
      <c r="U207" s="112" t="n">
        <v>0</v>
      </c>
      <c r="V207" s="112" t="n">
        <v>0</v>
      </c>
      <c r="W207" s="112" t="n">
        <v>0</v>
      </c>
      <c r="X207" s="112" t="n">
        <v>0</v>
      </c>
      <c r="Y207" s="112" t="n">
        <v>0</v>
      </c>
      <c r="Z207" s="112" t="n">
        <v>0</v>
      </c>
      <c r="AA207" s="112" t="n">
        <v>0</v>
      </c>
      <c r="AB207" s="112" t="n">
        <v>0</v>
      </c>
      <c r="AC207" s="112" t="n">
        <v>0</v>
      </c>
      <c r="AD207" s="112" t="n">
        <v>0</v>
      </c>
      <c r="AE207" s="112" t="n">
        <v>0</v>
      </c>
      <c r="AF207" s="112" t="n">
        <v>0</v>
      </c>
      <c r="AG207" s="112" t="n">
        <v>0</v>
      </c>
      <c r="AH207" s="112" t="n">
        <v>0</v>
      </c>
      <c r="AI207" s="112" t="n">
        <v>0</v>
      </c>
      <c r="AJ207" s="112" t="n">
        <v>0</v>
      </c>
      <c r="AK207" s="112" t="n">
        <v>0</v>
      </c>
      <c r="AL207" s="112" t="n">
        <v>0</v>
      </c>
      <c r="AM207" s="112" t="n">
        <v>0</v>
      </c>
      <c r="AN207" s="112" t="n">
        <v>0</v>
      </c>
      <c r="AO207" s="112" t="n">
        <v>0</v>
      </c>
      <c r="AP207" s="112" t="n">
        <v>0</v>
      </c>
      <c r="AQ207" s="112" t="n">
        <v>0</v>
      </c>
      <c r="AR207" s="112" t="n">
        <v>0</v>
      </c>
      <c r="AS207" s="112" t="n">
        <v>0</v>
      </c>
      <c r="AT207" s="112" t="n">
        <v>0</v>
      </c>
      <c r="AU207" s="112" t="n">
        <v>0</v>
      </c>
      <c r="AV207" s="112" t="n">
        <v>0</v>
      </c>
      <c r="AW207" s="112" t="n">
        <v>0</v>
      </c>
      <c r="AX207" s="112" t="n">
        <v>0</v>
      </c>
      <c r="AY207" s="112" t="n">
        <v>0</v>
      </c>
      <c r="AZ207" s="112" t="n">
        <v>0</v>
      </c>
      <c r="BA207" s="112" t="n">
        <v>0</v>
      </c>
      <c r="BB207" s="112" t="n">
        <v>0</v>
      </c>
      <c r="BC207" s="112" t="n">
        <v>0</v>
      </c>
      <c r="BD207" s="112" t="n">
        <v>0</v>
      </c>
      <c r="BE207" s="112" t="n">
        <v>0</v>
      </c>
      <c r="BF207" s="112" t="n">
        <v>0</v>
      </c>
      <c r="BG207" s="112" t="n">
        <v>0</v>
      </c>
      <c r="BH207" s="112" t="n">
        <v>0</v>
      </c>
      <c r="BI207" s="112" t="n">
        <v>0</v>
      </c>
      <c r="BJ207" s="112" t="n">
        <v>0</v>
      </c>
      <c r="BK207" s="112" t="n">
        <v>0</v>
      </c>
      <c r="BL207" s="112" t="n">
        <v>0</v>
      </c>
      <c r="BM207" s="112" t="n">
        <v>0</v>
      </c>
      <c r="BN207" s="112" t="n">
        <v>0</v>
      </c>
      <c r="BO207" s="112" t="n">
        <v>0</v>
      </c>
      <c r="BP207" s="112" t="n">
        <v>0</v>
      </c>
      <c r="BQ207" s="112" t="n">
        <v>0</v>
      </c>
      <c r="BR207" s="112" t="n">
        <v>0</v>
      </c>
      <c r="BS207" s="112" t="n">
        <v>0</v>
      </c>
      <c r="BT207" s="112" t="n">
        <v>0</v>
      </c>
      <c r="BU207" s="112" t="n">
        <v>0</v>
      </c>
      <c r="BV207" s="112" t="n">
        <v>0</v>
      </c>
      <c r="BW207" s="112" t="n">
        <v>0</v>
      </c>
      <c r="BX207" s="112" t="n"/>
      <c r="BY207" s="112" t="n"/>
      <c r="BZ207" s="112" t="n"/>
      <c r="CA207" s="112" t="n"/>
      <c r="CB207" s="112" t="n"/>
      <c r="CC207" s="112" t="n"/>
      <c r="CD207" s="112" t="n"/>
      <c r="CE207" s="112" t="n"/>
      <c r="CF207" s="112" t="n"/>
      <c r="CG207" s="112" t="n"/>
      <c r="CH207" s="112" t="n"/>
      <c r="CI207" s="112" t="n"/>
      <c r="CJ207" s="112" t="n"/>
      <c r="CK207" s="112" t="n"/>
      <c r="CL207" s="112" t="n"/>
      <c r="CM207" s="112" t="n"/>
      <c r="CN207" s="112" t="n"/>
      <c r="CO207" s="112" t="n"/>
      <c r="CP207" s="112" t="n"/>
      <c r="CQ207" s="112" t="n"/>
      <c r="CR207" s="112" t="n"/>
      <c r="CS207" s="112" t="n"/>
    </row>
    <row r="208">
      <c r="A208" t="inlineStr">
        <is>
          <t>Fashion</t>
        </is>
      </c>
      <c r="B208" t="inlineStr">
        <is>
          <t>VN_CTY TNHH THỜI TRANG MẶT TRỜI ĐỎ_OUTRIGHT</t>
        </is>
      </c>
      <c r="C208" s="112" t="n">
        <v>26737.34879032258</v>
      </c>
      <c r="D208" s="112" t="n">
        <v>24115.3177734375</v>
      </c>
      <c r="E208" s="112" t="n">
        <v>23279.75690104167</v>
      </c>
      <c r="F208" s="60" t="n">
        <v>28297.90625</v>
      </c>
      <c r="G208" s="112" t="n">
        <v>28026.396484375</v>
      </c>
      <c r="H208" s="112" t="n">
        <v>27927.515625</v>
      </c>
      <c r="I208" s="112" t="n">
        <v>27888.076171875</v>
      </c>
      <c r="J208" s="112" t="n">
        <v>27816.953125</v>
      </c>
      <c r="K208" s="112" t="n">
        <v>27581.390625</v>
      </c>
      <c r="L208" s="112" t="n">
        <v>27457.466796875</v>
      </c>
      <c r="M208" s="112" t="n">
        <v>27250.05078125</v>
      </c>
      <c r="N208" s="112" t="n">
        <v>27185.09375</v>
      </c>
      <c r="O208" s="112" t="n">
        <v>27164.876953125</v>
      </c>
      <c r="P208" s="112" t="n">
        <v>27107.35546875</v>
      </c>
      <c r="Q208" s="112" t="n">
        <v>26949.939453125</v>
      </c>
      <c r="R208" s="112" t="n">
        <v>26885.71484375</v>
      </c>
      <c r="S208" s="112" t="n">
        <v>26822.826171875</v>
      </c>
      <c r="T208" s="112" t="n">
        <v>26785.80078125</v>
      </c>
      <c r="U208" s="112" t="n">
        <v>26768.990234375</v>
      </c>
      <c r="V208" s="112" t="n">
        <v>26671.1875</v>
      </c>
      <c r="W208" s="112" t="n">
        <v>26602.48046875</v>
      </c>
      <c r="X208" s="112" t="n">
        <v>26547.134765625</v>
      </c>
      <c r="Y208" s="112" t="n">
        <v>26414.890625</v>
      </c>
      <c r="Z208" s="112" t="n">
        <v>26340.19140625</v>
      </c>
      <c r="AA208" s="112" t="n">
        <v>26211.5703125</v>
      </c>
      <c r="AB208" s="112" t="n">
        <v>26081.4609375</v>
      </c>
      <c r="AC208" s="112" t="n">
        <v>26024.607421875</v>
      </c>
      <c r="AD208" s="112" t="n">
        <v>26008.701171875</v>
      </c>
      <c r="AE208" s="112" t="n">
        <v>25915.31640625</v>
      </c>
      <c r="AF208" s="112" t="n">
        <v>25830.85546875</v>
      </c>
      <c r="AG208" s="112" t="n">
        <v>25783.224609375</v>
      </c>
      <c r="AH208" s="112" t="n">
        <v>25588.826171875</v>
      </c>
      <c r="AI208" s="112" t="n">
        <v>25507.791015625</v>
      </c>
      <c r="AJ208" s="112" t="n">
        <v>25413.220703125</v>
      </c>
      <c r="AK208" s="112" t="n">
        <v>25355.5</v>
      </c>
      <c r="AL208" s="112" t="n">
        <v>25355.5</v>
      </c>
      <c r="AM208" s="112" t="n">
        <v>25214.90625</v>
      </c>
      <c r="AN208" s="112" t="n">
        <v>25123.498046875</v>
      </c>
      <c r="AO208" s="112" t="n">
        <v>25031.849609375</v>
      </c>
      <c r="AP208" s="112" t="n">
        <v>24919.693359375</v>
      </c>
      <c r="AQ208" s="112" t="n">
        <v>24871.478515625</v>
      </c>
      <c r="AR208" s="112" t="n">
        <v>24877.296875</v>
      </c>
      <c r="AS208" s="112" t="n">
        <v>24825.548828125</v>
      </c>
      <c r="AT208" s="112" t="n">
        <v>24819.30078125</v>
      </c>
      <c r="AU208" s="112" t="n">
        <v>24600.890625</v>
      </c>
      <c r="AV208" s="112" t="n">
        <v>24333.447265625</v>
      </c>
      <c r="AW208" s="112" t="n">
        <v>24220.55859375</v>
      </c>
      <c r="AX208" s="112" t="n">
        <v>24090.671875</v>
      </c>
      <c r="AY208" s="112" t="n">
        <v>24090.671875</v>
      </c>
      <c r="AZ208" s="112" t="n">
        <v>23999.068359375</v>
      </c>
      <c r="BA208" s="112" t="n">
        <v>23986.572265625</v>
      </c>
      <c r="BB208" s="112" t="n">
        <v>23963.693359375</v>
      </c>
      <c r="BC208" s="112" t="n">
        <v>23807.587890625</v>
      </c>
      <c r="BD208" s="112" t="n">
        <v>23706.33203125</v>
      </c>
      <c r="BE208" s="112" t="n">
        <v>23652.646484375</v>
      </c>
      <c r="BF208" s="112" t="n">
        <v>23582.671875</v>
      </c>
      <c r="BG208" s="112" t="n">
        <v>23280.974609375</v>
      </c>
      <c r="BH208" s="112" t="n">
        <v>23209.3203125</v>
      </c>
      <c r="BI208" s="112" t="n">
        <v>23322.51171875</v>
      </c>
      <c r="BJ208" s="112" t="n">
        <v>23203.201171875</v>
      </c>
      <c r="BK208" s="112" t="n">
        <v>23071.1171875</v>
      </c>
      <c r="BL208" s="112" t="n">
        <v>23012.001953125</v>
      </c>
      <c r="BM208" s="112" t="n">
        <v>23012.001953125</v>
      </c>
      <c r="BN208" s="112" t="n">
        <v>22919.01953125</v>
      </c>
      <c r="BO208" s="112" t="n">
        <v>22838.947265625</v>
      </c>
      <c r="BP208" s="112" t="n">
        <v>22762.28515625</v>
      </c>
      <c r="BQ208" s="112" t="n">
        <v>22662.484375</v>
      </c>
      <c r="BR208" s="112" t="n">
        <v>22466.84375</v>
      </c>
      <c r="BS208" s="112" t="n">
        <v>22317.484375</v>
      </c>
      <c r="BT208" s="112" t="n">
        <v>22265.38671875</v>
      </c>
      <c r="BU208" s="112" t="n">
        <v>21849.931640625</v>
      </c>
      <c r="BV208" s="112" t="n">
        <v>21755.73046875</v>
      </c>
      <c r="BW208" s="112" t="n">
        <v>21589.3515625</v>
      </c>
      <c r="BX208" s="112" t="n"/>
      <c r="BY208" s="112" t="n"/>
      <c r="BZ208" s="112" t="n"/>
      <c r="CA208" s="112" t="n"/>
      <c r="CB208" s="112" t="n"/>
      <c r="CC208" s="112" t="n"/>
      <c r="CD208" s="112" t="n"/>
      <c r="CE208" s="112" t="n"/>
      <c r="CF208" s="112" t="n"/>
      <c r="CG208" s="112" t="n"/>
      <c r="CH208" s="112" t="n"/>
      <c r="CI208" s="112" t="n"/>
      <c r="CJ208" s="112" t="n"/>
      <c r="CK208" s="112" t="n"/>
      <c r="CL208" s="112" t="n"/>
      <c r="CM208" s="112" t="n"/>
      <c r="CN208" s="112" t="n"/>
      <c r="CO208" s="112" t="n"/>
      <c r="CP208" s="112" t="n"/>
      <c r="CQ208" s="112" t="n"/>
      <c r="CR208" s="112" t="n"/>
      <c r="CS208" s="112" t="n"/>
    </row>
    <row r="209">
      <c r="A209" t="inlineStr">
        <is>
          <t>EL</t>
        </is>
      </c>
      <c r="B209" t="inlineStr">
        <is>
          <t>VN_CTY TNHH THƯƠNG MẠI KỸ THUẬT DIỆP KHÁNH_OUTRIGHT</t>
        </is>
      </c>
      <c r="C209" s="112" t="n">
        <v>0</v>
      </c>
      <c r="D209" s="112" t="n">
        <v>0</v>
      </c>
      <c r="E209" s="112" t="n">
        <v>0</v>
      </c>
      <c r="F209" s="60" t="n">
        <v>0</v>
      </c>
      <c r="G209" s="112" t="n">
        <v>0</v>
      </c>
      <c r="H209" s="112" t="n">
        <v>0</v>
      </c>
      <c r="I209" s="112" t="n">
        <v>0</v>
      </c>
      <c r="J209" s="112" t="n">
        <v>0</v>
      </c>
      <c r="K209" s="112" t="n">
        <v>0</v>
      </c>
      <c r="L209" s="112" t="n">
        <v>0</v>
      </c>
      <c r="M209" s="112" t="n">
        <v>0</v>
      </c>
      <c r="N209" s="112" t="n">
        <v>0</v>
      </c>
      <c r="O209" s="112" t="n">
        <v>0</v>
      </c>
      <c r="P209" s="112" t="n">
        <v>0</v>
      </c>
      <c r="Q209" s="112" t="n">
        <v>0</v>
      </c>
      <c r="R209" s="112" t="n">
        <v>0</v>
      </c>
      <c r="S209" s="112" t="n">
        <v>0</v>
      </c>
      <c r="T209" s="112" t="n">
        <v>0</v>
      </c>
      <c r="U209" s="112" t="n">
        <v>0</v>
      </c>
      <c r="V209" s="112" t="n">
        <v>0</v>
      </c>
      <c r="W209" s="112" t="n">
        <v>0</v>
      </c>
      <c r="X209" s="112" t="n">
        <v>0</v>
      </c>
      <c r="Y209" s="112" t="n">
        <v>0</v>
      </c>
      <c r="Z209" s="112" t="n">
        <v>0</v>
      </c>
      <c r="AA209" s="112" t="n">
        <v>0</v>
      </c>
      <c r="AB209" s="112" t="n">
        <v>0</v>
      </c>
      <c r="AC209" s="112" t="n">
        <v>0</v>
      </c>
      <c r="AD209" s="112" t="n">
        <v>0</v>
      </c>
      <c r="AE209" s="112" t="n">
        <v>0</v>
      </c>
      <c r="AF209" s="112" t="n">
        <v>0</v>
      </c>
      <c r="AG209" s="112" t="n">
        <v>0</v>
      </c>
      <c r="AH209" s="112" t="n">
        <v>0</v>
      </c>
      <c r="AI209" s="112" t="n">
        <v>0</v>
      </c>
      <c r="AJ209" s="112" t="n">
        <v>0</v>
      </c>
      <c r="AK209" s="112" t="n">
        <v>0</v>
      </c>
      <c r="AL209" s="112" t="n">
        <v>0</v>
      </c>
      <c r="AM209" s="112" t="n">
        <v>0</v>
      </c>
      <c r="AN209" s="112" t="n">
        <v>0</v>
      </c>
      <c r="AO209" s="112" t="n">
        <v>0</v>
      </c>
      <c r="AP209" s="112" t="n">
        <v>0</v>
      </c>
      <c r="AQ209" s="112" t="n">
        <v>0</v>
      </c>
      <c r="AR209" s="112" t="n">
        <v>0</v>
      </c>
      <c r="AS209" s="112" t="n">
        <v>0</v>
      </c>
      <c r="AT209" s="112" t="n">
        <v>0</v>
      </c>
      <c r="AU209" s="112" t="n">
        <v>0</v>
      </c>
      <c r="AV209" s="112" t="n">
        <v>0</v>
      </c>
      <c r="AW209" s="112" t="n">
        <v>0</v>
      </c>
      <c r="AX209" s="112" t="n">
        <v>0</v>
      </c>
      <c r="AY209" s="112" t="n">
        <v>0</v>
      </c>
      <c r="AZ209" s="112" t="n">
        <v>0</v>
      </c>
      <c r="BA209" s="112" t="n">
        <v>0</v>
      </c>
      <c r="BB209" s="112" t="n">
        <v>0</v>
      </c>
      <c r="BC209" s="112" t="n">
        <v>0</v>
      </c>
      <c r="BD209" s="112" t="n">
        <v>0</v>
      </c>
      <c r="BE209" s="112" t="n">
        <v>0</v>
      </c>
      <c r="BF209" s="112" t="n">
        <v>0</v>
      </c>
      <c r="BG209" s="112" t="n">
        <v>0</v>
      </c>
      <c r="BH209" s="112" t="n">
        <v>0</v>
      </c>
      <c r="BI209" s="112" t="n">
        <v>0</v>
      </c>
      <c r="BJ209" s="112" t="n">
        <v>0</v>
      </c>
      <c r="BK209" s="112" t="n">
        <v>0</v>
      </c>
      <c r="BL209" s="112" t="n">
        <v>0</v>
      </c>
      <c r="BM209" s="112" t="n">
        <v>0</v>
      </c>
      <c r="BN209" s="112" t="n">
        <v>0</v>
      </c>
      <c r="BO209" s="112" t="n">
        <v>0</v>
      </c>
      <c r="BP209" s="112" t="n">
        <v>0</v>
      </c>
      <c r="BQ209" s="112" t="n">
        <v>0</v>
      </c>
      <c r="BR209" s="112" t="n">
        <v>0</v>
      </c>
      <c r="BS209" s="112" t="n">
        <v>0</v>
      </c>
      <c r="BT209" s="112" t="n">
        <v>0</v>
      </c>
      <c r="BU209" s="112" t="n">
        <v>0</v>
      </c>
      <c r="BV209" s="112" t="n">
        <v>0</v>
      </c>
      <c r="BW209" s="112" t="n">
        <v>0</v>
      </c>
      <c r="BX209" s="112" t="n"/>
      <c r="BY209" s="112" t="n"/>
      <c r="BZ209" s="112" t="n"/>
      <c r="CA209" s="112" t="n"/>
      <c r="CB209" s="112" t="n"/>
      <c r="CC209" s="112" t="n"/>
      <c r="CD209" s="112" t="n"/>
      <c r="CE209" s="112" t="n"/>
      <c r="CF209" s="112" t="n"/>
      <c r="CG209" s="112" t="n"/>
      <c r="CH209" s="112" t="n"/>
      <c r="CI209" s="112" t="n"/>
      <c r="CJ209" s="112" t="n"/>
      <c r="CK209" s="112" t="n"/>
      <c r="CL209" s="112" t="n"/>
      <c r="CM209" s="112" t="n"/>
      <c r="CN209" s="112" t="n"/>
      <c r="CO209" s="112" t="n"/>
      <c r="CP209" s="112" t="n"/>
      <c r="CQ209" s="112" t="n"/>
      <c r="CR209" s="112" t="n"/>
      <c r="CS209" s="112" t="n"/>
    </row>
    <row r="210">
      <c r="A210" t="inlineStr">
        <is>
          <t>EL</t>
        </is>
      </c>
      <c r="B210" t="inlineStr">
        <is>
          <t>VN_CTY TNHH THƯƠNG MẠI DỊCH VỤ QUỐC VIỆT_OUTRIGHT</t>
        </is>
      </c>
      <c r="C210" s="112" t="n">
        <v>0</v>
      </c>
      <c r="D210" s="112" t="n">
        <v>0</v>
      </c>
      <c r="E210" s="112" t="n">
        <v>0</v>
      </c>
      <c r="F210" s="60" t="n">
        <v>0</v>
      </c>
      <c r="G210" s="112" t="n">
        <v>0</v>
      </c>
      <c r="H210" s="112" t="n">
        <v>0</v>
      </c>
      <c r="I210" s="112" t="n">
        <v>0</v>
      </c>
      <c r="J210" s="112" t="n">
        <v>0</v>
      </c>
      <c r="K210" s="112" t="n">
        <v>0</v>
      </c>
      <c r="L210" s="112" t="n">
        <v>0</v>
      </c>
      <c r="M210" s="112" t="n">
        <v>0</v>
      </c>
      <c r="N210" s="112" t="n">
        <v>0</v>
      </c>
      <c r="O210" s="112" t="n">
        <v>0</v>
      </c>
      <c r="P210" s="112" t="n">
        <v>0</v>
      </c>
      <c r="Q210" s="112" t="n">
        <v>0</v>
      </c>
      <c r="R210" s="112" t="n">
        <v>0</v>
      </c>
      <c r="S210" s="112" t="n">
        <v>0</v>
      </c>
      <c r="T210" s="112" t="n">
        <v>0</v>
      </c>
      <c r="U210" s="112" t="n">
        <v>0</v>
      </c>
      <c r="V210" s="112" t="n">
        <v>0</v>
      </c>
      <c r="W210" s="112" t="n">
        <v>0</v>
      </c>
      <c r="X210" s="112" t="n">
        <v>0</v>
      </c>
      <c r="Y210" s="112" t="n">
        <v>0</v>
      </c>
      <c r="Z210" s="112" t="n">
        <v>0</v>
      </c>
      <c r="AA210" s="112" t="n">
        <v>0</v>
      </c>
      <c r="AB210" s="112" t="n">
        <v>0</v>
      </c>
      <c r="AC210" s="112" t="n">
        <v>0</v>
      </c>
      <c r="AD210" s="112" t="n">
        <v>0</v>
      </c>
      <c r="AE210" s="112" t="n">
        <v>0</v>
      </c>
      <c r="AF210" s="112" t="n">
        <v>0</v>
      </c>
      <c r="AG210" s="112" t="n">
        <v>0</v>
      </c>
      <c r="AH210" s="112" t="n">
        <v>0</v>
      </c>
      <c r="AI210" s="112" t="n">
        <v>0</v>
      </c>
      <c r="AJ210" s="112" t="n">
        <v>0</v>
      </c>
      <c r="AK210" s="112" t="n">
        <v>0</v>
      </c>
      <c r="AL210" s="112" t="n">
        <v>0</v>
      </c>
      <c r="AM210" s="112" t="n">
        <v>0</v>
      </c>
      <c r="AN210" s="112" t="n">
        <v>0</v>
      </c>
      <c r="AO210" s="112" t="n">
        <v>0</v>
      </c>
      <c r="AP210" s="112" t="n">
        <v>0</v>
      </c>
      <c r="AQ210" s="112" t="n">
        <v>0</v>
      </c>
      <c r="AR210" s="112" t="n">
        <v>0</v>
      </c>
      <c r="AS210" s="112" t="n">
        <v>0</v>
      </c>
      <c r="AT210" s="112" t="n">
        <v>0</v>
      </c>
      <c r="AU210" s="112" t="n">
        <v>0</v>
      </c>
      <c r="AV210" s="112" t="n">
        <v>0</v>
      </c>
      <c r="AW210" s="112" t="n">
        <v>0</v>
      </c>
      <c r="AX210" s="112" t="n">
        <v>0</v>
      </c>
      <c r="AY210" s="112" t="n">
        <v>0</v>
      </c>
      <c r="AZ210" s="112" t="n">
        <v>0</v>
      </c>
      <c r="BA210" s="112" t="n">
        <v>0</v>
      </c>
      <c r="BB210" s="112" t="n">
        <v>0</v>
      </c>
      <c r="BC210" s="112" t="n">
        <v>0</v>
      </c>
      <c r="BD210" s="112" t="n">
        <v>0</v>
      </c>
      <c r="BE210" s="112" t="n">
        <v>0</v>
      </c>
      <c r="BF210" s="112" t="n">
        <v>0</v>
      </c>
      <c r="BG210" s="112" t="n">
        <v>0</v>
      </c>
      <c r="BH210" s="112" t="n">
        <v>0</v>
      </c>
      <c r="BI210" s="112" t="n">
        <v>0</v>
      </c>
      <c r="BJ210" s="112" t="n">
        <v>0</v>
      </c>
      <c r="BK210" s="112" t="n">
        <v>0</v>
      </c>
      <c r="BL210" s="112" t="n">
        <v>0</v>
      </c>
      <c r="BM210" s="112" t="n">
        <v>0</v>
      </c>
      <c r="BN210" s="112" t="n">
        <v>0</v>
      </c>
      <c r="BO210" s="112" t="n">
        <v>0</v>
      </c>
      <c r="BP210" s="112" t="n">
        <v>0</v>
      </c>
      <c r="BQ210" s="112" t="n">
        <v>0</v>
      </c>
      <c r="BR210" s="112" t="n">
        <v>0</v>
      </c>
      <c r="BS210" s="112" t="n">
        <v>0</v>
      </c>
      <c r="BT210" s="112" t="n">
        <v>0</v>
      </c>
      <c r="BU210" s="112" t="n">
        <v>0</v>
      </c>
      <c r="BV210" s="112" t="n">
        <v>0</v>
      </c>
      <c r="BW210" s="112" t="n">
        <v>0</v>
      </c>
      <c r="BX210" s="112" t="n"/>
      <c r="BY210" s="112" t="n"/>
      <c r="BZ210" s="112" t="n"/>
      <c r="CA210" s="112" t="n"/>
      <c r="CB210" s="112" t="n"/>
      <c r="CC210" s="112" t="n"/>
      <c r="CD210" s="112" t="n"/>
      <c r="CE210" s="112" t="n"/>
      <c r="CF210" s="112" t="n"/>
      <c r="CG210" s="112" t="n"/>
      <c r="CH210" s="112" t="n"/>
      <c r="CI210" s="112" t="n"/>
      <c r="CJ210" s="112" t="n"/>
      <c r="CK210" s="112" t="n"/>
      <c r="CL210" s="112" t="n"/>
      <c r="CM210" s="112" t="n"/>
      <c r="CN210" s="112" t="n"/>
      <c r="CO210" s="112" t="n"/>
      <c r="CP210" s="112" t="n"/>
      <c r="CQ210" s="112" t="n"/>
      <c r="CR210" s="112" t="n"/>
      <c r="CS210" s="112" t="n"/>
    </row>
    <row r="211">
      <c r="A211" t="inlineStr">
        <is>
          <t>EL</t>
        </is>
      </c>
      <c r="B211" t="inlineStr">
        <is>
          <t>VN_CTY TNHH SX TM VÀ DV ALOBUY VN_OUTRIGHT</t>
        </is>
      </c>
      <c r="C211" s="112" t="n">
        <v>0</v>
      </c>
      <c r="D211" s="112" t="n">
        <v>0</v>
      </c>
      <c r="E211" s="112" t="n">
        <v>0</v>
      </c>
      <c r="F211" s="60" t="n">
        <v>0</v>
      </c>
      <c r="G211" s="112" t="n">
        <v>0</v>
      </c>
      <c r="H211" s="112" t="n">
        <v>0</v>
      </c>
      <c r="I211" s="112" t="n">
        <v>0</v>
      </c>
      <c r="J211" s="112" t="n">
        <v>0</v>
      </c>
      <c r="K211" s="112" t="n">
        <v>0</v>
      </c>
      <c r="L211" s="112" t="n">
        <v>0</v>
      </c>
      <c r="M211" s="112" t="n">
        <v>0</v>
      </c>
      <c r="N211" s="112" t="n">
        <v>0</v>
      </c>
      <c r="O211" s="112" t="n">
        <v>0</v>
      </c>
      <c r="P211" s="112" t="n">
        <v>0</v>
      </c>
      <c r="Q211" s="112" t="n">
        <v>0</v>
      </c>
      <c r="R211" s="112" t="n">
        <v>0</v>
      </c>
      <c r="S211" s="112" t="n">
        <v>0</v>
      </c>
      <c r="T211" s="112" t="n">
        <v>0</v>
      </c>
      <c r="U211" s="112" t="n">
        <v>0</v>
      </c>
      <c r="V211" s="112" t="n">
        <v>0</v>
      </c>
      <c r="W211" s="112" t="n">
        <v>0</v>
      </c>
      <c r="X211" s="112" t="n">
        <v>0</v>
      </c>
      <c r="Y211" s="112" t="n">
        <v>0</v>
      </c>
      <c r="Z211" s="112" t="n">
        <v>0</v>
      </c>
      <c r="AA211" s="112" t="n">
        <v>0</v>
      </c>
      <c r="AB211" s="112" t="n">
        <v>0</v>
      </c>
      <c r="AC211" s="112" t="n">
        <v>0</v>
      </c>
      <c r="AD211" s="112" t="n">
        <v>0</v>
      </c>
      <c r="AE211" s="112" t="n">
        <v>0</v>
      </c>
      <c r="AF211" s="112" t="n">
        <v>0</v>
      </c>
      <c r="AG211" s="112" t="n">
        <v>0</v>
      </c>
      <c r="AH211" s="112" t="n">
        <v>0</v>
      </c>
      <c r="AI211" s="112" t="n">
        <v>0</v>
      </c>
      <c r="AJ211" s="112" t="n">
        <v>0</v>
      </c>
      <c r="AK211" s="112" t="n">
        <v>0</v>
      </c>
      <c r="AL211" s="112" t="n">
        <v>0</v>
      </c>
      <c r="AM211" s="112" t="n">
        <v>0</v>
      </c>
      <c r="AN211" s="112" t="n">
        <v>0</v>
      </c>
      <c r="AO211" s="112" t="n">
        <v>0</v>
      </c>
      <c r="AP211" s="112" t="n">
        <v>0</v>
      </c>
      <c r="AQ211" s="112" t="n">
        <v>0</v>
      </c>
      <c r="AR211" s="112" t="n">
        <v>0</v>
      </c>
      <c r="AS211" s="112" t="n">
        <v>0</v>
      </c>
      <c r="AT211" s="112" t="n">
        <v>0</v>
      </c>
      <c r="AU211" s="112" t="n">
        <v>0</v>
      </c>
      <c r="AV211" s="112" t="n">
        <v>0</v>
      </c>
      <c r="AW211" s="112" t="n">
        <v>0</v>
      </c>
      <c r="AX211" s="112" t="n">
        <v>0</v>
      </c>
      <c r="AY211" s="112" t="n">
        <v>0</v>
      </c>
      <c r="AZ211" s="112" t="n">
        <v>0</v>
      </c>
      <c r="BA211" s="112" t="n">
        <v>0</v>
      </c>
      <c r="BB211" s="112" t="n">
        <v>0</v>
      </c>
      <c r="BC211" s="112" t="n">
        <v>0</v>
      </c>
      <c r="BD211" s="112" t="n">
        <v>0</v>
      </c>
      <c r="BE211" s="112" t="n">
        <v>0</v>
      </c>
      <c r="BF211" s="112" t="n">
        <v>0</v>
      </c>
      <c r="BG211" s="112" t="n">
        <v>0</v>
      </c>
      <c r="BH211" s="112" t="n">
        <v>0</v>
      </c>
      <c r="BI211" s="112" t="n">
        <v>0</v>
      </c>
      <c r="BJ211" s="112" t="n">
        <v>0</v>
      </c>
      <c r="BK211" s="112" t="n">
        <v>0</v>
      </c>
      <c r="BL211" s="112" t="n">
        <v>0</v>
      </c>
      <c r="BM211" s="112" t="n">
        <v>0</v>
      </c>
      <c r="BN211" s="112" t="n">
        <v>0</v>
      </c>
      <c r="BO211" s="112" t="n">
        <v>0</v>
      </c>
      <c r="BP211" s="112" t="n">
        <v>0</v>
      </c>
      <c r="BQ211" s="112" t="n">
        <v>0</v>
      </c>
      <c r="BR211" s="112" t="n">
        <v>0</v>
      </c>
      <c r="BS211" s="112" t="n">
        <v>0</v>
      </c>
      <c r="BT211" s="112" t="n">
        <v>0</v>
      </c>
      <c r="BU211" s="112" t="n">
        <v>0</v>
      </c>
      <c r="BV211" s="112" t="n">
        <v>0</v>
      </c>
      <c r="BW211" s="112" t="n">
        <v>0</v>
      </c>
      <c r="BX211" s="112" t="n"/>
      <c r="BY211" s="112" t="n"/>
      <c r="BZ211" s="112" t="n"/>
      <c r="CA211" s="112" t="n"/>
      <c r="CB211" s="112" t="n"/>
      <c r="CC211" s="112" t="n"/>
      <c r="CD211" s="112" t="n"/>
      <c r="CE211" s="112" t="n"/>
      <c r="CF211" s="112" t="n"/>
      <c r="CG211" s="112" t="n"/>
      <c r="CH211" s="112" t="n"/>
      <c r="CI211" s="112" t="n"/>
      <c r="CJ211" s="112" t="n"/>
      <c r="CK211" s="112" t="n"/>
      <c r="CL211" s="112" t="n"/>
      <c r="CM211" s="112" t="n"/>
      <c r="CN211" s="112" t="n"/>
      <c r="CO211" s="112" t="n"/>
      <c r="CP211" s="112" t="n"/>
      <c r="CQ211" s="112" t="n"/>
      <c r="CR211" s="112" t="n"/>
      <c r="CS211" s="112" t="n"/>
    </row>
    <row r="212">
      <c r="A212" t="inlineStr">
        <is>
          <t>EL</t>
        </is>
      </c>
      <c r="B212" t="inlineStr">
        <is>
          <t>VN_CTY TNHH SAMSUNG ELECTRONICS VN THÁI NGUYÊN-CN HCM_OUTRIGHT</t>
        </is>
      </c>
      <c r="C212" s="112" t="n">
        <v>738200.5332661291</v>
      </c>
      <c r="D212" s="112" t="n">
        <v>492033.3989583334</v>
      </c>
      <c r="E212" s="112" t="n">
        <v>409620.3</v>
      </c>
      <c r="F212" s="60" t="n">
        <v>646884.5</v>
      </c>
      <c r="G212" s="112" t="n">
        <v>665360.75</v>
      </c>
      <c r="H212" s="112" t="n">
        <v>660453.4375</v>
      </c>
      <c r="I212" s="112" t="n">
        <v>658146</v>
      </c>
      <c r="J212" s="112" t="n">
        <v>684578.75</v>
      </c>
      <c r="K212" s="112" t="n">
        <v>698909.75</v>
      </c>
      <c r="L212" s="112" t="n">
        <v>691842.625</v>
      </c>
      <c r="M212" s="112" t="n">
        <v>648083.25</v>
      </c>
      <c r="N212" s="112" t="n">
        <v>614103.0625</v>
      </c>
      <c r="O212" s="112" t="n">
        <v>614103.0625</v>
      </c>
      <c r="P212" s="112" t="n">
        <v>612939.875</v>
      </c>
      <c r="Q212" s="112" t="n">
        <v>615941.75</v>
      </c>
      <c r="R212" s="112" t="n">
        <v>623346.4375</v>
      </c>
      <c r="S212" s="112" t="n">
        <v>700216.1875</v>
      </c>
      <c r="T212" s="112" t="n">
        <v>955267.5625</v>
      </c>
      <c r="U212" s="112" t="n">
        <v>953776.875</v>
      </c>
      <c r="V212" s="112" t="n">
        <v>952599.1875</v>
      </c>
      <c r="W212" s="112" t="n">
        <v>952599.1875</v>
      </c>
      <c r="X212" s="112" t="n">
        <v>955732.1875</v>
      </c>
      <c r="Y212" s="112" t="n">
        <v>963738.6875</v>
      </c>
      <c r="Z212" s="112" t="n">
        <v>918483.75</v>
      </c>
      <c r="AA212" s="112" t="n">
        <v>794167.375</v>
      </c>
      <c r="AB212" s="112" t="n">
        <v>780577.375</v>
      </c>
      <c r="AC212" s="112" t="n">
        <v>775830.875</v>
      </c>
      <c r="AD212" s="112" t="n">
        <v>773777.9375</v>
      </c>
      <c r="AE212" s="112" t="n">
        <v>797397.625</v>
      </c>
      <c r="AF212" s="112" t="n">
        <v>786232.3125</v>
      </c>
      <c r="AG212" s="112" t="n">
        <v>763717.1875</v>
      </c>
      <c r="AH212" s="112" t="n">
        <v>689599.625</v>
      </c>
      <c r="AI212" s="112" t="n">
        <v>470179.96875</v>
      </c>
      <c r="AJ212" s="112" t="n">
        <v>465629.375</v>
      </c>
      <c r="AK212" s="112" t="n">
        <v>527992.875</v>
      </c>
      <c r="AL212" s="112" t="n">
        <v>527992.875</v>
      </c>
      <c r="AM212" s="112" t="n">
        <v>527084.125</v>
      </c>
      <c r="AN212" s="112" t="n">
        <v>526115.75</v>
      </c>
      <c r="AO212" s="112" t="n">
        <v>587767.5625</v>
      </c>
      <c r="AP212" s="112" t="n">
        <v>583781.4375</v>
      </c>
      <c r="AQ212" s="112" t="n">
        <v>584495.9375</v>
      </c>
      <c r="AR212" s="112" t="n">
        <v>584863.875</v>
      </c>
      <c r="AS212" s="112" t="n">
        <v>584084.8125</v>
      </c>
      <c r="AT212" s="112" t="n">
        <v>583849.875</v>
      </c>
      <c r="AU212" s="112" t="n">
        <v>549351.1875</v>
      </c>
      <c r="AV212" s="112" t="n">
        <v>501343.59375</v>
      </c>
      <c r="AW212" s="112" t="n">
        <v>493239.46875</v>
      </c>
      <c r="AX212" s="112" t="n">
        <v>505671.6875</v>
      </c>
      <c r="AY212" s="112" t="n">
        <v>505671.6875</v>
      </c>
      <c r="AZ212" s="112" t="n">
        <v>504001.96875</v>
      </c>
      <c r="BA212" s="112" t="n">
        <v>505447.96875</v>
      </c>
      <c r="BB212" s="112" t="n">
        <v>504816.5625</v>
      </c>
      <c r="BC212" s="112" t="n">
        <v>504519.09375</v>
      </c>
      <c r="BD212" s="112" t="n">
        <v>465457.1875</v>
      </c>
      <c r="BE212" s="112" t="n">
        <v>463351.9375</v>
      </c>
      <c r="BF212" s="112" t="n">
        <v>462830.21875</v>
      </c>
      <c r="BG212" s="112" t="n">
        <v>411435</v>
      </c>
      <c r="BH212" s="112" t="n">
        <v>403436.78125</v>
      </c>
      <c r="BI212" s="112" t="n">
        <v>399711.28125</v>
      </c>
      <c r="BJ212" s="112" t="n">
        <v>400141.8125</v>
      </c>
      <c r="BK212" s="112" t="n">
        <v>394862.3125</v>
      </c>
      <c r="BL212" s="112" t="n">
        <v>391140.78125</v>
      </c>
      <c r="BM212" s="112" t="n">
        <v>391140.78125</v>
      </c>
      <c r="BN212" s="112" t="n">
        <v>385401.53125</v>
      </c>
      <c r="BO212" s="112" t="n">
        <v>375125.21875</v>
      </c>
      <c r="BP212" s="112" t="n">
        <v>290799.28125</v>
      </c>
      <c r="BQ212" s="112" t="n">
        <v>294876.28125</v>
      </c>
      <c r="BR212" s="112" t="n">
        <v>293858.5</v>
      </c>
      <c r="BS212" s="112" t="n">
        <v>290825.3125</v>
      </c>
      <c r="BT212" s="112" t="n">
        <v>289206.84375</v>
      </c>
      <c r="BU212" s="112" t="n">
        <v>135592.625</v>
      </c>
      <c r="BV212" s="112" t="n">
        <v>297367.875</v>
      </c>
      <c r="BW212" s="112" t="n">
        <v>294134.34375</v>
      </c>
      <c r="BX212" s="112" t="n"/>
      <c r="BY212" s="112" t="n"/>
      <c r="BZ212" s="112" t="n"/>
      <c r="CA212" s="112" t="n"/>
      <c r="CB212" s="112" t="n"/>
      <c r="CC212" s="112" t="n"/>
      <c r="CD212" s="112" t="n"/>
      <c r="CE212" s="112" t="n"/>
      <c r="CF212" s="112" t="n"/>
      <c r="CG212" s="112" t="n"/>
      <c r="CH212" s="112" t="n"/>
      <c r="CI212" s="112" t="n"/>
      <c r="CJ212" s="112" t="n"/>
      <c r="CK212" s="112" t="n"/>
      <c r="CL212" s="112" t="n"/>
      <c r="CM212" s="112" t="n"/>
      <c r="CN212" s="112" t="n"/>
      <c r="CO212" s="112" t="n"/>
      <c r="CP212" s="112" t="n"/>
      <c r="CQ212" s="112" t="n"/>
      <c r="CR212" s="112" t="n"/>
      <c r="CS212" s="112" t="n"/>
    </row>
    <row r="213">
      <c r="A213" t="inlineStr">
        <is>
          <t>Lifestyle</t>
        </is>
      </c>
      <c r="B213" t="inlineStr">
        <is>
          <t>VN_CTY TNHH R STAR_Outright</t>
        </is>
      </c>
      <c r="C213" s="112" t="n">
        <v>70.46311950683594</v>
      </c>
      <c r="D213" s="112" t="n">
        <v>64.74090054829915</v>
      </c>
      <c r="E213" s="112" t="n">
        <v>61.42773984273275</v>
      </c>
      <c r="F213" s="60" t="n">
        <v>70.46311950683594</v>
      </c>
      <c r="G213" s="112" t="n">
        <v>70.46311950683594</v>
      </c>
      <c r="H213" s="112" t="n">
        <v>70.46311950683594</v>
      </c>
      <c r="I213" s="112" t="n">
        <v>70.46311950683594</v>
      </c>
      <c r="J213" s="112" t="n">
        <v>70.46311950683594</v>
      </c>
      <c r="K213" s="112" t="n">
        <v>70.46311950683594</v>
      </c>
      <c r="L213" s="112" t="n">
        <v>70.46311950683594</v>
      </c>
      <c r="M213" s="112" t="n">
        <v>70.46311950683594</v>
      </c>
      <c r="N213" s="112" t="n">
        <v>70.46311950683594</v>
      </c>
      <c r="O213" s="112" t="n">
        <v>70.46311950683594</v>
      </c>
      <c r="P213" s="112" t="n">
        <v>70.46311950683594</v>
      </c>
      <c r="Q213" s="112" t="n">
        <v>70.46311950683594</v>
      </c>
      <c r="R213" s="112" t="n">
        <v>70.46311950683594</v>
      </c>
      <c r="S213" s="112" t="n">
        <v>70.46311950683594</v>
      </c>
      <c r="T213" s="112" t="n">
        <v>70.46311950683594</v>
      </c>
      <c r="U213" s="112" t="n">
        <v>70.46311950683594</v>
      </c>
      <c r="V213" s="112" t="n">
        <v>70.46311950683594</v>
      </c>
      <c r="W213" s="112" t="n">
        <v>70.46311950683594</v>
      </c>
      <c r="X213" s="112" t="n">
        <v>70.46311950683594</v>
      </c>
      <c r="Y213" s="112" t="n">
        <v>70.46311950683594</v>
      </c>
      <c r="Z213" s="112" t="n">
        <v>70.46311950683594</v>
      </c>
      <c r="AA213" s="112" t="n">
        <v>70.46311950683594</v>
      </c>
      <c r="AB213" s="112" t="n">
        <v>70.46311950683594</v>
      </c>
      <c r="AC213" s="112" t="n">
        <v>70.46311950683594</v>
      </c>
      <c r="AD213" s="112" t="n">
        <v>70.46311950683594</v>
      </c>
      <c r="AE213" s="112" t="n">
        <v>70.46311950683594</v>
      </c>
      <c r="AF213" s="112" t="n">
        <v>70.46311950683594</v>
      </c>
      <c r="AG213" s="112" t="n">
        <v>70.46311950683594</v>
      </c>
      <c r="AH213" s="112" t="n">
        <v>70.46311950683594</v>
      </c>
      <c r="AI213" s="112" t="n">
        <v>70.46311950683594</v>
      </c>
      <c r="AJ213" s="112" t="n">
        <v>70.46311950683594</v>
      </c>
      <c r="AK213" s="112" t="n">
        <v>70.43604278564453</v>
      </c>
      <c r="AL213" s="112" t="n">
        <v>70.43604278564453</v>
      </c>
      <c r="AM213" s="112" t="n">
        <v>70.43604278564453</v>
      </c>
      <c r="AN213" s="112" t="n">
        <v>70.43604278564453</v>
      </c>
      <c r="AO213" s="112" t="n">
        <v>70.43604278564453</v>
      </c>
      <c r="AP213" s="112" t="n">
        <v>70.43604278564453</v>
      </c>
      <c r="AQ213" s="112" t="n">
        <v>70.43604278564453</v>
      </c>
      <c r="AR213" s="112" t="n">
        <v>70.43604278564453</v>
      </c>
      <c r="AS213" s="112" t="n">
        <v>70.43604278564453</v>
      </c>
      <c r="AT213" s="112" t="n">
        <v>70.43604278564453</v>
      </c>
      <c r="AU213" s="112" t="n">
        <v>62.33596801757812</v>
      </c>
      <c r="AV213" s="112" t="n">
        <v>62.33596801757812</v>
      </c>
      <c r="AW213" s="112" t="n">
        <v>62.33596801757812</v>
      </c>
      <c r="AX213" s="112" t="n">
        <v>62.33596801757812</v>
      </c>
      <c r="AY213" s="112" t="n">
        <v>62.33596801757812</v>
      </c>
      <c r="AZ213" s="112" t="n">
        <v>62.33596801757812</v>
      </c>
      <c r="BA213" s="112" t="n">
        <v>62.33596801757812</v>
      </c>
      <c r="BB213" s="112" t="n">
        <v>62.33596801757812</v>
      </c>
      <c r="BC213" s="112" t="n">
        <v>62.33596801757812</v>
      </c>
      <c r="BD213" s="112" t="n">
        <v>62.33596801757812</v>
      </c>
      <c r="BE213" s="112" t="n">
        <v>62.33596801757812</v>
      </c>
      <c r="BF213" s="112" t="n">
        <v>62.33596801757812</v>
      </c>
      <c r="BG213" s="112" t="n">
        <v>62.33596801757812</v>
      </c>
      <c r="BH213" s="112" t="n">
        <v>62.33596801757812</v>
      </c>
      <c r="BI213" s="112" t="n">
        <v>62.33596801757812</v>
      </c>
      <c r="BJ213" s="112" t="n">
        <v>62.33596801757812</v>
      </c>
      <c r="BK213" s="112" t="n">
        <v>62.33596801757812</v>
      </c>
      <c r="BL213" s="112" t="n">
        <v>59.38504409790039</v>
      </c>
      <c r="BM213" s="112" t="n">
        <v>59.38504409790039</v>
      </c>
      <c r="BN213" s="112" t="n">
        <v>59.38504409790039</v>
      </c>
      <c r="BO213" s="112" t="n">
        <v>59.39217376708984</v>
      </c>
      <c r="BP213" s="112" t="n">
        <v>59.39217376708984</v>
      </c>
      <c r="BQ213" s="112" t="n">
        <v>59.39217376708984</v>
      </c>
      <c r="BR213" s="112" t="n">
        <v>59.39217376708984</v>
      </c>
      <c r="BS213" s="112" t="n">
        <v>59.39217376708984</v>
      </c>
      <c r="BT213" s="112" t="n">
        <v>59.39217376708984</v>
      </c>
      <c r="BU213" s="112" t="n">
        <v>59.39217376708984</v>
      </c>
      <c r="BV213" s="112" t="n">
        <v>59.39217376708984</v>
      </c>
      <c r="BW213" s="112" t="n">
        <v>59.39217376708984</v>
      </c>
      <c r="BX213" s="112" t="n"/>
      <c r="BY213" s="112" t="n"/>
      <c r="BZ213" s="112" t="n"/>
      <c r="CA213" s="112" t="n"/>
      <c r="CB213" s="112" t="n"/>
      <c r="CC213" s="112" t="n"/>
      <c r="CD213" s="112" t="n"/>
      <c r="CE213" s="112" t="n"/>
      <c r="CF213" s="112" t="n"/>
      <c r="CG213" s="112" t="n"/>
      <c r="CH213" s="112" t="n"/>
      <c r="CI213" s="112" t="n"/>
      <c r="CJ213" s="112" t="n"/>
      <c r="CK213" s="112" t="n"/>
      <c r="CL213" s="112" t="n"/>
      <c r="CM213" s="112" t="n"/>
      <c r="CN213" s="112" t="n"/>
      <c r="CO213" s="112" t="n"/>
      <c r="CP213" s="112" t="n"/>
      <c r="CQ213" s="112" t="n"/>
      <c r="CR213" s="112" t="n"/>
      <c r="CS213" s="112" t="n"/>
    </row>
    <row r="214">
      <c r="A214" t="inlineStr">
        <is>
          <t>EL</t>
        </is>
      </c>
      <c r="B214" t="inlineStr">
        <is>
          <t>VN_CTY TNHH PHÂN PHỐI SYNNEX FPT_OUTRIGHT</t>
        </is>
      </c>
      <c r="C214" s="112" t="n">
        <v>63.40862618723223</v>
      </c>
      <c r="D214" s="112" t="n">
        <v>56.58804372151693</v>
      </c>
      <c r="E214" s="112" t="n">
        <v>46.07616793314616</v>
      </c>
      <c r="F214" s="60" t="n">
        <v>72.80249786376953</v>
      </c>
      <c r="G214" s="112" t="n">
        <v>72.80249786376953</v>
      </c>
      <c r="H214" s="112" t="n">
        <v>72.80249786376953</v>
      </c>
      <c r="I214" s="112" t="n">
        <v>72.80249786376953</v>
      </c>
      <c r="J214" s="112" t="n">
        <v>72.80249786376953</v>
      </c>
      <c r="K214" s="112" t="n">
        <v>72.80249786376953</v>
      </c>
      <c r="L214" s="112" t="n">
        <v>72.80249786376953</v>
      </c>
      <c r="M214" s="112" t="n">
        <v>72.80249786376953</v>
      </c>
      <c r="N214" s="112" t="n">
        <v>72.80249786376953</v>
      </c>
      <c r="O214" s="112" t="n">
        <v>72.80249786376953</v>
      </c>
      <c r="P214" s="112" t="n">
        <v>72.80249786376953</v>
      </c>
      <c r="Q214" s="112" t="n">
        <v>72.80249786376953</v>
      </c>
      <c r="R214" s="112" t="n">
        <v>72.80249786376953</v>
      </c>
      <c r="S214" s="112" t="n">
        <v>72.80249786376953</v>
      </c>
      <c r="T214" s="112" t="n">
        <v>72.80249786376953</v>
      </c>
      <c r="U214" s="112" t="n">
        <v>72.80249786376953</v>
      </c>
      <c r="V214" s="112" t="n">
        <v>72.80249786376953</v>
      </c>
      <c r="W214" s="112" t="n">
        <v>72.80249786376953</v>
      </c>
      <c r="X214" s="112" t="n">
        <v>72.80249786376953</v>
      </c>
      <c r="Y214" s="112" t="n">
        <v>48.53499603271484</v>
      </c>
      <c r="Z214" s="112" t="n">
        <v>48.53499603271484</v>
      </c>
      <c r="AA214" s="112" t="n">
        <v>48.53499603271484</v>
      </c>
      <c r="AB214" s="112" t="n">
        <v>48.53499603271484</v>
      </c>
      <c r="AC214" s="112" t="n">
        <v>48.53499603271484</v>
      </c>
      <c r="AD214" s="112" t="n">
        <v>48.53499603271484</v>
      </c>
      <c r="AE214" s="112" t="n">
        <v>48.53499603271484</v>
      </c>
      <c r="AF214" s="112" t="n">
        <v>48.53499603271484</v>
      </c>
      <c r="AG214" s="112" t="n">
        <v>48.53499603271484</v>
      </c>
      <c r="AH214" s="112" t="n">
        <v>48.53499603271484</v>
      </c>
      <c r="AI214" s="112" t="n">
        <v>48.53499603271484</v>
      </c>
      <c r="AJ214" s="112" t="n">
        <v>48.53499603271484</v>
      </c>
      <c r="AK214" s="112" t="n">
        <v>48.51634979248047</v>
      </c>
      <c r="AL214" s="112" t="n">
        <v>48.51634979248047</v>
      </c>
      <c r="AM214" s="112" t="n">
        <v>48.51634979248047</v>
      </c>
      <c r="AN214" s="112" t="n">
        <v>48.51634979248047</v>
      </c>
      <c r="AO214" s="112" t="n">
        <v>24.25817489624023</v>
      </c>
      <c r="AP214" s="112" t="n">
        <v>24.25817489624023</v>
      </c>
      <c r="AQ214" s="112" t="n">
        <v>24.25817489624023</v>
      </c>
      <c r="AR214" s="112" t="n">
        <v>24.25817489624023</v>
      </c>
      <c r="AS214" s="112" t="n">
        <v>24.25817489624023</v>
      </c>
      <c r="AT214" s="112" t="n">
        <v>24.25817489624023</v>
      </c>
      <c r="AU214" s="112" t="n">
        <v>24.25817489624023</v>
      </c>
      <c r="AV214" s="112" t="n">
        <v>24.25817489624023</v>
      </c>
      <c r="AW214" s="112" t="n">
        <v>24.25817489624023</v>
      </c>
      <c r="AX214" s="112" t="n">
        <v>24.25817489624023</v>
      </c>
      <c r="AY214" s="112" t="n">
        <v>24.25817489624023</v>
      </c>
      <c r="AZ214" s="112" t="n">
        <v>24.25817489624023</v>
      </c>
      <c r="BA214" s="112" t="n">
        <v>404.1592712402344</v>
      </c>
      <c r="BB214" s="112" t="n">
        <v>404.1592712402344</v>
      </c>
      <c r="BC214" s="112" t="n">
        <v>404.1592712402344</v>
      </c>
      <c r="BD214" s="112" t="n">
        <v>0</v>
      </c>
      <c r="BE214" s="112" t="n">
        <v>0</v>
      </c>
      <c r="BF214" s="112" t="n">
        <v>0</v>
      </c>
      <c r="BG214" s="112" t="n">
        <v>0</v>
      </c>
      <c r="BH214" s="112" t="n">
        <v>0</v>
      </c>
      <c r="BI214" s="112" t="n">
        <v>0</v>
      </c>
      <c r="BJ214" s="112" t="n">
        <v>0</v>
      </c>
      <c r="BK214" s="112" t="n">
        <v>0</v>
      </c>
      <c r="BL214" s="112" t="n">
        <v>0</v>
      </c>
      <c r="BM214" s="112" t="n">
        <v>0</v>
      </c>
      <c r="BN214" s="112" t="n">
        <v>0</v>
      </c>
      <c r="BO214" s="112" t="n">
        <v>0</v>
      </c>
      <c r="BP214" s="112" t="n">
        <v>0</v>
      </c>
      <c r="BQ214" s="112" t="n">
        <v>0</v>
      </c>
      <c r="BR214" s="112" t="n">
        <v>0</v>
      </c>
      <c r="BS214" s="112" t="n">
        <v>0</v>
      </c>
      <c r="BT214" s="112" t="n">
        <v>0</v>
      </c>
      <c r="BU214" s="112" t="n">
        <v>0</v>
      </c>
      <c r="BV214" s="112" t="n">
        <v>0</v>
      </c>
      <c r="BW214" s="112" t="n">
        <v>0</v>
      </c>
      <c r="BX214" s="112" t="n"/>
      <c r="BY214" s="112" t="n"/>
      <c r="BZ214" s="112" t="n"/>
      <c r="CA214" s="112" t="n"/>
      <c r="CB214" s="112" t="n"/>
      <c r="CC214" s="112" t="n"/>
      <c r="CD214" s="112" t="n"/>
      <c r="CE214" s="112" t="n"/>
      <c r="CF214" s="112" t="n"/>
      <c r="CG214" s="112" t="n"/>
      <c r="CH214" s="112" t="n"/>
      <c r="CI214" s="112" t="n"/>
      <c r="CJ214" s="112" t="n"/>
      <c r="CK214" s="112" t="n"/>
      <c r="CL214" s="112" t="n"/>
      <c r="CM214" s="112" t="n"/>
      <c r="CN214" s="112" t="n"/>
      <c r="CO214" s="112" t="n"/>
      <c r="CP214" s="112" t="n"/>
      <c r="CQ214" s="112" t="n"/>
      <c r="CR214" s="112" t="n"/>
      <c r="CS214" s="112" t="n"/>
    </row>
    <row r="215">
      <c r="A215" t="inlineStr">
        <is>
          <t>EL</t>
        </is>
      </c>
      <c r="B215" t="inlineStr">
        <is>
          <t>VN_CTY TNHH PHÂN PHỐI FPT (FDC)_OUTRIGHT</t>
        </is>
      </c>
      <c r="C215" s="112" t="n">
        <v>0</v>
      </c>
      <c r="D215" s="112" t="n">
        <v>0</v>
      </c>
      <c r="E215" s="112" t="n">
        <v>0</v>
      </c>
      <c r="F215" s="60" t="n">
        <v>0</v>
      </c>
      <c r="G215" s="112" t="n">
        <v>0</v>
      </c>
      <c r="H215" s="112" t="n">
        <v>0</v>
      </c>
      <c r="I215" s="112" t="n">
        <v>0</v>
      </c>
      <c r="J215" s="112" t="n">
        <v>0</v>
      </c>
      <c r="K215" s="112" t="n">
        <v>0</v>
      </c>
      <c r="L215" s="112" t="n">
        <v>0</v>
      </c>
      <c r="M215" s="112" t="n">
        <v>0</v>
      </c>
      <c r="N215" s="112" t="n">
        <v>0</v>
      </c>
      <c r="O215" s="112" t="n">
        <v>0</v>
      </c>
      <c r="P215" s="112" t="n">
        <v>0</v>
      </c>
      <c r="Q215" s="112" t="n">
        <v>0</v>
      </c>
      <c r="R215" s="112" t="n">
        <v>0</v>
      </c>
      <c r="S215" s="112" t="n">
        <v>0</v>
      </c>
      <c r="T215" s="112" t="n">
        <v>0</v>
      </c>
      <c r="U215" s="112" t="n">
        <v>0</v>
      </c>
      <c r="V215" s="112" t="n">
        <v>0</v>
      </c>
      <c r="W215" s="112" t="n">
        <v>0</v>
      </c>
      <c r="X215" s="112" t="n">
        <v>0</v>
      </c>
      <c r="Y215" s="112" t="n">
        <v>0</v>
      </c>
      <c r="Z215" s="112" t="n">
        <v>0</v>
      </c>
      <c r="AA215" s="112" t="n">
        <v>0</v>
      </c>
      <c r="AB215" s="112" t="n">
        <v>0</v>
      </c>
      <c r="AC215" s="112" t="n">
        <v>0</v>
      </c>
      <c r="AD215" s="112" t="n">
        <v>0</v>
      </c>
      <c r="AE215" s="112" t="n">
        <v>0</v>
      </c>
      <c r="AF215" s="112" t="n">
        <v>0</v>
      </c>
      <c r="AG215" s="112" t="n">
        <v>0</v>
      </c>
      <c r="AH215" s="112" t="n">
        <v>0</v>
      </c>
      <c r="AI215" s="112" t="n">
        <v>0</v>
      </c>
      <c r="AJ215" s="112" t="n">
        <v>0</v>
      </c>
      <c r="AK215" s="112" t="n">
        <v>0</v>
      </c>
      <c r="AL215" s="112" t="n">
        <v>0</v>
      </c>
      <c r="AM215" s="112" t="n">
        <v>0</v>
      </c>
      <c r="AN215" s="112" t="n">
        <v>0</v>
      </c>
      <c r="AO215" s="112" t="n">
        <v>0</v>
      </c>
      <c r="AP215" s="112" t="n">
        <v>0</v>
      </c>
      <c r="AQ215" s="112" t="n">
        <v>0</v>
      </c>
      <c r="AR215" s="112" t="n">
        <v>0</v>
      </c>
      <c r="AS215" s="112" t="n">
        <v>0</v>
      </c>
      <c r="AT215" s="112" t="n">
        <v>0</v>
      </c>
      <c r="AU215" s="112" t="n">
        <v>0</v>
      </c>
      <c r="AV215" s="112" t="n">
        <v>0</v>
      </c>
      <c r="AW215" s="112" t="n">
        <v>0</v>
      </c>
      <c r="AX215" s="112" t="n">
        <v>0</v>
      </c>
      <c r="AY215" s="112" t="n">
        <v>0</v>
      </c>
      <c r="AZ215" s="112" t="n">
        <v>0</v>
      </c>
      <c r="BA215" s="112" t="n">
        <v>0</v>
      </c>
      <c r="BB215" s="112" t="n">
        <v>0</v>
      </c>
      <c r="BC215" s="112" t="n">
        <v>0</v>
      </c>
      <c r="BD215" s="112" t="n">
        <v>0</v>
      </c>
      <c r="BE215" s="112" t="n">
        <v>0</v>
      </c>
      <c r="BF215" s="112" t="n">
        <v>0</v>
      </c>
      <c r="BG215" s="112" t="n">
        <v>0</v>
      </c>
      <c r="BH215" s="112" t="n">
        <v>0</v>
      </c>
      <c r="BI215" s="112" t="n">
        <v>0</v>
      </c>
      <c r="BJ215" s="112" t="n">
        <v>0</v>
      </c>
      <c r="BK215" s="112" t="n">
        <v>0</v>
      </c>
      <c r="BL215" s="112" t="n">
        <v>0</v>
      </c>
      <c r="BM215" s="112" t="n">
        <v>0</v>
      </c>
      <c r="BN215" s="112" t="n">
        <v>0</v>
      </c>
      <c r="BO215" s="112" t="n">
        <v>0</v>
      </c>
      <c r="BP215" s="112" t="n">
        <v>0</v>
      </c>
      <c r="BQ215" s="112" t="n">
        <v>0</v>
      </c>
      <c r="BR215" s="112" t="n">
        <v>0</v>
      </c>
      <c r="BS215" s="112" t="n">
        <v>0</v>
      </c>
      <c r="BT215" s="112" t="n">
        <v>0</v>
      </c>
      <c r="BU215" s="112" t="n">
        <v>0</v>
      </c>
      <c r="BV215" s="112" t="n">
        <v>0</v>
      </c>
      <c r="BW215" s="112" t="n">
        <v>0</v>
      </c>
      <c r="BX215" s="112" t="n"/>
      <c r="BY215" s="112" t="n"/>
      <c r="BZ215" s="112" t="n"/>
      <c r="CA215" s="112" t="n"/>
      <c r="CB215" s="112" t="n"/>
      <c r="CC215" s="112" t="n"/>
      <c r="CD215" s="112" t="n"/>
      <c r="CE215" s="112" t="n"/>
      <c r="CF215" s="112" t="n"/>
      <c r="CG215" s="112" t="n"/>
      <c r="CH215" s="112" t="n"/>
      <c r="CI215" s="112" t="n"/>
      <c r="CJ215" s="112" t="n"/>
      <c r="CK215" s="112" t="n"/>
      <c r="CL215" s="112" t="n"/>
      <c r="CM215" s="112" t="n"/>
      <c r="CN215" s="112" t="n"/>
      <c r="CO215" s="112" t="n"/>
      <c r="CP215" s="112" t="n"/>
      <c r="CQ215" s="112" t="n"/>
      <c r="CR215" s="112" t="n"/>
      <c r="CS215" s="112" t="n"/>
    </row>
    <row r="216">
      <c r="A216" t="inlineStr">
        <is>
          <t>Lifestyle</t>
        </is>
      </c>
      <c r="B216" t="inlineStr">
        <is>
          <t>VN_CTY TNHH MỘT THÀNH VIÊN HOA NHÀ BẾP_OUTRIGHT</t>
        </is>
      </c>
      <c r="C216" s="112" t="n">
        <v>3766.066681892641</v>
      </c>
      <c r="D216" s="112" t="n">
        <v>3418.791357421875</v>
      </c>
      <c r="E216" s="112" t="n">
        <v>3383.055061848958</v>
      </c>
      <c r="F216" s="60" t="n">
        <v>3948.597900390625</v>
      </c>
      <c r="G216" s="112" t="n">
        <v>3940.407958984375</v>
      </c>
      <c r="H216" s="112" t="n">
        <v>3933.813232421875</v>
      </c>
      <c r="I216" s="112" t="n">
        <v>3889.20068359375</v>
      </c>
      <c r="J216" s="112" t="n">
        <v>3882.950439453125</v>
      </c>
      <c r="K216" s="112" t="n">
        <v>3878.03662109375</v>
      </c>
      <c r="L216" s="112" t="n">
        <v>3863.726318359375</v>
      </c>
      <c r="M216" s="112" t="n">
        <v>3851.22607421875</v>
      </c>
      <c r="N216" s="112" t="n">
        <v>3851.22607421875</v>
      </c>
      <c r="O216" s="112" t="n">
        <v>3843.165771484375</v>
      </c>
      <c r="P216" s="112" t="n">
        <v>3839.07080078125</v>
      </c>
      <c r="Q216" s="112" t="n">
        <v>3826.225830078125</v>
      </c>
      <c r="R216" s="112" t="n">
        <v>3813.380859375</v>
      </c>
      <c r="S216" s="112" t="n">
        <v>3807.260009765625</v>
      </c>
      <c r="T216" s="112" t="n">
        <v>3788.1650390625</v>
      </c>
      <c r="U216" s="112" t="n">
        <v>3788.1650390625</v>
      </c>
      <c r="V216" s="112" t="n">
        <v>3780.104736328125</v>
      </c>
      <c r="W216" s="112" t="n">
        <v>3740.448974609375</v>
      </c>
      <c r="X216" s="112" t="n">
        <v>3701.13818359375</v>
      </c>
      <c r="Y216" s="112" t="n">
        <v>3694.88818359375</v>
      </c>
      <c r="Z216" s="112" t="n">
        <v>3688.63818359375</v>
      </c>
      <c r="AA216" s="112" t="n">
        <v>3688.63818359375</v>
      </c>
      <c r="AB216" s="112" t="n">
        <v>3675.793212890625</v>
      </c>
      <c r="AC216" s="112" t="n">
        <v>3669.543212890625</v>
      </c>
      <c r="AD216" s="112" t="n">
        <v>3661.482666015625</v>
      </c>
      <c r="AE216" s="112" t="n">
        <v>3642.86181640625</v>
      </c>
      <c r="AF216" s="112" t="n">
        <v>3636.61181640625</v>
      </c>
      <c r="AG216" s="112" t="n">
        <v>3624.370361328125</v>
      </c>
      <c r="AH216" s="112" t="n">
        <v>3606.008056640625</v>
      </c>
      <c r="AI216" s="112" t="n">
        <v>3599.7578125</v>
      </c>
      <c r="AJ216" s="112" t="n">
        <v>3593.1630859375</v>
      </c>
      <c r="AK216" s="112" t="n">
        <v>3585.53466796875</v>
      </c>
      <c r="AL216" s="112" t="n">
        <v>3585.53466796875</v>
      </c>
      <c r="AM216" s="112" t="n">
        <v>3575.19384765625</v>
      </c>
      <c r="AN216" s="112" t="n">
        <v>3569.075439453125</v>
      </c>
      <c r="AO216" s="112" t="n">
        <v>3524.80322265625</v>
      </c>
      <c r="AP216" s="112" t="n">
        <v>3492.57373046875</v>
      </c>
      <c r="AQ216" s="112" t="n">
        <v>3479.863037109375</v>
      </c>
      <c r="AR216" s="112" t="n">
        <v>3468.35888671875</v>
      </c>
      <c r="AS216" s="112" t="n">
        <v>3447.11669921875</v>
      </c>
      <c r="AT216" s="112" t="n">
        <v>3432.467041015625</v>
      </c>
      <c r="AU216" s="112" t="n">
        <v>3432.467041015625</v>
      </c>
      <c r="AV216" s="112" t="n">
        <v>3386.923583984375</v>
      </c>
      <c r="AW216" s="112" t="n">
        <v>3386.923583984375</v>
      </c>
      <c r="AX216" s="112" t="n">
        <v>3386.923583984375</v>
      </c>
      <c r="AY216" s="112" t="n">
        <v>3386.923583984375</v>
      </c>
      <c r="AZ216" s="112" t="n">
        <v>3378.866455078125</v>
      </c>
      <c r="BA216" s="112" t="n">
        <v>3431.777587890625</v>
      </c>
      <c r="BB216" s="112" t="n">
        <v>3427.684326171875</v>
      </c>
      <c r="BC216" s="112" t="n">
        <v>3388.259521484375</v>
      </c>
      <c r="BD216" s="112" t="n">
        <v>3375.41943359375</v>
      </c>
      <c r="BE216" s="112" t="n">
        <v>3345.796875</v>
      </c>
      <c r="BF216" s="112" t="n">
        <v>3331.14697265625</v>
      </c>
      <c r="BG216" s="112" t="n">
        <v>2880.991943359375</v>
      </c>
      <c r="BH216" s="112" t="n">
        <v>2880.991943359375</v>
      </c>
      <c r="BI216" s="112" t="n">
        <v>3520.646728515625</v>
      </c>
      <c r="BJ216" s="112" t="n">
        <v>3512.58935546875</v>
      </c>
      <c r="BK216" s="112" t="n">
        <v>3505.9970703125</v>
      </c>
      <c r="BL216" s="112" t="n">
        <v>3497.939697265625</v>
      </c>
      <c r="BM216" s="112" t="n">
        <v>3497.939697265625</v>
      </c>
      <c r="BN216" s="112" t="n">
        <v>3447.010498046875</v>
      </c>
      <c r="BO216" s="112" t="n">
        <v>3447.42431640625</v>
      </c>
      <c r="BP216" s="112" t="n">
        <v>3447.42431640625</v>
      </c>
      <c r="BQ216" s="112" t="n">
        <v>3434.582763671875</v>
      </c>
      <c r="BR216" s="112" t="n">
        <v>3422.0859375</v>
      </c>
      <c r="BS216" s="112" t="n">
        <v>3415.837646484375</v>
      </c>
      <c r="BT216" s="112" t="n">
        <v>3415.837646484375</v>
      </c>
      <c r="BU216" s="112" t="n">
        <v>3361.756591796875</v>
      </c>
      <c r="BV216" s="112" t="n">
        <v>3355.508056640625</v>
      </c>
      <c r="BW216" s="112" t="n">
        <v>3355.508056640625</v>
      </c>
      <c r="BX216" s="112" t="n"/>
      <c r="BY216" s="112" t="n"/>
      <c r="BZ216" s="112" t="n"/>
      <c r="CA216" s="112" t="n"/>
      <c r="CB216" s="112" t="n"/>
      <c r="CC216" s="112" t="n"/>
      <c r="CD216" s="112" t="n"/>
      <c r="CE216" s="112" t="n"/>
      <c r="CF216" s="112" t="n"/>
      <c r="CG216" s="112" t="n"/>
      <c r="CH216" s="112" t="n"/>
      <c r="CI216" s="112" t="n"/>
      <c r="CJ216" s="112" t="n"/>
      <c r="CK216" s="112" t="n"/>
      <c r="CL216" s="112" t="n"/>
      <c r="CM216" s="112" t="n"/>
      <c r="CN216" s="112" t="n"/>
      <c r="CO216" s="112" t="n"/>
      <c r="CP216" s="112" t="n"/>
      <c r="CQ216" s="112" t="n"/>
      <c r="CR216" s="112" t="n"/>
      <c r="CS216" s="112" t="n"/>
    </row>
    <row r="217">
      <c r="A217" t="inlineStr">
        <is>
          <t>EL</t>
        </is>
      </c>
      <c r="B217" t="inlineStr">
        <is>
          <t>VN_CTY TNHH MUA BÁN QUẢNG CÁO TRỰC TUYẾN 24 GIỜ_OUTRIGHT</t>
        </is>
      </c>
      <c r="C217" s="112" t="n">
        <v>608.2264660250756</v>
      </c>
      <c r="D217" s="112" t="n">
        <v>320.1454976399739</v>
      </c>
      <c r="E217" s="112" t="n">
        <v>138.8000040690104</v>
      </c>
      <c r="F217" s="60" t="n">
        <v>614.2306518554688</v>
      </c>
      <c r="G217" s="112" t="n">
        <v>614.2306518554688</v>
      </c>
      <c r="H217" s="112" t="n">
        <v>614.2306518554688</v>
      </c>
      <c r="I217" s="112" t="n">
        <v>614.2306518554688</v>
      </c>
      <c r="J217" s="112" t="n">
        <v>614.2306518554688</v>
      </c>
      <c r="K217" s="112" t="n">
        <v>610.508056640625</v>
      </c>
      <c r="L217" s="112" t="n">
        <v>610.508056640625</v>
      </c>
      <c r="M217" s="112" t="n">
        <v>606.7854614257812</v>
      </c>
      <c r="N217" s="112" t="n">
        <v>606.7854614257812</v>
      </c>
      <c r="O217" s="112" t="n">
        <v>606.7854614257812</v>
      </c>
      <c r="P217" s="112" t="n">
        <v>606.7854614257812</v>
      </c>
      <c r="Q217" s="112" t="n">
        <v>606.7854614257812</v>
      </c>
      <c r="R217" s="112" t="n">
        <v>606.7854614257812</v>
      </c>
      <c r="S217" s="112" t="n">
        <v>606.7854614257812</v>
      </c>
      <c r="T217" s="112" t="n">
        <v>606.7854614257812</v>
      </c>
      <c r="U217" s="112" t="n">
        <v>606.7854614257812</v>
      </c>
      <c r="V217" s="112" t="n">
        <v>606.7854614257812</v>
      </c>
      <c r="W217" s="112" t="n">
        <v>606.7854614257812</v>
      </c>
      <c r="X217" s="112" t="n">
        <v>606.7854614257812</v>
      </c>
      <c r="Y217" s="112" t="n">
        <v>606.7854614257812</v>
      </c>
      <c r="Z217" s="112" t="n">
        <v>606.7854614257812</v>
      </c>
      <c r="AA217" s="112" t="n">
        <v>606.7854614257812</v>
      </c>
      <c r="AB217" s="112" t="n">
        <v>606.7854614257812</v>
      </c>
      <c r="AC217" s="112" t="n">
        <v>606.7854614257812</v>
      </c>
      <c r="AD217" s="112" t="n">
        <v>606.7854614257812</v>
      </c>
      <c r="AE217" s="112" t="n">
        <v>606.7854614257812</v>
      </c>
      <c r="AF217" s="112" t="n">
        <v>606.7854614257812</v>
      </c>
      <c r="AG217" s="112" t="n">
        <v>606.7854614257812</v>
      </c>
      <c r="AH217" s="112" t="n">
        <v>606.7854614257812</v>
      </c>
      <c r="AI217" s="112" t="n">
        <v>606.7854614257812</v>
      </c>
      <c r="AJ217" s="112" t="n">
        <v>606.7854614257812</v>
      </c>
      <c r="AK217" s="112" t="n">
        <v>606.5523071289062</v>
      </c>
      <c r="AL217" s="112" t="n">
        <v>606.5523071289062</v>
      </c>
      <c r="AM217" s="112" t="n">
        <v>606.5523071289062</v>
      </c>
      <c r="AN217" s="112" t="n">
        <v>606.5523071289062</v>
      </c>
      <c r="AO217" s="112" t="n">
        <v>602.8311157226562</v>
      </c>
      <c r="AP217" s="112" t="n">
        <v>602.8311157226562</v>
      </c>
      <c r="AQ217" s="112" t="n">
        <v>602.8311157226562</v>
      </c>
      <c r="AR217" s="112" t="n">
        <v>602.8311157226562</v>
      </c>
      <c r="AS217" s="112" t="n">
        <v>602.8311157226562</v>
      </c>
      <c r="AT217" s="112" t="n">
        <v>584.2252197265625</v>
      </c>
      <c r="AU217" s="112" t="n">
        <v>584.2252197265625</v>
      </c>
      <c r="AV217" s="112" t="n">
        <v>427.9356689453125</v>
      </c>
      <c r="AW217" s="112" t="n">
        <v>427.9356689453125</v>
      </c>
      <c r="AX217" s="112" t="n">
        <v>427.9356689453125</v>
      </c>
      <c r="AY217" s="112" t="n">
        <v>427.9356689453125</v>
      </c>
      <c r="AZ217" s="112" t="n">
        <v>427.9356689453125</v>
      </c>
      <c r="BA217" s="112" t="n">
        <v>427.9356689453125</v>
      </c>
      <c r="BB217" s="112" t="n">
        <v>427.9356689453125</v>
      </c>
      <c r="BC217" s="112" t="n">
        <v>0</v>
      </c>
      <c r="BD217" s="112" t="n">
        <v>0</v>
      </c>
      <c r="BE217" s="112" t="n">
        <v>0</v>
      </c>
      <c r="BF217" s="112" t="n">
        <v>0</v>
      </c>
      <c r="BG217" s="112" t="n">
        <v>0</v>
      </c>
      <c r="BH217" s="112" t="n">
        <v>0</v>
      </c>
      <c r="BI217" s="112" t="n">
        <v>0</v>
      </c>
      <c r="BJ217" s="112" t="n">
        <v>0</v>
      </c>
      <c r="BK217" s="112" t="n">
        <v>0</v>
      </c>
      <c r="BL217" s="112" t="n">
        <v>0</v>
      </c>
      <c r="BM217" s="112" t="n">
        <v>0</v>
      </c>
      <c r="BN217" s="112" t="n">
        <v>0</v>
      </c>
      <c r="BO217" s="112" t="n">
        <v>0</v>
      </c>
      <c r="BP217" s="112" t="n">
        <v>0</v>
      </c>
      <c r="BQ217" s="112" t="n">
        <v>0</v>
      </c>
      <c r="BR217" s="112" t="n">
        <v>0</v>
      </c>
      <c r="BS217" s="112" t="n">
        <v>0</v>
      </c>
      <c r="BT217" s="112" t="n">
        <v>0</v>
      </c>
      <c r="BU217" s="112" t="n">
        <v>0</v>
      </c>
      <c r="BV217" s="112" t="n">
        <v>0</v>
      </c>
      <c r="BW217" s="112" t="n">
        <v>0</v>
      </c>
      <c r="BX217" s="112" t="n"/>
      <c r="BY217" s="112" t="n"/>
      <c r="BZ217" s="112" t="n"/>
      <c r="CA217" s="112" t="n"/>
      <c r="CB217" s="112" t="n"/>
      <c r="CC217" s="112" t="n"/>
      <c r="CD217" s="112" t="n"/>
      <c r="CE217" s="112" t="n"/>
      <c r="CF217" s="112" t="n"/>
      <c r="CG217" s="112" t="n"/>
      <c r="CH217" s="112" t="n"/>
      <c r="CI217" s="112" t="n"/>
      <c r="CJ217" s="112" t="n"/>
      <c r="CK217" s="112" t="n"/>
      <c r="CL217" s="112" t="n"/>
      <c r="CM217" s="112" t="n"/>
      <c r="CN217" s="112" t="n"/>
      <c r="CO217" s="112" t="n"/>
      <c r="CP217" s="112" t="n"/>
      <c r="CQ217" s="112" t="n"/>
      <c r="CR217" s="112" t="n"/>
      <c r="CS217" s="112" t="n"/>
    </row>
    <row r="218">
      <c r="A218" t="inlineStr">
        <is>
          <t>Lifestyle</t>
        </is>
      </c>
      <c r="B218" t="inlineStr">
        <is>
          <t>VN_CTY TNHH MTV THIÊN SAO KIM_OUTRIGHT</t>
        </is>
      </c>
      <c r="C218" s="112" t="n">
        <v>3232.152280745968</v>
      </c>
      <c r="D218" s="112" t="n">
        <v>2794.130533854167</v>
      </c>
      <c r="E218" s="112" t="n">
        <v>2625.286336263021</v>
      </c>
      <c r="F218" s="60" t="n">
        <v>3385.10302734375</v>
      </c>
      <c r="G218" s="112" t="n">
        <v>3372.31298828125</v>
      </c>
      <c r="H218" s="112" t="n">
        <v>3358.660888671875</v>
      </c>
      <c r="I218" s="112" t="n">
        <v>3352.453857421875</v>
      </c>
      <c r="J218" s="112" t="n">
        <v>3349.350341796875</v>
      </c>
      <c r="K218" s="112" t="n">
        <v>3329.97705078125</v>
      </c>
      <c r="L218" s="112" t="n">
        <v>3313.89501953125</v>
      </c>
      <c r="M218" s="112" t="n">
        <v>3307.06884765625</v>
      </c>
      <c r="N218" s="112" t="n">
        <v>3300.485595703125</v>
      </c>
      <c r="O218" s="112" t="n">
        <v>3284.592041015625</v>
      </c>
      <c r="P218" s="112" t="n">
        <v>3284.592041015625</v>
      </c>
      <c r="Q218" s="112" t="n">
        <v>3278.197021484375</v>
      </c>
      <c r="R218" s="112" t="n">
        <v>3271.1826171875</v>
      </c>
      <c r="S218" s="112" t="n">
        <v>3248.219970703125</v>
      </c>
      <c r="T218" s="112" t="n">
        <v>3240.77490234375</v>
      </c>
      <c r="U218" s="112" t="n">
        <v>3233.760498046875</v>
      </c>
      <c r="V218" s="112" t="n">
        <v>3233.760498046875</v>
      </c>
      <c r="W218" s="112" t="n">
        <v>3220.593994140625</v>
      </c>
      <c r="X218" s="112" t="n">
        <v>3216.87158203125</v>
      </c>
      <c r="Y218" s="112" t="n">
        <v>3206.565673828125</v>
      </c>
      <c r="Z218" s="112" t="n">
        <v>3209.857177734375</v>
      </c>
      <c r="AA218" s="112" t="n">
        <v>3206.75390625</v>
      </c>
      <c r="AB218" s="112" t="n">
        <v>3192.913818359375</v>
      </c>
      <c r="AC218" s="112" t="n">
        <v>3169.817626953125</v>
      </c>
      <c r="AD218" s="112" t="n">
        <v>3145.859619140625</v>
      </c>
      <c r="AE218" s="112" t="n">
        <v>3127.86572265625</v>
      </c>
      <c r="AF218" s="112" t="n">
        <v>3107.818603515625</v>
      </c>
      <c r="AG218" s="112" t="n">
        <v>3098.1318359375</v>
      </c>
      <c r="AH218" s="112" t="n">
        <v>3091.3056640625</v>
      </c>
      <c r="AI218" s="112" t="n">
        <v>3080.56884765625</v>
      </c>
      <c r="AJ218" s="112" t="n">
        <v>2977.409423828125</v>
      </c>
      <c r="AK218" s="112" t="n">
        <v>2966.151611328125</v>
      </c>
      <c r="AL218" s="112" t="n">
        <v>2966.151611328125</v>
      </c>
      <c r="AM218" s="112" t="n">
        <v>2953.554443359375</v>
      </c>
      <c r="AN218" s="112" t="n">
        <v>2947.161865234375</v>
      </c>
      <c r="AO218" s="112" t="n">
        <v>2940.957275390625</v>
      </c>
      <c r="AP218" s="112" t="n">
        <v>2921.96728515625</v>
      </c>
      <c r="AQ218" s="112" t="n">
        <v>2910.8037109375</v>
      </c>
      <c r="AR218" s="112" t="n">
        <v>2896.96875</v>
      </c>
      <c r="AS218" s="112" t="n">
        <v>2873.020263671875</v>
      </c>
      <c r="AT218" s="112" t="n">
        <v>2849.071533203125</v>
      </c>
      <c r="AU218" s="112" t="n">
        <v>2835.424560546875</v>
      </c>
      <c r="AV218" s="112" t="n">
        <v>2821.777587890625</v>
      </c>
      <c r="AW218" s="112" t="n">
        <v>2815.572998046875</v>
      </c>
      <c r="AX218" s="112" t="n">
        <v>2812.470703125</v>
      </c>
      <c r="AY218" s="112" t="n">
        <v>2812.470703125</v>
      </c>
      <c r="AZ218" s="112" t="n">
        <v>2789.571533203125</v>
      </c>
      <c r="BA218" s="112" t="n">
        <v>2783.178955078125</v>
      </c>
      <c r="BB218" s="112" t="n">
        <v>2767.66748046875</v>
      </c>
      <c r="BC218" s="112" t="n">
        <v>2761.462890625</v>
      </c>
      <c r="BD218" s="112" t="n">
        <v>2737.945068359375</v>
      </c>
      <c r="BE218" s="112" t="n">
        <v>2731.12158203125</v>
      </c>
      <c r="BF218" s="112" t="n">
        <v>2731.12158203125</v>
      </c>
      <c r="BG218" s="112" t="n">
        <v>2717.474609375</v>
      </c>
      <c r="BH218" s="112" t="n">
        <v>2717.474609375</v>
      </c>
      <c r="BI218" s="112" t="n">
        <v>2704.44677734375</v>
      </c>
      <c r="BJ218" s="112" t="n">
        <v>2691.849365234375</v>
      </c>
      <c r="BK218" s="112" t="n">
        <v>2638.303466796875</v>
      </c>
      <c r="BL218" s="112" t="n">
        <v>2638.303466796875</v>
      </c>
      <c r="BM218" s="112" t="n">
        <v>2638.303466796875</v>
      </c>
      <c r="BN218" s="112" t="n">
        <v>2452.166259765625</v>
      </c>
      <c r="BO218" s="112" t="n">
        <v>2422.170166015625</v>
      </c>
      <c r="BP218" s="112" t="n">
        <v>2397.160888671875</v>
      </c>
      <c r="BQ218" s="112" t="n">
        <v>2387.0458984375</v>
      </c>
      <c r="BR218" s="112" t="n">
        <v>2380.840576171875</v>
      </c>
      <c r="BS218" s="112" t="n">
        <v>2370.294677734375</v>
      </c>
      <c r="BT218" s="112" t="n">
        <v>2370.294677734375</v>
      </c>
      <c r="BU218" s="112" t="n">
        <v>2356.888916015625</v>
      </c>
      <c r="BV218" s="112" t="n">
        <v>2316.55419921875</v>
      </c>
      <c r="BW218" s="112" t="n">
        <v>2310.160888671875</v>
      </c>
      <c r="BX218" s="112" t="n"/>
      <c r="BY218" s="112" t="n"/>
      <c r="BZ218" s="112" t="n"/>
      <c r="CA218" s="112" t="n"/>
      <c r="CB218" s="112" t="n"/>
      <c r="CC218" s="112" t="n"/>
      <c r="CD218" s="112" t="n"/>
      <c r="CE218" s="112" t="n"/>
      <c r="CF218" s="112" t="n"/>
      <c r="CG218" s="112" t="n"/>
      <c r="CH218" s="112" t="n"/>
      <c r="CI218" s="112" t="n"/>
      <c r="CJ218" s="112" t="n"/>
      <c r="CK218" s="112" t="n"/>
      <c r="CL218" s="112" t="n"/>
      <c r="CM218" s="112" t="n"/>
      <c r="CN218" s="112" t="n"/>
      <c r="CO218" s="112" t="n"/>
      <c r="CP218" s="112" t="n"/>
      <c r="CQ218" s="112" t="n"/>
      <c r="CR218" s="112" t="n"/>
      <c r="CS218" s="112" t="n"/>
    </row>
    <row r="219">
      <c r="A219" t="inlineStr">
        <is>
          <t>FMCG</t>
        </is>
      </c>
      <c r="B219" t="inlineStr">
        <is>
          <t>VN_CTY TNHH MTV PHẠM ANH_OUTRIGHT</t>
        </is>
      </c>
      <c r="C219" s="112" t="n">
        <v>8050.279485887097</v>
      </c>
      <c r="D219" s="112" t="n">
        <v>2829.26097462972</v>
      </c>
      <c r="E219" s="112" t="n">
        <v>1390.574345525106</v>
      </c>
      <c r="F219" s="60" t="n">
        <v>21282.638671875</v>
      </c>
      <c r="G219" s="112" t="n">
        <v>9606.5908203125</v>
      </c>
      <c r="H219" s="112" t="n">
        <v>9473.646484375</v>
      </c>
      <c r="I219" s="112" t="n">
        <v>9413.9970703125</v>
      </c>
      <c r="J219" s="112" t="n">
        <v>9355.89453125</v>
      </c>
      <c r="K219" s="112" t="n">
        <v>12076.78125</v>
      </c>
      <c r="L219" s="112" t="n">
        <v>11928.8271484375</v>
      </c>
      <c r="M219" s="112" t="n">
        <v>11630.7177734375</v>
      </c>
      <c r="N219" s="112" t="n">
        <v>11114.8115234375</v>
      </c>
      <c r="O219" s="112" t="n">
        <v>10565.9345703125</v>
      </c>
      <c r="P219" s="112" t="n">
        <v>9196.0302734375</v>
      </c>
      <c r="Q219" s="112" t="n">
        <v>8742.41015625</v>
      </c>
      <c r="R219" s="112" t="n">
        <v>8609.6650390625</v>
      </c>
      <c r="S219" s="112" t="n">
        <v>6824.1650390625</v>
      </c>
      <c r="T219" s="112" t="n">
        <v>6763.30810546875</v>
      </c>
      <c r="U219" s="112" t="n">
        <v>6600.87158203125</v>
      </c>
      <c r="V219" s="112" t="n">
        <v>6530.2060546875</v>
      </c>
      <c r="W219" s="112" t="n">
        <v>6493.08837890625</v>
      </c>
      <c r="X219" s="112" t="n">
        <v>6451.10791015625</v>
      </c>
      <c r="Y219" s="112" t="n">
        <v>6379.90869140625</v>
      </c>
      <c r="Z219" s="112" t="n">
        <v>6141.306640625</v>
      </c>
      <c r="AA219" s="112" t="n">
        <v>6156.142578125</v>
      </c>
      <c r="AB219" s="112" t="n">
        <v>6027.8505859375</v>
      </c>
      <c r="AC219" s="112" t="n">
        <v>5934.69921875</v>
      </c>
      <c r="AD219" s="112" t="n">
        <v>5845.9326171875</v>
      </c>
      <c r="AE219" s="112" t="n">
        <v>5616.5234375</v>
      </c>
      <c r="AF219" s="112" t="n">
        <v>5352.27587890625</v>
      </c>
      <c r="AG219" s="112" t="n">
        <v>5133.08984375</v>
      </c>
      <c r="AH219" s="112" t="n">
        <v>4844.96826171875</v>
      </c>
      <c r="AI219" s="112" t="n">
        <v>4770.41357421875</v>
      </c>
      <c r="AJ219" s="112" t="n">
        <v>4694.8603515625</v>
      </c>
      <c r="AK219" s="112" t="n">
        <v>4653.810546875</v>
      </c>
      <c r="AL219" s="112" t="n">
        <v>4653.810546875</v>
      </c>
      <c r="AM219" s="112" t="n">
        <v>4493.96435546875</v>
      </c>
      <c r="AN219" s="112" t="n">
        <v>4435.72119140625</v>
      </c>
      <c r="AO219" s="112" t="n">
        <v>4361.80419921875</v>
      </c>
      <c r="AP219" s="112" t="n">
        <v>5705.49560546875</v>
      </c>
      <c r="AQ219" s="112" t="n">
        <v>5684.58251953125</v>
      </c>
      <c r="AR219" s="112" t="n">
        <v>4974.13916015625</v>
      </c>
      <c r="AS219" s="112" t="n">
        <v>4509.1787109375</v>
      </c>
      <c r="AT219" s="112" t="n">
        <v>2798.68017578125</v>
      </c>
      <c r="AU219" s="112" t="n">
        <v>2662.2548828125</v>
      </c>
      <c r="AV219" s="112" t="n">
        <v>2227.29248046875</v>
      </c>
      <c r="AW219" s="112" t="n">
        <v>2189.749267578125</v>
      </c>
      <c r="AX219" s="112" t="n">
        <v>2173.60400390625</v>
      </c>
      <c r="AY219" s="112" t="n">
        <v>2173.60400390625</v>
      </c>
      <c r="AZ219" s="112" t="n">
        <v>2117.318115234375</v>
      </c>
      <c r="BA219" s="112" t="n">
        <v>4363.529296875</v>
      </c>
      <c r="BB219" s="112" t="n">
        <v>4273.40869140625</v>
      </c>
      <c r="BC219" s="112" t="n">
        <v>4145.419921875</v>
      </c>
      <c r="BD219" s="112" t="n">
        <v>4041.461181640625</v>
      </c>
      <c r="BE219" s="112" t="n">
        <v>4004.407958984375</v>
      </c>
      <c r="BF219" s="112" t="n">
        <v>3954.18408203125</v>
      </c>
      <c r="BG219" s="112" t="n">
        <v>35.42230606079102</v>
      </c>
      <c r="BH219" s="112" t="n">
        <v>35.42230606079102</v>
      </c>
      <c r="BI219" s="112" t="n">
        <v>35.42230606079102</v>
      </c>
      <c r="BJ219" s="112" t="n">
        <v>35.42230606079102</v>
      </c>
      <c r="BK219" s="112" t="n">
        <v>35.42230606079102</v>
      </c>
      <c r="BL219" s="112" t="n">
        <v>34.43227005004883</v>
      </c>
      <c r="BM219" s="112" t="n">
        <v>34.43227005004883</v>
      </c>
      <c r="BN219" s="112" t="n">
        <v>34.43227005004883</v>
      </c>
      <c r="BO219" s="112" t="n">
        <v>34.43640518188477</v>
      </c>
      <c r="BP219" s="112" t="n">
        <v>34.43640518188477</v>
      </c>
      <c r="BQ219" s="112" t="n">
        <v>34.43640518188477</v>
      </c>
      <c r="BR219" s="112" t="n">
        <v>34.43640518188477</v>
      </c>
      <c r="BS219" s="112" t="n">
        <v>34.43640518188477</v>
      </c>
      <c r="BT219" s="112" t="n">
        <v>34.43640518188477</v>
      </c>
      <c r="BU219" s="112" t="n">
        <v>34.43640518188477</v>
      </c>
      <c r="BV219" s="112" t="n">
        <v>35.42656326293945</v>
      </c>
      <c r="BW219" s="112" t="n">
        <v>35.42656326293945</v>
      </c>
      <c r="BX219" s="112" t="n"/>
      <c r="BY219" s="112" t="n"/>
      <c r="BZ219" s="112" t="n"/>
      <c r="CA219" s="112" t="n"/>
      <c r="CB219" s="112" t="n"/>
      <c r="CC219" s="112" t="n"/>
      <c r="CD219" s="112" t="n"/>
      <c r="CE219" s="112" t="n"/>
      <c r="CF219" s="112" t="n"/>
      <c r="CG219" s="112" t="n"/>
      <c r="CH219" s="112" t="n"/>
      <c r="CI219" s="112" t="n"/>
      <c r="CJ219" s="112" t="n"/>
      <c r="CK219" s="112" t="n"/>
      <c r="CL219" s="112" t="n"/>
      <c r="CM219" s="112" t="n"/>
      <c r="CN219" s="112" t="n"/>
      <c r="CO219" s="112" t="n"/>
      <c r="CP219" s="112" t="n"/>
      <c r="CQ219" s="112" t="n"/>
      <c r="CR219" s="112" t="n"/>
      <c r="CS219" s="112" t="n"/>
    </row>
    <row r="220">
      <c r="A220" t="inlineStr">
        <is>
          <t>EL</t>
        </is>
      </c>
      <c r="B220" t="inlineStr">
        <is>
          <t>VN_CTY TNHH MTV KỸ THUẬT &amp; KHOA HỌC OPPO_OUTRIGHT</t>
        </is>
      </c>
      <c r="C220" s="112" t="n">
        <v>0</v>
      </c>
      <c r="D220" s="112" t="n">
        <v>0</v>
      </c>
      <c r="E220" s="112" t="n">
        <v>0</v>
      </c>
      <c r="F220" s="60" t="n">
        <v>0</v>
      </c>
      <c r="G220" s="112" t="n">
        <v>0</v>
      </c>
      <c r="H220" s="112" t="n">
        <v>0</v>
      </c>
      <c r="I220" s="112" t="n">
        <v>0</v>
      </c>
      <c r="J220" s="112" t="n">
        <v>0</v>
      </c>
      <c r="K220" s="112" t="n">
        <v>0</v>
      </c>
      <c r="L220" s="112" t="n">
        <v>0</v>
      </c>
      <c r="M220" s="112" t="n">
        <v>0</v>
      </c>
      <c r="N220" s="112" t="n">
        <v>0</v>
      </c>
      <c r="O220" s="112" t="n">
        <v>0</v>
      </c>
      <c r="P220" s="112" t="n">
        <v>0</v>
      </c>
      <c r="Q220" s="112" t="n">
        <v>0</v>
      </c>
      <c r="R220" s="112" t="n">
        <v>0</v>
      </c>
      <c r="S220" s="112" t="n">
        <v>0</v>
      </c>
      <c r="T220" s="112" t="n">
        <v>0</v>
      </c>
      <c r="U220" s="112" t="n">
        <v>0</v>
      </c>
      <c r="V220" s="112" t="n">
        <v>0</v>
      </c>
      <c r="W220" s="112" t="n">
        <v>0</v>
      </c>
      <c r="X220" s="112" t="n">
        <v>0</v>
      </c>
      <c r="Y220" s="112" t="n">
        <v>0</v>
      </c>
      <c r="Z220" s="112" t="n">
        <v>0</v>
      </c>
      <c r="AA220" s="112" t="n">
        <v>0</v>
      </c>
      <c r="AB220" s="112" t="n">
        <v>0</v>
      </c>
      <c r="AC220" s="112" t="n">
        <v>0</v>
      </c>
      <c r="AD220" s="112" t="n">
        <v>0</v>
      </c>
      <c r="AE220" s="112" t="n">
        <v>0</v>
      </c>
      <c r="AF220" s="112" t="n">
        <v>0</v>
      </c>
      <c r="AG220" s="112" t="n">
        <v>0</v>
      </c>
      <c r="AH220" s="112" t="n">
        <v>0</v>
      </c>
      <c r="AI220" s="112" t="n">
        <v>0</v>
      </c>
      <c r="AJ220" s="112" t="n">
        <v>0</v>
      </c>
      <c r="AK220" s="112" t="n">
        <v>0</v>
      </c>
      <c r="AL220" s="112" t="n">
        <v>0</v>
      </c>
      <c r="AM220" s="112" t="n">
        <v>0</v>
      </c>
      <c r="AN220" s="112" t="n">
        <v>0</v>
      </c>
      <c r="AO220" s="112" t="n">
        <v>0</v>
      </c>
      <c r="AP220" s="112" t="n">
        <v>0</v>
      </c>
      <c r="AQ220" s="112" t="n">
        <v>0</v>
      </c>
      <c r="AR220" s="112" t="n">
        <v>0</v>
      </c>
      <c r="AS220" s="112" t="n">
        <v>0</v>
      </c>
      <c r="AT220" s="112" t="n">
        <v>0</v>
      </c>
      <c r="AU220" s="112" t="n">
        <v>0</v>
      </c>
      <c r="AV220" s="112" t="n">
        <v>0</v>
      </c>
      <c r="AW220" s="112" t="n">
        <v>0</v>
      </c>
      <c r="AX220" s="112" t="n">
        <v>0</v>
      </c>
      <c r="AY220" s="112" t="n">
        <v>0</v>
      </c>
      <c r="AZ220" s="112" t="n">
        <v>0</v>
      </c>
      <c r="BA220" s="112" t="n">
        <v>0</v>
      </c>
      <c r="BB220" s="112" t="n">
        <v>0</v>
      </c>
      <c r="BC220" s="112" t="n">
        <v>0</v>
      </c>
      <c r="BD220" s="112" t="n">
        <v>0</v>
      </c>
      <c r="BE220" s="112" t="n">
        <v>0</v>
      </c>
      <c r="BF220" s="112" t="n">
        <v>0</v>
      </c>
      <c r="BG220" s="112" t="n">
        <v>0</v>
      </c>
      <c r="BH220" s="112" t="n">
        <v>0</v>
      </c>
      <c r="BI220" s="112" t="n">
        <v>0</v>
      </c>
      <c r="BJ220" s="112" t="n">
        <v>0</v>
      </c>
      <c r="BK220" s="112" t="n">
        <v>0</v>
      </c>
      <c r="BL220" s="112" t="n">
        <v>0</v>
      </c>
      <c r="BM220" s="112" t="n">
        <v>0</v>
      </c>
      <c r="BN220" s="112" t="n">
        <v>0</v>
      </c>
      <c r="BO220" s="112" t="n">
        <v>0</v>
      </c>
      <c r="BP220" s="112" t="n">
        <v>0</v>
      </c>
      <c r="BQ220" s="112" t="n">
        <v>0</v>
      </c>
      <c r="BR220" s="112" t="n">
        <v>0</v>
      </c>
      <c r="BS220" s="112" t="n">
        <v>0</v>
      </c>
      <c r="BT220" s="112" t="n">
        <v>0</v>
      </c>
      <c r="BU220" s="112" t="n">
        <v>0</v>
      </c>
      <c r="BV220" s="112" t="n">
        <v>0</v>
      </c>
      <c r="BW220" s="112" t="n">
        <v>0</v>
      </c>
      <c r="BX220" s="112" t="n"/>
      <c r="BY220" s="112" t="n"/>
      <c r="BZ220" s="112" t="n"/>
      <c r="CA220" s="112" t="n"/>
      <c r="CB220" s="112" t="n"/>
      <c r="CC220" s="112" t="n"/>
      <c r="CD220" s="112" t="n"/>
      <c r="CE220" s="112" t="n"/>
      <c r="CF220" s="112" t="n"/>
      <c r="CG220" s="112" t="n"/>
      <c r="CH220" s="112" t="n"/>
      <c r="CI220" s="112" t="n"/>
      <c r="CJ220" s="112" t="n"/>
      <c r="CK220" s="112" t="n"/>
      <c r="CL220" s="112" t="n"/>
      <c r="CM220" s="112" t="n"/>
      <c r="CN220" s="112" t="n"/>
      <c r="CO220" s="112" t="n"/>
      <c r="CP220" s="112" t="n"/>
      <c r="CQ220" s="112" t="n"/>
      <c r="CR220" s="112" t="n"/>
      <c r="CS220" s="112" t="n"/>
    </row>
    <row r="221">
      <c r="A221" t="inlineStr">
        <is>
          <t>FMCG</t>
        </is>
      </c>
      <c r="B221" t="inlineStr">
        <is>
          <t>VN_CTY TNHH KINH DOANH THƯƠNG MẠI VÀ DỊCH VỤ VINDS_OUTRIGHT</t>
        </is>
      </c>
      <c r="C221" s="112" t="n">
        <v>0</v>
      </c>
      <c r="D221" s="112" t="n">
        <v>0</v>
      </c>
      <c r="E221" s="112" t="n">
        <v>0</v>
      </c>
      <c r="F221" s="60" t="n">
        <v>0</v>
      </c>
      <c r="G221" s="112" t="n">
        <v>0</v>
      </c>
      <c r="H221" s="112" t="n">
        <v>0</v>
      </c>
      <c r="I221" s="112" t="n">
        <v>0</v>
      </c>
      <c r="J221" s="112" t="n">
        <v>0</v>
      </c>
      <c r="K221" s="112" t="n">
        <v>0</v>
      </c>
      <c r="L221" s="112" t="n">
        <v>0</v>
      </c>
      <c r="M221" s="112" t="n">
        <v>0</v>
      </c>
      <c r="N221" s="112" t="n">
        <v>0</v>
      </c>
      <c r="O221" s="112" t="n">
        <v>0</v>
      </c>
      <c r="P221" s="112" t="n">
        <v>0</v>
      </c>
      <c r="Q221" s="112" t="n">
        <v>0</v>
      </c>
      <c r="R221" s="112" t="n">
        <v>0</v>
      </c>
      <c r="S221" s="112" t="n">
        <v>0</v>
      </c>
      <c r="T221" s="112" t="n">
        <v>0</v>
      </c>
      <c r="U221" s="112" t="n">
        <v>0</v>
      </c>
      <c r="V221" s="112" t="n">
        <v>0</v>
      </c>
      <c r="W221" s="112" t="n">
        <v>0</v>
      </c>
      <c r="X221" s="112" t="n">
        <v>0</v>
      </c>
      <c r="Y221" s="112" t="n">
        <v>0</v>
      </c>
      <c r="Z221" s="112" t="n">
        <v>0</v>
      </c>
      <c r="AA221" s="112" t="n">
        <v>0</v>
      </c>
      <c r="AB221" s="112" t="n">
        <v>0</v>
      </c>
      <c r="AC221" s="112" t="n">
        <v>0</v>
      </c>
      <c r="AD221" s="112" t="n">
        <v>0</v>
      </c>
      <c r="AE221" s="112" t="n">
        <v>0</v>
      </c>
      <c r="AF221" s="112" t="n">
        <v>0</v>
      </c>
      <c r="AG221" s="112" t="n">
        <v>0</v>
      </c>
      <c r="AH221" s="112" t="n">
        <v>0</v>
      </c>
      <c r="AI221" s="112" t="n">
        <v>0</v>
      </c>
      <c r="AJ221" s="112" t="n">
        <v>0</v>
      </c>
      <c r="AK221" s="112" t="n">
        <v>0</v>
      </c>
      <c r="AL221" s="112" t="n">
        <v>0</v>
      </c>
      <c r="AM221" s="112" t="n">
        <v>0</v>
      </c>
      <c r="AN221" s="112" t="n">
        <v>0</v>
      </c>
      <c r="AO221" s="112" t="n">
        <v>0</v>
      </c>
      <c r="AP221" s="112" t="n">
        <v>0</v>
      </c>
      <c r="AQ221" s="112" t="n">
        <v>0</v>
      </c>
      <c r="AR221" s="112" t="n">
        <v>0</v>
      </c>
      <c r="AS221" s="112" t="n">
        <v>0</v>
      </c>
      <c r="AT221" s="112" t="n">
        <v>0</v>
      </c>
      <c r="AU221" s="112" t="n">
        <v>0</v>
      </c>
      <c r="AV221" s="112" t="n">
        <v>0</v>
      </c>
      <c r="AW221" s="112" t="n">
        <v>0</v>
      </c>
      <c r="AX221" s="112" t="n">
        <v>0</v>
      </c>
      <c r="AY221" s="112" t="n">
        <v>0</v>
      </c>
      <c r="AZ221" s="112" t="n">
        <v>0</v>
      </c>
      <c r="BA221" s="112" t="n">
        <v>0</v>
      </c>
      <c r="BB221" s="112" t="n">
        <v>0</v>
      </c>
      <c r="BC221" s="112" t="n">
        <v>0</v>
      </c>
      <c r="BD221" s="112" t="n">
        <v>0</v>
      </c>
      <c r="BE221" s="112" t="n">
        <v>0</v>
      </c>
      <c r="BF221" s="112" t="n">
        <v>0</v>
      </c>
      <c r="BG221" s="112" t="n">
        <v>0</v>
      </c>
      <c r="BH221" s="112" t="n">
        <v>0</v>
      </c>
      <c r="BI221" s="112" t="n">
        <v>0</v>
      </c>
      <c r="BJ221" s="112" t="n">
        <v>0</v>
      </c>
      <c r="BK221" s="112" t="n">
        <v>0</v>
      </c>
      <c r="BL221" s="112" t="n">
        <v>0</v>
      </c>
      <c r="BM221" s="112" t="n">
        <v>0</v>
      </c>
      <c r="BN221" s="112" t="n">
        <v>0</v>
      </c>
      <c r="BO221" s="112" t="n">
        <v>0</v>
      </c>
      <c r="BP221" s="112" t="n">
        <v>0</v>
      </c>
      <c r="BQ221" s="112" t="n">
        <v>0</v>
      </c>
      <c r="BR221" s="112" t="n">
        <v>0</v>
      </c>
      <c r="BS221" s="112" t="n">
        <v>0</v>
      </c>
      <c r="BT221" s="112" t="n">
        <v>0</v>
      </c>
      <c r="BU221" s="112" t="n">
        <v>0</v>
      </c>
      <c r="BV221" s="112" t="n">
        <v>0</v>
      </c>
      <c r="BW221" s="112" t="n">
        <v>0</v>
      </c>
      <c r="BX221" s="112" t="n"/>
      <c r="BY221" s="112" t="n"/>
      <c r="BZ221" s="112" t="n"/>
      <c r="CA221" s="112" t="n"/>
      <c r="CB221" s="112" t="n"/>
      <c r="CC221" s="112" t="n"/>
      <c r="CD221" s="112" t="n"/>
      <c r="CE221" s="112" t="n"/>
      <c r="CF221" s="112" t="n"/>
      <c r="CG221" s="112" t="n"/>
      <c r="CH221" s="112" t="n"/>
      <c r="CI221" s="112" t="n"/>
      <c r="CJ221" s="112" t="n"/>
      <c r="CK221" s="112" t="n"/>
      <c r="CL221" s="112" t="n"/>
      <c r="CM221" s="112" t="n"/>
      <c r="CN221" s="112" t="n"/>
      <c r="CO221" s="112" t="n"/>
      <c r="CP221" s="112" t="n"/>
      <c r="CQ221" s="112" t="n"/>
      <c r="CR221" s="112" t="n"/>
      <c r="CS221" s="112" t="n"/>
    </row>
    <row r="222">
      <c r="A222" t="inlineStr">
        <is>
          <t>EL</t>
        </is>
      </c>
      <c r="B222" t="inlineStr">
        <is>
          <t>VN_CTY TNHH GTS HẢI ĐĂNG_OUTRIGHT</t>
        </is>
      </c>
      <c r="C222" s="112" t="n">
        <v>189.3538011120212</v>
      </c>
      <c r="D222" s="112" t="n">
        <v>0</v>
      </c>
      <c r="E222" s="112" t="n">
        <v>0</v>
      </c>
      <c r="F222" s="60" t="n">
        <v>419.2834167480469</v>
      </c>
      <c r="G222" s="112" t="n">
        <v>419.2834167480469</v>
      </c>
      <c r="H222" s="112" t="n">
        <v>419.2834167480469</v>
      </c>
      <c r="I222" s="112" t="n">
        <v>419.2834167480469</v>
      </c>
      <c r="J222" s="112" t="n">
        <v>419.2834167480469</v>
      </c>
      <c r="K222" s="112" t="n">
        <v>419.2834167480469</v>
      </c>
      <c r="L222" s="112" t="n">
        <v>419.2834167480469</v>
      </c>
      <c r="M222" s="112" t="n">
        <v>419.2834167480469</v>
      </c>
      <c r="N222" s="112" t="n">
        <v>419.2834167480469</v>
      </c>
      <c r="O222" s="112" t="n">
        <v>419.2834167480469</v>
      </c>
      <c r="P222" s="112" t="n">
        <v>419.2834167480469</v>
      </c>
      <c r="Q222" s="112" t="n">
        <v>419.2834167480469</v>
      </c>
      <c r="R222" s="112" t="n">
        <v>419.2834167480469</v>
      </c>
      <c r="S222" s="112" t="n">
        <v>419.2834167480469</v>
      </c>
      <c r="T222" s="112" t="n">
        <v>0</v>
      </c>
      <c r="U222" s="112" t="n">
        <v>0</v>
      </c>
      <c r="V222" s="112" t="n">
        <v>0</v>
      </c>
      <c r="W222" s="112" t="n">
        <v>0</v>
      </c>
      <c r="X222" s="112" t="n">
        <v>0</v>
      </c>
      <c r="Y222" s="112" t="n">
        <v>0</v>
      </c>
      <c r="Z222" s="112" t="n">
        <v>0</v>
      </c>
      <c r="AA222" s="112" t="n">
        <v>0</v>
      </c>
      <c r="AB222" s="112" t="n">
        <v>0</v>
      </c>
      <c r="AC222" s="112" t="n">
        <v>0</v>
      </c>
      <c r="AD222" s="112" t="n">
        <v>0</v>
      </c>
      <c r="AE222" s="112" t="n">
        <v>0</v>
      </c>
      <c r="AF222" s="112" t="n">
        <v>0</v>
      </c>
      <c r="AG222" s="112" t="n">
        <v>0</v>
      </c>
      <c r="AH222" s="112" t="n">
        <v>0</v>
      </c>
      <c r="AI222" s="112" t="n">
        <v>0</v>
      </c>
      <c r="AJ222" s="112" t="n">
        <v>0</v>
      </c>
      <c r="AK222" s="112" t="n">
        <v>0</v>
      </c>
      <c r="AL222" s="112" t="n">
        <v>0</v>
      </c>
      <c r="AM222" s="112" t="n">
        <v>0</v>
      </c>
      <c r="AN222" s="112" t="n">
        <v>0</v>
      </c>
      <c r="AO222" s="112" t="n">
        <v>0</v>
      </c>
      <c r="AP222" s="112" t="n">
        <v>0</v>
      </c>
      <c r="AQ222" s="112" t="n">
        <v>0</v>
      </c>
      <c r="AR222" s="112" t="n">
        <v>0</v>
      </c>
      <c r="AS222" s="112" t="n">
        <v>0</v>
      </c>
      <c r="AT222" s="112" t="n">
        <v>0</v>
      </c>
      <c r="AU222" s="112" t="n">
        <v>0</v>
      </c>
      <c r="AV222" s="112" t="n">
        <v>0</v>
      </c>
      <c r="AW222" s="112" t="n">
        <v>0</v>
      </c>
      <c r="AX222" s="112" t="n">
        <v>0</v>
      </c>
      <c r="AY222" s="112" t="n">
        <v>0</v>
      </c>
      <c r="AZ222" s="112" t="n">
        <v>0</v>
      </c>
      <c r="BA222" s="112" t="n">
        <v>0</v>
      </c>
      <c r="BB222" s="112" t="n">
        <v>0</v>
      </c>
      <c r="BC222" s="112" t="n">
        <v>0</v>
      </c>
      <c r="BD222" s="112" t="n">
        <v>0</v>
      </c>
      <c r="BE222" s="112" t="n">
        <v>0</v>
      </c>
      <c r="BF222" s="112" t="n">
        <v>0</v>
      </c>
      <c r="BG222" s="112" t="n">
        <v>0</v>
      </c>
      <c r="BH222" s="112" t="n">
        <v>0</v>
      </c>
      <c r="BI222" s="112" t="n">
        <v>0</v>
      </c>
      <c r="BJ222" s="112" t="n">
        <v>0</v>
      </c>
      <c r="BK222" s="112" t="n">
        <v>0</v>
      </c>
      <c r="BL222" s="112" t="n">
        <v>0</v>
      </c>
      <c r="BM222" s="112" t="n">
        <v>0</v>
      </c>
      <c r="BN222" s="112" t="n">
        <v>0</v>
      </c>
      <c r="BO222" s="112" t="n">
        <v>0</v>
      </c>
      <c r="BP222" s="112" t="n">
        <v>0</v>
      </c>
      <c r="BQ222" s="112" t="n">
        <v>0</v>
      </c>
      <c r="BR222" s="112" t="n">
        <v>0</v>
      </c>
      <c r="BS222" s="112" t="n">
        <v>0</v>
      </c>
      <c r="BT222" s="112" t="n">
        <v>0</v>
      </c>
      <c r="BU222" s="112" t="n">
        <v>0</v>
      </c>
      <c r="BV222" s="112" t="n">
        <v>0</v>
      </c>
      <c r="BW222" s="112" t="n">
        <v>0</v>
      </c>
      <c r="BX222" s="112" t="n"/>
      <c r="BY222" s="112" t="n"/>
      <c r="BZ222" s="112" t="n"/>
      <c r="CA222" s="112" t="n"/>
      <c r="CB222" s="112" t="n"/>
      <c r="CC222" s="112" t="n"/>
      <c r="CD222" s="112" t="n"/>
      <c r="CE222" s="112" t="n"/>
      <c r="CF222" s="112" t="n"/>
      <c r="CG222" s="112" t="n"/>
      <c r="CH222" s="112" t="n"/>
      <c r="CI222" s="112" t="n"/>
      <c r="CJ222" s="112" t="n"/>
      <c r="CK222" s="112" t="n"/>
      <c r="CL222" s="112" t="n"/>
      <c r="CM222" s="112" t="n"/>
      <c r="CN222" s="112" t="n"/>
      <c r="CO222" s="112" t="n"/>
      <c r="CP222" s="112" t="n"/>
      <c r="CQ222" s="112" t="n"/>
      <c r="CR222" s="112" t="n"/>
      <c r="CS222" s="112" t="n"/>
    </row>
    <row r="223">
      <c r="A223" t="inlineStr">
        <is>
          <t>Lifestyle</t>
        </is>
      </c>
      <c r="B223" t="inlineStr">
        <is>
          <t>VN_CTY TNHH GP ĐÓNG GÓI MAGIX VN_Ouright</t>
        </is>
      </c>
      <c r="C223" s="112" t="n">
        <v>0</v>
      </c>
      <c r="D223" s="112" t="n">
        <v>0</v>
      </c>
      <c r="E223" s="112" t="n">
        <v>0</v>
      </c>
      <c r="F223" s="60" t="n">
        <v>0</v>
      </c>
      <c r="G223" s="112" t="n">
        <v>0</v>
      </c>
      <c r="H223" s="112" t="n">
        <v>0</v>
      </c>
      <c r="I223" s="112" t="n">
        <v>0</v>
      </c>
      <c r="J223" s="112" t="n">
        <v>0</v>
      </c>
      <c r="K223" s="112" t="n">
        <v>0</v>
      </c>
      <c r="L223" s="112" t="n">
        <v>0</v>
      </c>
      <c r="M223" s="112" t="n">
        <v>0</v>
      </c>
      <c r="N223" s="112" t="n">
        <v>0</v>
      </c>
      <c r="O223" s="112" t="n">
        <v>0</v>
      </c>
      <c r="P223" s="112" t="n">
        <v>0</v>
      </c>
      <c r="Q223" s="112" t="n">
        <v>0</v>
      </c>
      <c r="R223" s="112" t="n">
        <v>0</v>
      </c>
      <c r="S223" s="112" t="n">
        <v>0</v>
      </c>
      <c r="T223" s="112" t="n">
        <v>0</v>
      </c>
      <c r="U223" s="112" t="n">
        <v>0</v>
      </c>
      <c r="V223" s="112" t="n">
        <v>0</v>
      </c>
      <c r="W223" s="112" t="n">
        <v>0</v>
      </c>
      <c r="X223" s="112" t="n">
        <v>0</v>
      </c>
      <c r="Y223" s="112" t="n">
        <v>0</v>
      </c>
      <c r="Z223" s="112" t="n">
        <v>0</v>
      </c>
      <c r="AA223" s="112" t="n">
        <v>0</v>
      </c>
      <c r="AB223" s="112" t="n">
        <v>0</v>
      </c>
      <c r="AC223" s="112" t="n">
        <v>0</v>
      </c>
      <c r="AD223" s="112" t="n">
        <v>0</v>
      </c>
      <c r="AE223" s="112" t="n">
        <v>0</v>
      </c>
      <c r="AF223" s="112" t="n">
        <v>0</v>
      </c>
      <c r="AG223" s="112" t="n">
        <v>0</v>
      </c>
      <c r="AH223" s="112" t="n">
        <v>0</v>
      </c>
      <c r="AI223" s="112" t="n">
        <v>0</v>
      </c>
      <c r="AJ223" s="112" t="n">
        <v>0</v>
      </c>
      <c r="AK223" s="112" t="n">
        <v>0</v>
      </c>
      <c r="AL223" s="112" t="n">
        <v>0</v>
      </c>
      <c r="AM223" s="112" t="n">
        <v>0</v>
      </c>
      <c r="AN223" s="112" t="n">
        <v>0</v>
      </c>
      <c r="AO223" s="112" t="n">
        <v>0</v>
      </c>
      <c r="AP223" s="112" t="n">
        <v>0</v>
      </c>
      <c r="AQ223" s="112" t="n">
        <v>0</v>
      </c>
      <c r="AR223" s="112" t="n">
        <v>0</v>
      </c>
      <c r="AS223" s="112" t="n">
        <v>0</v>
      </c>
      <c r="AT223" s="112" t="n">
        <v>0</v>
      </c>
      <c r="AU223" s="112" t="n">
        <v>0</v>
      </c>
      <c r="AV223" s="112" t="n">
        <v>0</v>
      </c>
      <c r="AW223" s="112" t="n">
        <v>0</v>
      </c>
      <c r="AX223" s="112" t="n">
        <v>0</v>
      </c>
      <c r="AY223" s="112" t="n">
        <v>0</v>
      </c>
      <c r="AZ223" s="112" t="n">
        <v>0</v>
      </c>
      <c r="BA223" s="112" t="n">
        <v>0</v>
      </c>
      <c r="BB223" s="112" t="n">
        <v>0</v>
      </c>
      <c r="BC223" s="112" t="n">
        <v>0</v>
      </c>
      <c r="BD223" s="112" t="n">
        <v>0</v>
      </c>
      <c r="BE223" s="112" t="n">
        <v>0</v>
      </c>
      <c r="BF223" s="112" t="n">
        <v>0</v>
      </c>
      <c r="BG223" s="112" t="n">
        <v>0</v>
      </c>
      <c r="BH223" s="112" t="n">
        <v>0</v>
      </c>
      <c r="BI223" s="112" t="n">
        <v>0</v>
      </c>
      <c r="BJ223" s="112" t="n">
        <v>0</v>
      </c>
      <c r="BK223" s="112" t="n">
        <v>0</v>
      </c>
      <c r="BL223" s="112" t="n">
        <v>0</v>
      </c>
      <c r="BM223" s="112" t="n">
        <v>0</v>
      </c>
      <c r="BN223" s="112" t="n">
        <v>0</v>
      </c>
      <c r="BO223" s="112" t="n">
        <v>0</v>
      </c>
      <c r="BP223" s="112" t="n">
        <v>0</v>
      </c>
      <c r="BQ223" s="112" t="n">
        <v>0</v>
      </c>
      <c r="BR223" s="112" t="n">
        <v>0</v>
      </c>
      <c r="BS223" s="112" t="n">
        <v>0</v>
      </c>
      <c r="BT223" s="112" t="n">
        <v>0</v>
      </c>
      <c r="BU223" s="112" t="n">
        <v>0</v>
      </c>
      <c r="BV223" s="112" t="n">
        <v>0</v>
      </c>
      <c r="BW223" s="112" t="n">
        <v>0</v>
      </c>
      <c r="BX223" s="112" t="n"/>
      <c r="BY223" s="112" t="n"/>
      <c r="BZ223" s="112" t="n"/>
      <c r="CA223" s="112" t="n"/>
      <c r="CB223" s="112" t="n"/>
      <c r="CC223" s="112" t="n"/>
      <c r="CD223" s="112" t="n"/>
      <c r="CE223" s="112" t="n"/>
      <c r="CF223" s="112" t="n"/>
      <c r="CG223" s="112" t="n"/>
      <c r="CH223" s="112" t="n"/>
      <c r="CI223" s="112" t="n"/>
      <c r="CJ223" s="112" t="n"/>
      <c r="CK223" s="112" t="n"/>
      <c r="CL223" s="112" t="n"/>
      <c r="CM223" s="112" t="n"/>
      <c r="CN223" s="112" t="n"/>
      <c r="CO223" s="112" t="n"/>
      <c r="CP223" s="112" t="n"/>
      <c r="CQ223" s="112" t="n"/>
      <c r="CR223" s="112" t="n"/>
      <c r="CS223" s="112" t="n"/>
    </row>
    <row r="224">
      <c r="A224" t="inlineStr">
        <is>
          <t>Lifestyle</t>
        </is>
      </c>
      <c r="B224" t="inlineStr">
        <is>
          <t>VN_CTY TNHH COMMO VINA_Outright</t>
        </is>
      </c>
      <c r="C224" s="112" t="n">
        <v>1485.541307018649</v>
      </c>
      <c r="D224" s="112" t="n">
        <v>552.9829559326172</v>
      </c>
      <c r="E224" s="112" t="n">
        <v>520.116254679362</v>
      </c>
      <c r="F224" s="60" t="n">
        <v>1974.374389648438</v>
      </c>
      <c r="G224" s="112" t="n">
        <v>1889.028686523438</v>
      </c>
      <c r="H224" s="112" t="n">
        <v>1889.028686523438</v>
      </c>
      <c r="I224" s="112" t="n">
        <v>1826.958984375</v>
      </c>
      <c r="J224" s="112" t="n">
        <v>1795.924194335938</v>
      </c>
      <c r="K224" s="112" t="n">
        <v>1764.889404296875</v>
      </c>
      <c r="L224" s="112" t="n">
        <v>1726.095825195312</v>
      </c>
      <c r="M224" s="112" t="n">
        <v>1695.06103515625</v>
      </c>
      <c r="N224" s="112" t="n">
        <v>1664.026245117188</v>
      </c>
      <c r="O224" s="112" t="n">
        <v>1640.750122070312</v>
      </c>
      <c r="P224" s="112" t="n">
        <v>1632.991455078125</v>
      </c>
      <c r="Q224" s="112" t="n">
        <v>1573.077026367188</v>
      </c>
      <c r="R224" s="112" t="n">
        <v>1557.559692382812</v>
      </c>
      <c r="S224" s="112" t="n">
        <v>1542.042236328125</v>
      </c>
      <c r="T224" s="112" t="n">
        <v>1511.007446289062</v>
      </c>
      <c r="U224" s="112" t="n">
        <v>1453.248168945312</v>
      </c>
      <c r="V224" s="112" t="n">
        <v>1445.489379882812</v>
      </c>
      <c r="W224" s="112" t="n">
        <v>1429.972045898438</v>
      </c>
      <c r="X224" s="112" t="n">
        <v>1384.497314453125</v>
      </c>
      <c r="Y224" s="112" t="n">
        <v>1353.462524414062</v>
      </c>
      <c r="Z224" s="112" t="n">
        <v>1323.50537109375</v>
      </c>
      <c r="AA224" s="112" t="n">
        <v>1300.229248046875</v>
      </c>
      <c r="AB224" s="112" t="n">
        <v>1276.953125</v>
      </c>
      <c r="AC224" s="112" t="n">
        <v>1276.953125</v>
      </c>
      <c r="AD224" s="112" t="n">
        <v>1245.918334960938</v>
      </c>
      <c r="AE224" s="112" t="n">
        <v>1214.883544921875</v>
      </c>
      <c r="AF224" s="112" t="n">
        <v>1171.564086914062</v>
      </c>
      <c r="AG224" s="112" t="n">
        <v>1163.805419921875</v>
      </c>
      <c r="AH224" s="112" t="n">
        <v>1125.011840820312</v>
      </c>
      <c r="AI224" s="112" t="n">
        <v>1117.253173828125</v>
      </c>
      <c r="AJ224" s="112" t="n">
        <v>1086.218383789062</v>
      </c>
      <c r="AK224" s="112" t="n">
        <v>1062.533813476562</v>
      </c>
      <c r="AL224" s="112" t="n">
        <v>1062.533813476562</v>
      </c>
      <c r="AM224" s="112" t="n">
        <v>1023.755249023438</v>
      </c>
      <c r="AN224" s="112" t="n">
        <v>969.4652099609375</v>
      </c>
      <c r="AO224" s="112" t="n">
        <v>953.9537963867188</v>
      </c>
      <c r="AP224" s="112" t="n">
        <v>922.930908203125</v>
      </c>
      <c r="AQ224" s="112" t="n">
        <v>891.9080200195312</v>
      </c>
      <c r="AR224" s="112" t="n">
        <v>876.3965454101562</v>
      </c>
      <c r="AS224" s="112" t="n">
        <v>837.617919921875</v>
      </c>
      <c r="AT224" s="112" t="n">
        <v>767.8164672851562</v>
      </c>
      <c r="AU224" s="112" t="n">
        <v>713.5263671875</v>
      </c>
      <c r="AV224" s="112" t="n">
        <v>651.4806518554688</v>
      </c>
      <c r="AW224" s="112" t="n">
        <v>620.457763671875</v>
      </c>
      <c r="AX224" s="112" t="n">
        <v>573.9234008789062</v>
      </c>
      <c r="AY224" s="112" t="n">
        <v>573.9234008789062</v>
      </c>
      <c r="AZ224" s="112" t="n">
        <v>519.6333618164062</v>
      </c>
      <c r="BA224" s="112" t="n">
        <v>511.8776245117188</v>
      </c>
      <c r="BB224" s="112" t="n">
        <v>496.3661804199219</v>
      </c>
      <c r="BC224" s="112" t="n">
        <v>0</v>
      </c>
      <c r="BD224" s="112" t="n">
        <v>0</v>
      </c>
      <c r="BE224" s="112" t="n">
        <v>0</v>
      </c>
      <c r="BF224" s="112" t="n">
        <v>0</v>
      </c>
      <c r="BG224" s="112" t="n">
        <v>0</v>
      </c>
      <c r="BH224" s="112" t="n">
        <v>0</v>
      </c>
      <c r="BI224" s="112" t="n">
        <v>0</v>
      </c>
      <c r="BJ224" s="112" t="n">
        <v>0</v>
      </c>
      <c r="BK224" s="112" t="n">
        <v>0</v>
      </c>
      <c r="BL224" s="112" t="n">
        <v>853.12939453125</v>
      </c>
      <c r="BM224" s="112" t="n">
        <v>853.12939453125</v>
      </c>
      <c r="BN224" s="112" t="n">
        <v>853.12939453125</v>
      </c>
      <c r="BO224" s="112" t="n">
        <v>846.12158203125</v>
      </c>
      <c r="BP224" s="112" t="n">
        <v>846.12158203125</v>
      </c>
      <c r="BQ224" s="112" t="n">
        <v>846.12158203125</v>
      </c>
      <c r="BR224" s="112" t="n">
        <v>846.12158203125</v>
      </c>
      <c r="BS224" s="112" t="n">
        <v>846.12158203125</v>
      </c>
      <c r="BT224" s="112" t="n">
        <v>846.12158203125</v>
      </c>
      <c r="BU224" s="112" t="n">
        <v>846.12158203125</v>
      </c>
      <c r="BV224" s="112" t="n">
        <v>846.12158203125</v>
      </c>
      <c r="BW224" s="112" t="n">
        <v>846.12158203125</v>
      </c>
      <c r="BX224" s="112" t="n"/>
      <c r="BY224" s="112" t="n"/>
      <c r="BZ224" s="112" t="n"/>
      <c r="CA224" s="112" t="n"/>
      <c r="CB224" s="112" t="n"/>
      <c r="CC224" s="112" t="n"/>
      <c r="CD224" s="112" t="n"/>
      <c r="CE224" s="112" t="n"/>
      <c r="CF224" s="112" t="n"/>
      <c r="CG224" s="112" t="n"/>
      <c r="CH224" s="112" t="n"/>
      <c r="CI224" s="112" t="n"/>
      <c r="CJ224" s="112" t="n"/>
      <c r="CK224" s="112" t="n"/>
      <c r="CL224" s="112" t="n"/>
      <c r="CM224" s="112" t="n"/>
      <c r="CN224" s="112" t="n"/>
      <c r="CO224" s="112" t="n"/>
      <c r="CP224" s="112" t="n"/>
      <c r="CQ224" s="112" t="n"/>
      <c r="CR224" s="112" t="n"/>
      <c r="CS224" s="112" t="n"/>
    </row>
    <row r="225">
      <c r="A225" t="inlineStr">
        <is>
          <t>EL</t>
        </is>
      </c>
      <c r="B225" t="inlineStr">
        <is>
          <t>VN_CTY CỔ PHẦN PHÂN PHỐI GIA HUY_OUTRIGHT</t>
        </is>
      </c>
      <c r="C225" s="112" t="n">
        <v>6049.532951108871</v>
      </c>
      <c r="D225" s="112" t="n">
        <v>4718.542797851563</v>
      </c>
      <c r="E225" s="112" t="n">
        <v>4311.801228841146</v>
      </c>
      <c r="F225" s="60" t="n">
        <v>7093.650390625</v>
      </c>
      <c r="G225" s="112" t="n">
        <v>7093.650390625</v>
      </c>
      <c r="H225" s="112" t="n">
        <v>7046.6279296875</v>
      </c>
      <c r="I225" s="112" t="n">
        <v>6963.2802734375</v>
      </c>
      <c r="J225" s="112" t="n">
        <v>6879.93310546875</v>
      </c>
      <c r="K225" s="112" t="n">
        <v>6772.5654296875</v>
      </c>
      <c r="L225" s="112" t="n">
        <v>6667.626953125</v>
      </c>
      <c r="M225" s="112" t="n">
        <v>6561.16015625</v>
      </c>
      <c r="N225" s="112" t="n">
        <v>6213.97802734375</v>
      </c>
      <c r="O225" s="112" t="n">
        <v>6190.8583984375</v>
      </c>
      <c r="P225" s="112" t="n">
        <v>6167.7392578125</v>
      </c>
      <c r="Q225" s="112" t="n">
        <v>6039.28955078125</v>
      </c>
      <c r="R225" s="112" t="n">
        <v>5959.6884765625</v>
      </c>
      <c r="S225" s="112" t="n">
        <v>5891.8583984375</v>
      </c>
      <c r="T225" s="112" t="n">
        <v>5791.93994140625</v>
      </c>
      <c r="U225" s="112" t="n">
        <v>5741.0380859375</v>
      </c>
      <c r="V225" s="112" t="n">
        <v>5741.0380859375</v>
      </c>
      <c r="W225" s="112" t="n">
        <v>5707.86767578125</v>
      </c>
      <c r="X225" s="112" t="n">
        <v>5707.86767578125</v>
      </c>
      <c r="Y225" s="112" t="n">
        <v>5784.69091796875</v>
      </c>
      <c r="Z225" s="112" t="n">
        <v>5756.908203125</v>
      </c>
      <c r="AA225" s="112" t="n">
        <v>5756.908203125</v>
      </c>
      <c r="AB225" s="112" t="n">
        <v>5687.55029296875</v>
      </c>
      <c r="AC225" s="112" t="n">
        <v>5687.55029296875</v>
      </c>
      <c r="AD225" s="112" t="n">
        <v>5682.162109375</v>
      </c>
      <c r="AE225" s="112" t="n">
        <v>5570.30712890625</v>
      </c>
      <c r="AF225" s="112" t="n">
        <v>5526.419921875</v>
      </c>
      <c r="AG225" s="112" t="n">
        <v>5480.18115234375</v>
      </c>
      <c r="AH225" s="112" t="n">
        <v>5480.18115234375</v>
      </c>
      <c r="AI225" s="112" t="n">
        <v>5457.0615234375</v>
      </c>
      <c r="AJ225" s="112" t="n">
        <v>5433.9423828125</v>
      </c>
      <c r="AK225" s="112" t="n">
        <v>5371.853515625</v>
      </c>
      <c r="AL225" s="112" t="n">
        <v>5371.853515625</v>
      </c>
      <c r="AM225" s="112" t="n">
        <v>5371.853515625</v>
      </c>
      <c r="AN225" s="112" t="n">
        <v>5330.03515625</v>
      </c>
      <c r="AO225" s="112" t="n">
        <v>5218.9482421875</v>
      </c>
      <c r="AP225" s="112" t="n">
        <v>5191.17626953125</v>
      </c>
      <c r="AQ225" s="112" t="n">
        <v>5165.26513671875</v>
      </c>
      <c r="AR225" s="112" t="n">
        <v>5165.26513671875</v>
      </c>
      <c r="AS225" s="112" t="n">
        <v>5081.94970703125</v>
      </c>
      <c r="AT225" s="112" t="n">
        <v>5054.17822265625</v>
      </c>
      <c r="AU225" s="112" t="n">
        <v>4770.77294921875</v>
      </c>
      <c r="AV225" s="112" t="n">
        <v>4689.34228515625</v>
      </c>
      <c r="AW225" s="112" t="n">
        <v>4712.45263671875</v>
      </c>
      <c r="AX225" s="112" t="n">
        <v>4675.29541015625</v>
      </c>
      <c r="AY225" s="112" t="n">
        <v>4675.29541015625</v>
      </c>
      <c r="AZ225" s="112" t="n">
        <v>4675.29541015625</v>
      </c>
      <c r="BA225" s="112" t="n">
        <v>4675.29541015625</v>
      </c>
      <c r="BB225" s="112" t="n">
        <v>4703.0673828125</v>
      </c>
      <c r="BC225" s="112" t="n">
        <v>4672.4951171875</v>
      </c>
      <c r="BD225" s="112" t="n">
        <v>4672.4951171875</v>
      </c>
      <c r="BE225" s="112" t="n">
        <v>4614.15087890625</v>
      </c>
      <c r="BF225" s="112" t="n">
        <v>4530.83544921875</v>
      </c>
      <c r="BG225" s="112" t="n">
        <v>4285.55078125</v>
      </c>
      <c r="BH225" s="112" t="n">
        <v>4146.69189453125</v>
      </c>
      <c r="BI225" s="112" t="n">
        <v>4230.00732421875</v>
      </c>
      <c r="BJ225" s="112" t="n">
        <v>4196.849609375</v>
      </c>
      <c r="BK225" s="112" t="n">
        <v>4145.96728515625</v>
      </c>
      <c r="BL225" s="112" t="n">
        <v>4090.423828125</v>
      </c>
      <c r="BM225" s="112" t="n">
        <v>4090.423828125</v>
      </c>
      <c r="BN225" s="112" t="n">
        <v>3981.197509765625</v>
      </c>
      <c r="BO225" s="112" t="n">
        <v>3926.12548828125</v>
      </c>
      <c r="BP225" s="112" t="n">
        <v>3930.787109375</v>
      </c>
      <c r="BQ225" s="112" t="n">
        <v>3892.3173828125</v>
      </c>
      <c r="BR225" s="112" t="n">
        <v>3920.092529296875</v>
      </c>
      <c r="BS225" s="112" t="n">
        <v>3896.979248046875</v>
      </c>
      <c r="BT225" s="112" t="n">
        <v>3896.979248046875</v>
      </c>
      <c r="BU225" s="112" t="n">
        <v>3877.121337890625</v>
      </c>
      <c r="BV225" s="112" t="n">
        <v>3877.121337890625</v>
      </c>
      <c r="BW225" s="112" t="n">
        <v>3848.429443359375</v>
      </c>
      <c r="BX225" s="112" t="n"/>
      <c r="BY225" s="112" t="n"/>
      <c r="BZ225" s="112" t="n"/>
      <c r="CA225" s="112" t="n"/>
      <c r="CB225" s="112" t="n"/>
      <c r="CC225" s="112" t="n"/>
      <c r="CD225" s="112" t="n"/>
      <c r="CE225" s="112" t="n"/>
      <c r="CF225" s="112" t="n"/>
      <c r="CG225" s="112" t="n"/>
      <c r="CH225" s="112" t="n"/>
      <c r="CI225" s="112" t="n"/>
      <c r="CJ225" s="112" t="n"/>
      <c r="CK225" s="112" t="n"/>
      <c r="CL225" s="112" t="n"/>
      <c r="CM225" s="112" t="n"/>
      <c r="CN225" s="112" t="n"/>
      <c r="CO225" s="112" t="n"/>
      <c r="CP225" s="112" t="n"/>
      <c r="CQ225" s="112" t="n"/>
      <c r="CR225" s="112" t="n"/>
      <c r="CS225" s="112" t="n"/>
    </row>
    <row r="226">
      <c r="A226" t="inlineStr">
        <is>
          <t>FMCG</t>
        </is>
      </c>
      <c r="B226" t="inlineStr">
        <is>
          <t>VN_CTY CỔ PHẦN DƯỢC MỸ PHẨM_OUTRIGHT</t>
        </is>
      </c>
      <c r="C226" s="112" t="n">
        <v>1764.034242691532</v>
      </c>
      <c r="D226" s="112" t="n">
        <v>1731.957503255208</v>
      </c>
      <c r="E226" s="112" t="n">
        <v>1531.725374348958</v>
      </c>
      <c r="F226" s="60" t="n">
        <v>2218.730224609375</v>
      </c>
      <c r="G226" s="112" t="n">
        <v>2134.07421875</v>
      </c>
      <c r="H226" s="112" t="n">
        <v>2096.66015625</v>
      </c>
      <c r="I226" s="112" t="n">
        <v>2076.228759765625</v>
      </c>
      <c r="J226" s="112" t="n">
        <v>2025.624877929688</v>
      </c>
      <c r="K226" s="112" t="n">
        <v>1902.520141601562</v>
      </c>
      <c r="L226" s="112" t="n">
        <v>1537.430053710938</v>
      </c>
      <c r="M226" s="112" t="n">
        <v>1739.414916992188</v>
      </c>
      <c r="N226" s="112" t="n">
        <v>1647.776123046875</v>
      </c>
      <c r="O226" s="112" t="n">
        <v>1616.999877929688</v>
      </c>
      <c r="P226" s="112" t="n">
        <v>1596.827270507812</v>
      </c>
      <c r="Q226" s="112" t="n">
        <v>1468.63623046875</v>
      </c>
      <c r="R226" s="112" t="n">
        <v>1407.859741210938</v>
      </c>
      <c r="S226" s="112" t="n">
        <v>1350.359130859375</v>
      </c>
      <c r="T226" s="112" t="n">
        <v>1296.39306640625</v>
      </c>
      <c r="U226" s="112" t="n">
        <v>1184.840087890625</v>
      </c>
      <c r="V226" s="112" t="n">
        <v>1096.649536132812</v>
      </c>
      <c r="W226" s="112" t="n">
        <v>1059.493896484375</v>
      </c>
      <c r="X226" s="112" t="n">
        <v>998.7174682617188</v>
      </c>
      <c r="Y226" s="112" t="n">
        <v>1008.976196289062</v>
      </c>
      <c r="Z226" s="112" t="n">
        <v>985.182861328125</v>
      </c>
      <c r="AA226" s="112" t="n">
        <v>921.0442504882812</v>
      </c>
      <c r="AB226" s="112" t="n">
        <v>883.888671875</v>
      </c>
      <c r="AC226" s="112" t="n">
        <v>1525.964477539062</v>
      </c>
      <c r="AD226" s="112" t="n">
        <v>1508.9814453125</v>
      </c>
      <c r="AE226" s="112" t="n">
        <v>3113.481201171875</v>
      </c>
      <c r="AF226" s="112" t="n">
        <v>3029.25634765625</v>
      </c>
      <c r="AG226" s="112" t="n">
        <v>2975.203857421875</v>
      </c>
      <c r="AH226" s="112" t="n">
        <v>2840.375</v>
      </c>
      <c r="AI226" s="112" t="n">
        <v>2779.426025390625</v>
      </c>
      <c r="AJ226" s="112" t="n">
        <v>2658.04541015625</v>
      </c>
      <c r="AK226" s="112" t="n">
        <v>2589.376953125</v>
      </c>
      <c r="AL226" s="112" t="n">
        <v>2589.376953125</v>
      </c>
      <c r="AM226" s="112" t="n">
        <v>2501.306396484375</v>
      </c>
      <c r="AN226" s="112" t="n">
        <v>2454.08251953125</v>
      </c>
      <c r="AO226" s="112" t="n">
        <v>2389.882568359375</v>
      </c>
      <c r="AP226" s="112" t="n">
        <v>2301.81201171875</v>
      </c>
      <c r="AQ226" s="112" t="n">
        <v>2241.231201171875</v>
      </c>
      <c r="AR226" s="112" t="n">
        <v>2200.9013671875</v>
      </c>
      <c r="AS226" s="112" t="n">
        <v>1934.018432617188</v>
      </c>
      <c r="AT226" s="112" t="n">
        <v>1759.342407226562</v>
      </c>
      <c r="AU226" s="112" t="n">
        <v>1543.905639648438</v>
      </c>
      <c r="AV226" s="112" t="n">
        <v>1452.948364257812</v>
      </c>
      <c r="AW226" s="112" t="n">
        <v>1446.01123046875</v>
      </c>
      <c r="AX226" s="112" t="n">
        <v>1395.59912109375</v>
      </c>
      <c r="AY226" s="112" t="n">
        <v>1374.917114257812</v>
      </c>
      <c r="AZ226" s="112" t="n">
        <v>1274.049560546875</v>
      </c>
      <c r="BA226" s="112" t="n">
        <v>1260.6064453125</v>
      </c>
      <c r="BB226" s="112" t="n">
        <v>1233.84912109375</v>
      </c>
      <c r="BC226" s="112" t="n">
        <v>1203.429443359375</v>
      </c>
      <c r="BD226" s="112" t="n">
        <v>1183.221557617188</v>
      </c>
      <c r="BE226" s="112" t="n">
        <v>1170.036743164062</v>
      </c>
      <c r="BF226" s="112" t="n">
        <v>1159.954345703125</v>
      </c>
      <c r="BG226" s="112" t="n">
        <v>1142.977905273438</v>
      </c>
      <c r="BH226" s="112" t="n">
        <v>1122.726928710938</v>
      </c>
      <c r="BI226" s="112" t="n">
        <v>1095.9697265625</v>
      </c>
      <c r="BJ226" s="112" t="n">
        <v>2073.707763671875</v>
      </c>
      <c r="BK226" s="112" t="n">
        <v>2020.322387695312</v>
      </c>
      <c r="BL226" s="112" t="n">
        <v>1986.843627929688</v>
      </c>
      <c r="BM226" s="112" t="n">
        <v>1983.482788085938</v>
      </c>
      <c r="BN226" s="112" t="n">
        <v>1872.83447265625</v>
      </c>
      <c r="BO226" s="112" t="n">
        <v>1832.638549804688</v>
      </c>
      <c r="BP226" s="112" t="n">
        <v>1776.40283203125</v>
      </c>
      <c r="BQ226" s="112" t="n">
        <v>1746.453491210938</v>
      </c>
      <c r="BR226" s="112" t="n">
        <v>1699.784301757812</v>
      </c>
      <c r="BS226" s="112" t="n">
        <v>1669.490234375</v>
      </c>
      <c r="BT226" s="112" t="n">
        <v>1669.490234375</v>
      </c>
      <c r="BU226" s="112" t="n">
        <v>1625.880615234375</v>
      </c>
      <c r="BV226" s="112" t="n">
        <v>1595.759033203125</v>
      </c>
      <c r="BW226" s="112" t="n">
        <v>1579.125244140625</v>
      </c>
      <c r="BX226" s="112" t="n"/>
      <c r="BY226" s="112" t="n"/>
      <c r="BZ226" s="112" t="n"/>
      <c r="CA226" s="112" t="n"/>
      <c r="CB226" s="112" t="n"/>
      <c r="CC226" s="112" t="n"/>
      <c r="CD226" s="112" t="n"/>
      <c r="CE226" s="112" t="n"/>
      <c r="CF226" s="112" t="n"/>
      <c r="CG226" s="112" t="n"/>
      <c r="CH226" s="112" t="n"/>
      <c r="CI226" s="112" t="n"/>
      <c r="CJ226" s="112" t="n"/>
      <c r="CK226" s="112" t="n"/>
      <c r="CL226" s="112" t="n"/>
      <c r="CM226" s="112" t="n"/>
      <c r="CN226" s="112" t="n"/>
      <c r="CO226" s="112" t="n"/>
      <c r="CP226" s="112" t="n"/>
      <c r="CQ226" s="112" t="n"/>
      <c r="CR226" s="112" t="n"/>
      <c r="CS226" s="112" t="n"/>
    </row>
    <row r="227">
      <c r="A227" t="inlineStr">
        <is>
          <t>Lifestyle</t>
        </is>
      </c>
      <c r="B227" t="inlineStr">
        <is>
          <t>VN_CTY CP ĐẦU TƯ CÔNG NGHỆ Á CHÂU_OUTRIGHT</t>
        </is>
      </c>
      <c r="C227" s="112" t="n">
        <v>5554.410030241936</v>
      </c>
      <c r="D227" s="112" t="n">
        <v>3614.581404622396</v>
      </c>
      <c r="E227" s="112" t="n">
        <v>2825.097631835938</v>
      </c>
      <c r="F227" s="60" t="n">
        <v>6514.4521484375</v>
      </c>
      <c r="G227" s="112" t="n">
        <v>6514.4521484375</v>
      </c>
      <c r="H227" s="112" t="n">
        <v>6452.578125</v>
      </c>
      <c r="I227" s="112" t="n">
        <v>6403.51806640625</v>
      </c>
      <c r="J227" s="112" t="n">
        <v>6353.32177734375</v>
      </c>
      <c r="K227" s="112" t="n">
        <v>6229.57421875</v>
      </c>
      <c r="L227" s="112" t="n">
        <v>6229.57421875</v>
      </c>
      <c r="M227" s="112" t="n">
        <v>5982.0791015625</v>
      </c>
      <c r="N227" s="112" t="n">
        <v>5858.33154296875</v>
      </c>
      <c r="O227" s="112" t="n">
        <v>5858.33154296875</v>
      </c>
      <c r="P227" s="112" t="n">
        <v>5858.33154296875</v>
      </c>
      <c r="Q227" s="112" t="n">
        <v>5784.74169921875</v>
      </c>
      <c r="R227" s="112" t="n">
        <v>5722.8681640625</v>
      </c>
      <c r="S227" s="112" t="n">
        <v>5488.1865234375</v>
      </c>
      <c r="T227" s="112" t="n">
        <v>5315.37890625</v>
      </c>
      <c r="U227" s="112" t="n">
        <v>5253.50537109375</v>
      </c>
      <c r="V227" s="112" t="n">
        <v>5228.9755859375</v>
      </c>
      <c r="W227" s="112" t="n">
        <v>5204.4453125</v>
      </c>
      <c r="X227" s="112" t="n">
        <v>5241.7890625</v>
      </c>
      <c r="Y227" s="112" t="n">
        <v>5241.7890625</v>
      </c>
      <c r="Z227" s="112" t="n">
        <v>5241.7890625</v>
      </c>
      <c r="AA227" s="112" t="n">
        <v>5142.57177734375</v>
      </c>
      <c r="AB227" s="112" t="n">
        <v>5142.57177734375</v>
      </c>
      <c r="AC227" s="112" t="n">
        <v>5080.69775390625</v>
      </c>
      <c r="AD227" s="112" t="n">
        <v>5080.69775390625</v>
      </c>
      <c r="AE227" s="112" t="n">
        <v>5063.9658203125</v>
      </c>
      <c r="AF227" s="112" t="n">
        <v>5039.43603515625</v>
      </c>
      <c r="AG227" s="112" t="n">
        <v>4981.44140625</v>
      </c>
      <c r="AH227" s="112" t="n">
        <v>4895.03759765625</v>
      </c>
      <c r="AI227" s="112" t="n">
        <v>4911.77001953125</v>
      </c>
      <c r="AJ227" s="112" t="n">
        <v>4870.5078125</v>
      </c>
      <c r="AK227" s="112" t="n">
        <v>4868.63623046875</v>
      </c>
      <c r="AL227" s="112" t="n">
        <v>4868.63623046875</v>
      </c>
      <c r="AM227" s="112" t="n">
        <v>4659.66259765625</v>
      </c>
      <c r="AN227" s="112" t="n">
        <v>4659.66259765625</v>
      </c>
      <c r="AO227" s="112" t="n">
        <v>4581.0869140625</v>
      </c>
      <c r="AP227" s="112" t="n">
        <v>4556.56640625</v>
      </c>
      <c r="AQ227" s="112" t="n">
        <v>4556.56640625</v>
      </c>
      <c r="AR227" s="112" t="n">
        <v>4372.11328125</v>
      </c>
      <c r="AS227" s="112" t="n">
        <v>4014.253173828125</v>
      </c>
      <c r="AT227" s="112" t="n">
        <v>3712.75927734375</v>
      </c>
      <c r="AU227" s="112" t="n">
        <v>3712.75927734375</v>
      </c>
      <c r="AV227" s="112" t="n">
        <v>3712.75927734375</v>
      </c>
      <c r="AW227" s="112" t="n">
        <v>3712.75927734375</v>
      </c>
      <c r="AX227" s="112" t="n">
        <v>3688.238525390625</v>
      </c>
      <c r="AY227" s="112" t="n">
        <v>3663.718017578125</v>
      </c>
      <c r="AZ227" s="112" t="n">
        <v>3663.718017578125</v>
      </c>
      <c r="BA227" s="112" t="n">
        <v>3416.318359375</v>
      </c>
      <c r="BB227" s="112" t="n">
        <v>3255.2890625</v>
      </c>
      <c r="BC227" s="112" t="n">
        <v>3230.768310546875</v>
      </c>
      <c r="BD227" s="112" t="n">
        <v>3148.31494140625</v>
      </c>
      <c r="BE227" s="112" t="n">
        <v>3210.164794921875</v>
      </c>
      <c r="BF227" s="112" t="n">
        <v>3159.987548828125</v>
      </c>
      <c r="BG227" s="112" t="n">
        <v>2706.70849609375</v>
      </c>
      <c r="BH227" s="112" t="n">
        <v>2751.832763671875</v>
      </c>
      <c r="BI227" s="112" t="n">
        <v>2772.397216796875</v>
      </c>
      <c r="BJ227" s="112" t="n">
        <v>2772.397216796875</v>
      </c>
      <c r="BK227" s="112" t="n">
        <v>2764.602294921875</v>
      </c>
      <c r="BL227" s="112" t="n">
        <v>2764.602294921875</v>
      </c>
      <c r="BM227" s="112" t="n">
        <v>2764.602294921875</v>
      </c>
      <c r="BN227" s="112" t="n">
        <v>2715.56103515625</v>
      </c>
      <c r="BO227" s="112" t="n">
        <v>2229.05908203125</v>
      </c>
      <c r="BP227" s="112" t="n">
        <v>2005.017211914062</v>
      </c>
      <c r="BQ227" s="112" t="n">
        <v>1967.683349609375</v>
      </c>
      <c r="BR227" s="112" t="n">
        <v>1934.227905273438</v>
      </c>
      <c r="BS227" s="112" t="n">
        <v>1892.976440429688</v>
      </c>
      <c r="BT227" s="112" t="n">
        <v>1892.976440429688</v>
      </c>
      <c r="BU227" s="112" t="n">
        <v>1872.370361328125</v>
      </c>
      <c r="BV227" s="112" t="n">
        <v>1872.370361328125</v>
      </c>
      <c r="BW227" s="112" t="n">
        <v>1785.989501953125</v>
      </c>
      <c r="BX227" s="112" t="n"/>
      <c r="BY227" s="112" t="n"/>
      <c r="BZ227" s="112" t="n"/>
      <c r="CA227" s="112" t="n"/>
      <c r="CB227" s="112" t="n"/>
      <c r="CC227" s="112" t="n"/>
      <c r="CD227" s="112" t="n"/>
      <c r="CE227" s="112" t="n"/>
      <c r="CF227" s="112" t="n"/>
      <c r="CG227" s="112" t="n"/>
      <c r="CH227" s="112" t="n"/>
      <c r="CI227" s="112" t="n"/>
      <c r="CJ227" s="112" t="n"/>
      <c r="CK227" s="112" t="n"/>
      <c r="CL227" s="112" t="n"/>
      <c r="CM227" s="112" t="n"/>
      <c r="CN227" s="112" t="n"/>
      <c r="CO227" s="112" t="n"/>
      <c r="CP227" s="112" t="n"/>
      <c r="CQ227" s="112" t="n"/>
      <c r="CR227" s="112" t="n"/>
      <c r="CS227" s="112" t="n"/>
    </row>
    <row r="228">
      <c r="A228" t="inlineStr">
        <is>
          <t>EL</t>
        </is>
      </c>
      <c r="B228" t="inlineStr">
        <is>
          <t>VN_CTY CP ĐIỆN THOẠI DI ĐỘNG THÀNH CÔNG_OUTRIGHT</t>
        </is>
      </c>
      <c r="C228" s="112" t="n">
        <v>0</v>
      </c>
      <c r="D228" s="112" t="n">
        <v>0</v>
      </c>
      <c r="E228" s="112" t="n">
        <v>0</v>
      </c>
      <c r="F228" s="60" t="n">
        <v>0</v>
      </c>
      <c r="G228" s="112" t="n">
        <v>0</v>
      </c>
      <c r="H228" s="112" t="n">
        <v>0</v>
      </c>
      <c r="I228" s="112" t="n">
        <v>0</v>
      </c>
      <c r="J228" s="112" t="n">
        <v>0</v>
      </c>
      <c r="K228" s="112" t="n">
        <v>0</v>
      </c>
      <c r="L228" s="112" t="n">
        <v>0</v>
      </c>
      <c r="M228" s="112" t="n">
        <v>0</v>
      </c>
      <c r="N228" s="112" t="n">
        <v>0</v>
      </c>
      <c r="O228" s="112" t="n">
        <v>0</v>
      </c>
      <c r="P228" s="112" t="n">
        <v>0</v>
      </c>
      <c r="Q228" s="112" t="n">
        <v>0</v>
      </c>
      <c r="R228" s="112" t="n">
        <v>0</v>
      </c>
      <c r="S228" s="112" t="n">
        <v>0</v>
      </c>
      <c r="T228" s="112" t="n">
        <v>0</v>
      </c>
      <c r="U228" s="112" t="n">
        <v>0</v>
      </c>
      <c r="V228" s="112" t="n">
        <v>0</v>
      </c>
      <c r="W228" s="112" t="n">
        <v>0</v>
      </c>
      <c r="X228" s="112" t="n">
        <v>0</v>
      </c>
      <c r="Y228" s="112" t="n">
        <v>0</v>
      </c>
      <c r="Z228" s="112" t="n">
        <v>0</v>
      </c>
      <c r="AA228" s="112" t="n">
        <v>0</v>
      </c>
      <c r="AB228" s="112" t="n">
        <v>0</v>
      </c>
      <c r="AC228" s="112" t="n">
        <v>0</v>
      </c>
      <c r="AD228" s="112" t="n">
        <v>0</v>
      </c>
      <c r="AE228" s="112" t="n">
        <v>0</v>
      </c>
      <c r="AF228" s="112" t="n">
        <v>0</v>
      </c>
      <c r="AG228" s="112" t="n">
        <v>0</v>
      </c>
      <c r="AH228" s="112" t="n">
        <v>0</v>
      </c>
      <c r="AI228" s="112" t="n">
        <v>0</v>
      </c>
      <c r="AJ228" s="112" t="n">
        <v>0</v>
      </c>
      <c r="AK228" s="112" t="n">
        <v>0</v>
      </c>
      <c r="AL228" s="112" t="n">
        <v>0</v>
      </c>
      <c r="AM228" s="112" t="n">
        <v>0</v>
      </c>
      <c r="AN228" s="112" t="n">
        <v>0</v>
      </c>
      <c r="AO228" s="112" t="n">
        <v>0</v>
      </c>
      <c r="AP228" s="112" t="n">
        <v>0</v>
      </c>
      <c r="AQ228" s="112" t="n">
        <v>0</v>
      </c>
      <c r="AR228" s="112" t="n">
        <v>0</v>
      </c>
      <c r="AS228" s="112" t="n">
        <v>0</v>
      </c>
      <c r="AT228" s="112" t="n">
        <v>0</v>
      </c>
      <c r="AU228" s="112" t="n">
        <v>0</v>
      </c>
      <c r="AV228" s="112" t="n">
        <v>0</v>
      </c>
      <c r="AW228" s="112" t="n">
        <v>0</v>
      </c>
      <c r="AX228" s="112" t="n">
        <v>0</v>
      </c>
      <c r="AY228" s="112" t="n">
        <v>0</v>
      </c>
      <c r="AZ228" s="112" t="n">
        <v>0</v>
      </c>
      <c r="BA228" s="112" t="n">
        <v>0</v>
      </c>
      <c r="BB228" s="112" t="n">
        <v>0</v>
      </c>
      <c r="BC228" s="112" t="n">
        <v>0</v>
      </c>
      <c r="BD228" s="112" t="n">
        <v>0</v>
      </c>
      <c r="BE228" s="112" t="n">
        <v>0</v>
      </c>
      <c r="BF228" s="112" t="n">
        <v>0</v>
      </c>
      <c r="BG228" s="112" t="n">
        <v>0</v>
      </c>
      <c r="BH228" s="112" t="n">
        <v>0</v>
      </c>
      <c r="BI228" s="112" t="n">
        <v>0</v>
      </c>
      <c r="BJ228" s="112" t="n">
        <v>0</v>
      </c>
      <c r="BK228" s="112" t="n">
        <v>0</v>
      </c>
      <c r="BL228" s="112" t="n">
        <v>0</v>
      </c>
      <c r="BM228" s="112" t="n">
        <v>0</v>
      </c>
      <c r="BN228" s="112" t="n">
        <v>0</v>
      </c>
      <c r="BO228" s="112" t="n">
        <v>0</v>
      </c>
      <c r="BP228" s="112" t="n">
        <v>0</v>
      </c>
      <c r="BQ228" s="112" t="n">
        <v>0</v>
      </c>
      <c r="BR228" s="112" t="n">
        <v>0</v>
      </c>
      <c r="BS228" s="112" t="n">
        <v>0</v>
      </c>
      <c r="BT228" s="112" t="n">
        <v>0</v>
      </c>
      <c r="BU228" s="112" t="n">
        <v>0</v>
      </c>
      <c r="BV228" s="112" t="n">
        <v>0</v>
      </c>
      <c r="BW228" s="112" t="n">
        <v>0</v>
      </c>
      <c r="BX228" s="112" t="n"/>
      <c r="BY228" s="112" t="n"/>
      <c r="BZ228" s="112" t="n"/>
      <c r="CA228" s="112" t="n"/>
      <c r="CB228" s="112" t="n"/>
      <c r="CC228" s="112" t="n"/>
      <c r="CD228" s="112" t="n"/>
      <c r="CE228" s="112" t="n"/>
      <c r="CF228" s="112" t="n"/>
      <c r="CG228" s="112" t="n"/>
      <c r="CH228" s="112" t="n"/>
      <c r="CI228" s="112" t="n"/>
      <c r="CJ228" s="112" t="n"/>
      <c r="CK228" s="112" t="n"/>
      <c r="CL228" s="112" t="n"/>
      <c r="CM228" s="112" t="n"/>
      <c r="CN228" s="112" t="n"/>
      <c r="CO228" s="112" t="n"/>
      <c r="CP228" s="112" t="n"/>
      <c r="CQ228" s="112" t="n"/>
      <c r="CR228" s="112" t="n"/>
      <c r="CS228" s="112" t="n"/>
    </row>
    <row r="229">
      <c r="A229" t="inlineStr">
        <is>
          <t>Lifestyle</t>
        </is>
      </c>
      <c r="B229" t="inlineStr">
        <is>
          <t>VN_CTY CP TẬP ĐOÀN SUNHOUSE_OUTRIGHT</t>
        </is>
      </c>
      <c r="C229" s="112" t="n">
        <v>24704.94644657258</v>
      </c>
      <c r="D229" s="112" t="n">
        <v>22368.89485677083</v>
      </c>
      <c r="E229" s="112" t="n">
        <v>19785.68678385417</v>
      </c>
      <c r="F229" s="60" t="n">
        <v>27516.5546875</v>
      </c>
      <c r="G229" s="112" t="n">
        <v>27972.783203125</v>
      </c>
      <c r="H229" s="112" t="n">
        <v>27579.439453125</v>
      </c>
      <c r="I229" s="112" t="n">
        <v>27286.755859375</v>
      </c>
      <c r="J229" s="112" t="n">
        <v>26494.51953125</v>
      </c>
      <c r="K229" s="112" t="n">
        <v>25835.853515625</v>
      </c>
      <c r="L229" s="112" t="n">
        <v>25334.708984375</v>
      </c>
      <c r="M229" s="112" t="n">
        <v>24226.02734375</v>
      </c>
      <c r="N229" s="112" t="n">
        <v>23700.63671875</v>
      </c>
      <c r="O229" s="112" t="n">
        <v>23536.873046875</v>
      </c>
      <c r="P229" s="112" t="n">
        <v>23431.150390625</v>
      </c>
      <c r="Q229" s="112" t="n">
        <v>24619.38671875</v>
      </c>
      <c r="R229" s="112" t="n">
        <v>24244.40234375</v>
      </c>
      <c r="S229" s="112" t="n">
        <v>23815.361328125</v>
      </c>
      <c r="T229" s="112" t="n">
        <v>24027.73046875</v>
      </c>
      <c r="U229" s="112" t="n">
        <v>23778.166015625</v>
      </c>
      <c r="V229" s="112" t="n">
        <v>23530.630859375</v>
      </c>
      <c r="W229" s="112" t="n">
        <v>23090.611328125</v>
      </c>
      <c r="X229" s="112" t="n">
        <v>22626.59765625</v>
      </c>
      <c r="Y229" s="112" t="n">
        <v>22349.03125</v>
      </c>
      <c r="Z229" s="112" t="n">
        <v>22052.8359375</v>
      </c>
      <c r="AA229" s="112" t="n">
        <v>23451.509765625</v>
      </c>
      <c r="AB229" s="112" t="n">
        <v>23090.166015625</v>
      </c>
      <c r="AC229" s="112" t="n">
        <v>22766.142578125</v>
      </c>
      <c r="AD229" s="112" t="n">
        <v>22424.53125</v>
      </c>
      <c r="AE229" s="112" t="n">
        <v>22111.416015625</v>
      </c>
      <c r="AF229" s="112" t="n">
        <v>21874.140625</v>
      </c>
      <c r="AG229" s="112" t="n">
        <v>28748.615234375</v>
      </c>
      <c r="AH229" s="112" t="n">
        <v>28438.482421875</v>
      </c>
      <c r="AI229" s="112" t="n">
        <v>28150.1875</v>
      </c>
      <c r="AJ229" s="112" t="n">
        <v>27748.091796875</v>
      </c>
      <c r="AK229" s="112" t="n">
        <v>27591.287109375</v>
      </c>
      <c r="AL229" s="112" t="n">
        <v>27591.287109375</v>
      </c>
      <c r="AM229" s="112" t="n">
        <v>27245.521484375</v>
      </c>
      <c r="AN229" s="112" t="n">
        <v>26924.533203125</v>
      </c>
      <c r="AO229" s="112" t="n">
        <v>26373.359375</v>
      </c>
      <c r="AP229" s="112" t="n">
        <v>25986.55078125</v>
      </c>
      <c r="AQ229" s="112" t="n">
        <v>25861.337890625</v>
      </c>
      <c r="AR229" s="112" t="n">
        <v>25668.634765625</v>
      </c>
      <c r="AS229" s="112" t="n">
        <v>23868.53125</v>
      </c>
      <c r="AT229" s="112" t="n">
        <v>22549.396484375</v>
      </c>
      <c r="AU229" s="112" t="n">
        <v>22085.234375</v>
      </c>
      <c r="AV229" s="112" t="n">
        <v>21527.38671875</v>
      </c>
      <c r="AW229" s="112" t="n">
        <v>21285.689453125</v>
      </c>
      <c r="AX229" s="112" t="n">
        <v>21307.294921875</v>
      </c>
      <c r="AY229" s="112" t="n">
        <v>21298.716796875</v>
      </c>
      <c r="AZ229" s="112" t="n">
        <v>20949.470703125</v>
      </c>
      <c r="BA229" s="112" t="n">
        <v>20541.166015625</v>
      </c>
      <c r="BB229" s="112" t="n">
        <v>22595.84375</v>
      </c>
      <c r="BC229" s="112" t="n">
        <v>21347.173828125</v>
      </c>
      <c r="BD229" s="112" t="n">
        <v>21212.466796875</v>
      </c>
      <c r="BE229" s="112" t="n">
        <v>20880.80859375</v>
      </c>
      <c r="BF229" s="112" t="n">
        <v>20723.052734375</v>
      </c>
      <c r="BG229" s="112" t="n">
        <v>20008.962890625</v>
      </c>
      <c r="BH229" s="112" t="n">
        <v>19595.14453125</v>
      </c>
      <c r="BI229" s="112" t="n">
        <v>19829.0625</v>
      </c>
      <c r="BJ229" s="112" t="n">
        <v>19619.6796875</v>
      </c>
      <c r="BK229" s="112" t="n">
        <v>19423.529296875</v>
      </c>
      <c r="BL229" s="112" t="n">
        <v>19260.298828125</v>
      </c>
      <c r="BM229" s="112" t="n">
        <v>19142.98046875</v>
      </c>
      <c r="BN229" s="112" t="n">
        <v>18772.443359375</v>
      </c>
      <c r="BO229" s="112" t="n">
        <v>18397.740234375</v>
      </c>
      <c r="BP229" s="112" t="n">
        <v>18325.2109375</v>
      </c>
      <c r="BQ229" s="112" t="n">
        <v>18037.876953125</v>
      </c>
      <c r="BR229" s="112" t="n">
        <v>17859.12890625</v>
      </c>
      <c r="BS229" s="112" t="n">
        <v>17766.30078125</v>
      </c>
      <c r="BT229" s="112" t="n">
        <v>17685.30078125</v>
      </c>
      <c r="BU229" s="112" t="n">
        <v>17454.966796875</v>
      </c>
      <c r="BV229" s="112" t="n">
        <v>17092.63671875</v>
      </c>
      <c r="BW229" s="112" t="n">
        <v>16995.638671875</v>
      </c>
      <c r="BX229" s="112" t="n"/>
      <c r="BY229" s="112" t="n"/>
      <c r="BZ229" s="112" t="n"/>
      <c r="CA229" s="112" t="n"/>
      <c r="CB229" s="112" t="n"/>
      <c r="CC229" s="112" t="n"/>
      <c r="CD229" s="112" t="n"/>
      <c r="CE229" s="112" t="n"/>
      <c r="CF229" s="112" t="n"/>
      <c r="CG229" s="112" t="n"/>
      <c r="CH229" s="112" t="n"/>
      <c r="CI229" s="112" t="n"/>
      <c r="CJ229" s="112" t="n"/>
      <c r="CK229" s="112" t="n"/>
      <c r="CL229" s="112" t="n"/>
      <c r="CM229" s="112" t="n"/>
      <c r="CN229" s="112" t="n"/>
      <c r="CO229" s="112" t="n"/>
      <c r="CP229" s="112" t="n"/>
      <c r="CQ229" s="112" t="n"/>
      <c r="CR229" s="112" t="n"/>
      <c r="CS229" s="112" t="n"/>
    </row>
    <row r="230">
      <c r="A230" t="inlineStr">
        <is>
          <t>EL</t>
        </is>
      </c>
      <c r="B230" t="inlineStr">
        <is>
          <t>VN_CTY CP THẾ GIỚI SỐ_OUTRIGHT</t>
        </is>
      </c>
      <c r="C230" s="112" t="n">
        <v>98127.1675907258</v>
      </c>
      <c r="D230" s="112" t="n">
        <v>83207.91822916667</v>
      </c>
      <c r="E230" s="112" t="n">
        <v>82003.66953124999</v>
      </c>
      <c r="F230" s="60" t="n">
        <v>117631.109375</v>
      </c>
      <c r="G230" s="112" t="n">
        <v>113738.21875</v>
      </c>
      <c r="H230" s="112" t="n">
        <v>112508.5859375</v>
      </c>
      <c r="I230" s="112" t="n">
        <v>111324.3046875</v>
      </c>
      <c r="J230" s="112" t="n">
        <v>110207.8046875</v>
      </c>
      <c r="K230" s="112" t="n">
        <v>108482.6484375</v>
      </c>
      <c r="L230" s="112" t="n">
        <v>106457.375</v>
      </c>
      <c r="M230" s="112" t="n">
        <v>101545.578125</v>
      </c>
      <c r="N230" s="112" t="n">
        <v>98800.9921875</v>
      </c>
      <c r="O230" s="112" t="n">
        <v>97933.5859375</v>
      </c>
      <c r="P230" s="112" t="n">
        <v>97083.4921875</v>
      </c>
      <c r="Q230" s="112" t="n">
        <v>95397.296875</v>
      </c>
      <c r="R230" s="112" t="n">
        <v>94238.28125</v>
      </c>
      <c r="S230" s="112" t="n">
        <v>92297.2734375</v>
      </c>
      <c r="T230" s="112" t="n">
        <v>91064.3203125</v>
      </c>
      <c r="U230" s="112" t="n">
        <v>89515.21875</v>
      </c>
      <c r="V230" s="112" t="n">
        <v>88852.0859375</v>
      </c>
      <c r="W230" s="112" t="n">
        <v>88043.2421875</v>
      </c>
      <c r="X230" s="112" t="n">
        <v>86869.375</v>
      </c>
      <c r="Y230" s="112" t="n">
        <v>86010.234375</v>
      </c>
      <c r="Z230" s="112" t="n">
        <v>84800</v>
      </c>
      <c r="AA230" s="112" t="n">
        <v>83645.109375</v>
      </c>
      <c r="AB230" s="112" t="n">
        <v>82489.6875</v>
      </c>
      <c r="AC230" s="112" t="n">
        <v>100664.125</v>
      </c>
      <c r="AD230" s="112" t="n">
        <v>100133.6796875</v>
      </c>
      <c r="AE230" s="112" t="n">
        <v>98593.578125</v>
      </c>
      <c r="AF230" s="112" t="n">
        <v>103848.6640625</v>
      </c>
      <c r="AG230" s="112" t="n">
        <v>102460.1875</v>
      </c>
      <c r="AH230" s="112" t="n">
        <v>100796.8515625</v>
      </c>
      <c r="AI230" s="112" t="n">
        <v>99326.09375</v>
      </c>
      <c r="AJ230" s="112" t="n">
        <v>97183.1953125</v>
      </c>
      <c r="AK230" s="112" t="n">
        <v>95916.6015625</v>
      </c>
      <c r="AL230" s="112" t="n">
        <v>95916.6015625</v>
      </c>
      <c r="AM230" s="112" t="n">
        <v>93555.4296875</v>
      </c>
      <c r="AN230" s="112" t="n">
        <v>91418.078125</v>
      </c>
      <c r="AO230" s="112" t="n">
        <v>95625.6640625</v>
      </c>
      <c r="AP230" s="112" t="n">
        <v>94013.3984375</v>
      </c>
      <c r="AQ230" s="112" t="n">
        <v>92518.3515625</v>
      </c>
      <c r="AR230" s="112" t="n">
        <v>92036.203125</v>
      </c>
      <c r="AS230" s="112" t="n">
        <v>88963.0546875</v>
      </c>
      <c r="AT230" s="112" t="n">
        <v>88386.546875</v>
      </c>
      <c r="AU230" s="112" t="n">
        <v>87956.640625</v>
      </c>
      <c r="AV230" s="112" t="n">
        <v>83483.71875</v>
      </c>
      <c r="AW230" s="112" t="n">
        <v>80095.2578125</v>
      </c>
      <c r="AX230" s="112" t="n">
        <v>78205.453125</v>
      </c>
      <c r="AY230" s="112" t="n">
        <v>78198.015625</v>
      </c>
      <c r="AZ230" s="112" t="n">
        <v>75705.3046875</v>
      </c>
      <c r="BA230" s="112" t="n">
        <v>75367.3671875</v>
      </c>
      <c r="BB230" s="112" t="n">
        <v>74088.765625</v>
      </c>
      <c r="BC230" s="112" t="n">
        <v>70305.734375</v>
      </c>
      <c r="BD230" s="112" t="n">
        <v>69058.3984375</v>
      </c>
      <c r="BE230" s="112" t="n">
        <v>68598.6796875</v>
      </c>
      <c r="BF230" s="112" t="n">
        <v>67599.7265625</v>
      </c>
      <c r="BG230" s="112" t="n">
        <v>83145.015625</v>
      </c>
      <c r="BH230" s="112" t="n">
        <v>81344.1953125</v>
      </c>
      <c r="BI230" s="112" t="n">
        <v>84660.8828125</v>
      </c>
      <c r="BJ230" s="112" t="n">
        <v>81911.296875</v>
      </c>
      <c r="BK230" s="112" t="n">
        <v>80940.453125</v>
      </c>
      <c r="BL230" s="112" t="n">
        <v>79315.984375</v>
      </c>
      <c r="BM230" s="112" t="n">
        <v>78569.078125</v>
      </c>
      <c r="BN230" s="112" t="n">
        <v>89337.6484375</v>
      </c>
      <c r="BO230" s="112" t="n">
        <v>91196.0625</v>
      </c>
      <c r="BP230" s="112" t="n">
        <v>90487.859375</v>
      </c>
      <c r="BQ230" s="112" t="n">
        <v>89996.015625</v>
      </c>
      <c r="BR230" s="112" t="n">
        <v>88694.96875</v>
      </c>
      <c r="BS230" s="112" t="n">
        <v>88007.8984375</v>
      </c>
      <c r="BT230" s="112" t="n">
        <v>91563.796875</v>
      </c>
      <c r="BU230" s="112" t="n">
        <v>89786.6484375</v>
      </c>
      <c r="BV230" s="112" t="n">
        <v>87901.7890625</v>
      </c>
      <c r="BW230" s="112" t="n">
        <v>86200.8828125</v>
      </c>
      <c r="BX230" s="112" t="n"/>
      <c r="BY230" s="112" t="n"/>
      <c r="BZ230" s="112" t="n"/>
      <c r="CA230" s="112" t="n"/>
      <c r="CB230" s="112" t="n"/>
      <c r="CC230" s="112" t="n"/>
      <c r="CD230" s="112" t="n"/>
      <c r="CE230" s="112" t="n"/>
      <c r="CF230" s="112" t="n"/>
      <c r="CG230" s="112" t="n"/>
      <c r="CH230" s="112" t="n"/>
      <c r="CI230" s="112" t="n"/>
      <c r="CJ230" s="112" t="n"/>
      <c r="CK230" s="112" t="n"/>
      <c r="CL230" s="112" t="n"/>
      <c r="CM230" s="112" t="n"/>
      <c r="CN230" s="112" t="n"/>
      <c r="CO230" s="112" t="n"/>
      <c r="CP230" s="112" t="n"/>
      <c r="CQ230" s="112" t="n"/>
      <c r="CR230" s="112" t="n"/>
      <c r="CS230" s="112" t="n"/>
    </row>
    <row r="231">
      <c r="A231" t="inlineStr">
        <is>
          <t>EL</t>
        </is>
      </c>
      <c r="B231" t="inlineStr">
        <is>
          <t>VN_CTY CP DI ĐỘNG THÔNG MINH_OUTRIGHT</t>
        </is>
      </c>
      <c r="C231" s="112" t="n">
        <v>536.5210059381301</v>
      </c>
      <c r="D231" s="112" t="n">
        <v>326.60205078125</v>
      </c>
      <c r="E231" s="112" t="n">
        <v>326.6138153076172</v>
      </c>
      <c r="F231" s="60" t="n">
        <v>650.3595581054688</v>
      </c>
      <c r="G231" s="112" t="n">
        <v>650.3595581054688</v>
      </c>
      <c r="H231" s="112" t="n">
        <v>650.3595581054688</v>
      </c>
      <c r="I231" s="112" t="n">
        <v>650.3595581054688</v>
      </c>
      <c r="J231" s="112" t="n">
        <v>650.3595581054688</v>
      </c>
      <c r="K231" s="112" t="n">
        <v>650.3595581054688</v>
      </c>
      <c r="L231" s="112" t="n">
        <v>650.3595581054688</v>
      </c>
      <c r="M231" s="112" t="n">
        <v>650.3595581054688</v>
      </c>
      <c r="N231" s="112" t="n">
        <v>650.3595581054688</v>
      </c>
      <c r="O231" s="112" t="n">
        <v>650.3595581054688</v>
      </c>
      <c r="P231" s="112" t="n">
        <v>490.0914001464844</v>
      </c>
      <c r="Q231" s="112" t="n">
        <v>490.0914001464844</v>
      </c>
      <c r="R231" s="112" t="n">
        <v>490.0914001464844</v>
      </c>
      <c r="S231" s="112" t="n">
        <v>490.0914001464844</v>
      </c>
      <c r="T231" s="112" t="n">
        <v>490.0914001464844</v>
      </c>
      <c r="U231" s="112" t="n">
        <v>490.0914001464844</v>
      </c>
      <c r="V231" s="112" t="n">
        <v>490.0914001464844</v>
      </c>
      <c r="W231" s="112" t="n">
        <v>490.0914001464844</v>
      </c>
      <c r="X231" s="112" t="n">
        <v>490.0914001464844</v>
      </c>
      <c r="Y231" s="112" t="n">
        <v>490.0914001464844</v>
      </c>
      <c r="Z231" s="112" t="n">
        <v>490.0914001464844</v>
      </c>
      <c r="AA231" s="112" t="n">
        <v>490.0914001464844</v>
      </c>
      <c r="AB231" s="112" t="n">
        <v>490.0914001464844</v>
      </c>
      <c r="AC231" s="112" t="n">
        <v>490.0914001464844</v>
      </c>
      <c r="AD231" s="112" t="n">
        <v>490.0914001464844</v>
      </c>
      <c r="AE231" s="112" t="n">
        <v>490.0914001464844</v>
      </c>
      <c r="AF231" s="112" t="n">
        <v>490.0914001464844</v>
      </c>
      <c r="AG231" s="112" t="n">
        <v>490.0914001464844</v>
      </c>
      <c r="AH231" s="112" t="n">
        <v>490.0914001464844</v>
      </c>
      <c r="AI231" s="112" t="n">
        <v>490.0914001464844</v>
      </c>
      <c r="AJ231" s="112" t="n">
        <v>326.7276000976562</v>
      </c>
      <c r="AK231" s="112" t="n">
        <v>326.60205078125</v>
      </c>
      <c r="AL231" s="112" t="n">
        <v>326.60205078125</v>
      </c>
      <c r="AM231" s="112" t="n">
        <v>326.60205078125</v>
      </c>
      <c r="AN231" s="112" t="n">
        <v>326.60205078125</v>
      </c>
      <c r="AO231" s="112" t="n">
        <v>326.60205078125</v>
      </c>
      <c r="AP231" s="112" t="n">
        <v>326.60205078125</v>
      </c>
      <c r="AQ231" s="112" t="n">
        <v>326.60205078125</v>
      </c>
      <c r="AR231" s="112" t="n">
        <v>326.60205078125</v>
      </c>
      <c r="AS231" s="112" t="n">
        <v>326.60205078125</v>
      </c>
      <c r="AT231" s="112" t="n">
        <v>326.60205078125</v>
      </c>
      <c r="AU231" s="112" t="n">
        <v>326.60205078125</v>
      </c>
      <c r="AV231" s="112" t="n">
        <v>326.60205078125</v>
      </c>
      <c r="AW231" s="112" t="n">
        <v>326.60205078125</v>
      </c>
      <c r="AX231" s="112" t="n">
        <v>326.60205078125</v>
      </c>
      <c r="AY231" s="112" t="n">
        <v>326.60205078125</v>
      </c>
      <c r="AZ231" s="112" t="n">
        <v>326.60205078125</v>
      </c>
      <c r="BA231" s="112" t="n">
        <v>326.60205078125</v>
      </c>
      <c r="BB231" s="112" t="n">
        <v>326.60205078125</v>
      </c>
      <c r="BC231" s="112" t="n">
        <v>326.60205078125</v>
      </c>
      <c r="BD231" s="112" t="n">
        <v>326.60205078125</v>
      </c>
      <c r="BE231" s="112" t="n">
        <v>326.60205078125</v>
      </c>
      <c r="BF231" s="112" t="n">
        <v>326.60205078125</v>
      </c>
      <c r="BG231" s="112" t="n">
        <v>326.60205078125</v>
      </c>
      <c r="BH231" s="112" t="n">
        <v>326.60205078125</v>
      </c>
      <c r="BI231" s="112" t="n">
        <v>326.60205078125</v>
      </c>
      <c r="BJ231" s="112" t="n">
        <v>326.60205078125</v>
      </c>
      <c r="BK231" s="112" t="n">
        <v>326.60205078125</v>
      </c>
      <c r="BL231" s="112" t="n">
        <v>326.60205078125</v>
      </c>
      <c r="BM231" s="112" t="n">
        <v>326.60205078125</v>
      </c>
      <c r="BN231" s="112" t="n">
        <v>326.60205078125</v>
      </c>
      <c r="BO231" s="112" t="n">
        <v>326.6412658691406</v>
      </c>
      <c r="BP231" s="112" t="n">
        <v>326.6412658691406</v>
      </c>
      <c r="BQ231" s="112" t="n">
        <v>326.6412658691406</v>
      </c>
      <c r="BR231" s="112" t="n">
        <v>326.6412658691406</v>
      </c>
      <c r="BS231" s="112" t="n">
        <v>326.6412658691406</v>
      </c>
      <c r="BT231" s="112" t="n">
        <v>326.6412658691406</v>
      </c>
      <c r="BU231" s="112" t="n">
        <v>326.6412658691406</v>
      </c>
      <c r="BV231" s="112" t="n">
        <v>326.6412658691406</v>
      </c>
      <c r="BW231" s="112" t="n">
        <v>326.6412658691406</v>
      </c>
      <c r="BX231" s="112" t="n"/>
      <c r="BY231" s="112" t="n"/>
      <c r="BZ231" s="112" t="n"/>
      <c r="CA231" s="112" t="n"/>
      <c r="CB231" s="112" t="n"/>
      <c r="CC231" s="112" t="n"/>
      <c r="CD231" s="112" t="n"/>
      <c r="CE231" s="112" t="n"/>
      <c r="CF231" s="112" t="n"/>
      <c r="CG231" s="112" t="n"/>
      <c r="CH231" s="112" t="n"/>
      <c r="CI231" s="112" t="n"/>
      <c r="CJ231" s="112" t="n"/>
      <c r="CK231" s="112" t="n"/>
      <c r="CL231" s="112" t="n"/>
      <c r="CM231" s="112" t="n"/>
      <c r="CN231" s="112" t="n"/>
      <c r="CO231" s="112" t="n"/>
      <c r="CP231" s="112" t="n"/>
      <c r="CQ231" s="112" t="n"/>
      <c r="CR231" s="112" t="n"/>
      <c r="CS231" s="112" t="n"/>
    </row>
    <row r="232">
      <c r="A232" t="inlineStr">
        <is>
          <t>EL</t>
        </is>
      </c>
      <c r="B232" t="inlineStr">
        <is>
          <t>VN_CTY CP CÔNG NGHỆ VIỄN THÔNG PHÚC THỊNH_OUTRIGHT</t>
        </is>
      </c>
      <c r="C232" s="112" t="n">
        <v>10412.57947958669</v>
      </c>
      <c r="D232" s="112" t="n">
        <v>10910.49163411458</v>
      </c>
      <c r="E232" s="112" t="n">
        <v>10248.72281901042</v>
      </c>
      <c r="F232" s="60" t="n">
        <v>10662.8994140625</v>
      </c>
      <c r="G232" s="112" t="n">
        <v>10350.1416015625</v>
      </c>
      <c r="H232" s="112" t="n">
        <v>9818.12109375</v>
      </c>
      <c r="I232" s="112" t="n">
        <v>9672.1943359375</v>
      </c>
      <c r="J232" s="112" t="n">
        <v>9477.8349609375</v>
      </c>
      <c r="K232" s="112" t="n">
        <v>9096.93359375</v>
      </c>
      <c r="L232" s="112" t="n">
        <v>8971.3046875</v>
      </c>
      <c r="M232" s="112" t="n">
        <v>8462.560546875</v>
      </c>
      <c r="N232" s="112" t="n">
        <v>8183.5400390625</v>
      </c>
      <c r="O232" s="112" t="n">
        <v>8130.267578125</v>
      </c>
      <c r="P232" s="112" t="n">
        <v>7993.333984375</v>
      </c>
      <c r="Q232" s="112" t="n">
        <v>7721.85693359375</v>
      </c>
      <c r="R232" s="112" t="n">
        <v>7613.33251953125</v>
      </c>
      <c r="S232" s="112" t="n">
        <v>7830.51708984375</v>
      </c>
      <c r="T232" s="112" t="n">
        <v>7659.94287109375</v>
      </c>
      <c r="U232" s="112" t="n">
        <v>7539.5849609375</v>
      </c>
      <c r="V232" s="112" t="n">
        <v>7495.638671875</v>
      </c>
      <c r="W232" s="112" t="n">
        <v>7383.9599609375</v>
      </c>
      <c r="X232" s="112" t="n">
        <v>7238.2490234375</v>
      </c>
      <c r="Y232" s="112" t="n">
        <v>7198.7109375</v>
      </c>
      <c r="Z232" s="112" t="n">
        <v>14511.8349609375</v>
      </c>
      <c r="AA232" s="112" t="n">
        <v>14501.1767578125</v>
      </c>
      <c r="AB232" s="112" t="n">
        <v>14464.8125</v>
      </c>
      <c r="AC232" s="112" t="n">
        <v>14390.712890625</v>
      </c>
      <c r="AD232" s="112" t="n">
        <v>14289.908203125</v>
      </c>
      <c r="AE232" s="112" t="n">
        <v>14139.201171875</v>
      </c>
      <c r="AF232" s="112" t="n">
        <v>14112.5947265625</v>
      </c>
      <c r="AG232" s="112" t="n">
        <v>13868.5087890625</v>
      </c>
      <c r="AH232" s="112" t="n">
        <v>13544.5625</v>
      </c>
      <c r="AI232" s="112" t="n">
        <v>13296.3828125</v>
      </c>
      <c r="AJ232" s="112" t="n">
        <v>13169.34375</v>
      </c>
      <c r="AK232" s="112" t="n">
        <v>12992.404296875</v>
      </c>
      <c r="AL232" s="112" t="n">
        <v>12992.404296875</v>
      </c>
      <c r="AM232" s="112" t="n">
        <v>12861.18359375</v>
      </c>
      <c r="AN232" s="112" t="n">
        <v>12683.330078125</v>
      </c>
      <c r="AO232" s="112" t="n">
        <v>12360.9384765625</v>
      </c>
      <c r="AP232" s="112" t="n">
        <v>11948.8662109375</v>
      </c>
      <c r="AQ232" s="112" t="n">
        <v>11842.283203125</v>
      </c>
      <c r="AR232" s="112" t="n">
        <v>11724.263671875</v>
      </c>
      <c r="AS232" s="112" t="n">
        <v>11388.69140625</v>
      </c>
      <c r="AT232" s="112" t="n">
        <v>11340.0810546875</v>
      </c>
      <c r="AU232" s="112" t="n">
        <v>10381.34765625</v>
      </c>
      <c r="AV232" s="112" t="n">
        <v>9710.7119140625</v>
      </c>
      <c r="AW232" s="112" t="n">
        <v>11246.3447265625</v>
      </c>
      <c r="AX232" s="112" t="n">
        <v>11084.806640625</v>
      </c>
      <c r="AY232" s="112" t="n">
        <v>11084.806640625</v>
      </c>
      <c r="AZ232" s="112" t="n">
        <v>10652.0126953125</v>
      </c>
      <c r="BA232" s="112" t="n">
        <v>10612.607421875</v>
      </c>
      <c r="BB232" s="112" t="n">
        <v>10486.283203125</v>
      </c>
      <c r="BC232" s="112" t="n">
        <v>10447.6220703125</v>
      </c>
      <c r="BD232" s="112" t="n">
        <v>10287.5322265625</v>
      </c>
      <c r="BE232" s="112" t="n">
        <v>10260.4267578125</v>
      </c>
      <c r="BF232" s="112" t="n">
        <v>10197.4013671875</v>
      </c>
      <c r="BG232" s="112" t="n">
        <v>10178.365234375</v>
      </c>
      <c r="BH232" s="112" t="n">
        <v>10070.607421875</v>
      </c>
      <c r="BI232" s="112" t="n">
        <v>10025.4443359375</v>
      </c>
      <c r="BJ232" s="112" t="n">
        <v>9787.7587890625</v>
      </c>
      <c r="BK232" s="112" t="n">
        <v>9744.0048828125</v>
      </c>
      <c r="BL232" s="112" t="n">
        <v>9681.3330078125</v>
      </c>
      <c r="BM232" s="112" t="n">
        <v>9681.3330078125</v>
      </c>
      <c r="BN232" s="112" t="n">
        <v>9559.552734375</v>
      </c>
      <c r="BO232" s="112" t="n">
        <v>9365.373046875</v>
      </c>
      <c r="BP232" s="112" t="n">
        <v>9118.609375</v>
      </c>
      <c r="BQ232" s="112" t="n">
        <v>9080.296875</v>
      </c>
      <c r="BR232" s="112" t="n">
        <v>8918.2294921875</v>
      </c>
      <c r="BS232" s="112" t="n">
        <v>8900.287109375</v>
      </c>
      <c r="BT232" s="112" t="n">
        <v>8814.1806640625</v>
      </c>
      <c r="BU232" s="112" t="n">
        <v>12550.708984375</v>
      </c>
      <c r="BV232" s="112" t="n">
        <v>12453.4775390625</v>
      </c>
      <c r="BW232" s="112" t="n">
        <v>11740.1376953125</v>
      </c>
      <c r="BX232" s="112" t="n"/>
      <c r="BY232" s="112" t="n"/>
      <c r="BZ232" s="112" t="n"/>
      <c r="CA232" s="112" t="n"/>
      <c r="CB232" s="112" t="n"/>
      <c r="CC232" s="112" t="n"/>
      <c r="CD232" s="112" t="n"/>
      <c r="CE232" s="112" t="n"/>
      <c r="CF232" s="112" t="n"/>
      <c r="CG232" s="112" t="n"/>
      <c r="CH232" s="112" t="n"/>
      <c r="CI232" s="112" t="n"/>
      <c r="CJ232" s="112" t="n"/>
      <c r="CK232" s="112" t="n"/>
      <c r="CL232" s="112" t="n"/>
      <c r="CM232" s="112" t="n"/>
      <c r="CN232" s="112" t="n"/>
      <c r="CO232" s="112" t="n"/>
      <c r="CP232" s="112" t="n"/>
      <c r="CQ232" s="112" t="n"/>
      <c r="CR232" s="112" t="n"/>
      <c r="CS232" s="112" t="n"/>
    </row>
    <row r="233">
      <c r="A233" t="inlineStr">
        <is>
          <t>FMCG</t>
        </is>
      </c>
      <c r="B233" t="inlineStr">
        <is>
          <t>VN_CN TẠI TPHCM CTY TNHH PHÂN PHỐI SNB_Outright</t>
        </is>
      </c>
      <c r="C233" s="112" t="n">
        <v>5167.323352444557</v>
      </c>
      <c r="D233" s="112" t="n">
        <v>3938.673258463542</v>
      </c>
      <c r="E233" s="112" t="n">
        <v>4411.511791992188</v>
      </c>
      <c r="F233" s="60" t="n">
        <v>3978.364990234375</v>
      </c>
      <c r="G233" s="112" t="n">
        <v>3095.67919921875</v>
      </c>
      <c r="H233" s="112" t="n">
        <v>3829.71728515625</v>
      </c>
      <c r="I233" s="112" t="n">
        <v>3766.3544921875</v>
      </c>
      <c r="J233" s="112" t="n">
        <v>3736.483642578125</v>
      </c>
      <c r="K233" s="112" t="n">
        <v>3673.120849609375</v>
      </c>
      <c r="L233" s="112" t="n">
        <v>3567.602294921875</v>
      </c>
      <c r="M233" s="112" t="n">
        <v>6942.72802734375</v>
      </c>
      <c r="N233" s="112" t="n">
        <v>6726.69140625</v>
      </c>
      <c r="O233" s="112" t="n">
        <v>6712.20849609375</v>
      </c>
      <c r="P233" s="112" t="n">
        <v>6674.19091796875</v>
      </c>
      <c r="Q233" s="112" t="n">
        <v>6376.08447265625</v>
      </c>
      <c r="R233" s="112" t="n">
        <v>6126.5556640625</v>
      </c>
      <c r="S233" s="112" t="n">
        <v>6082.20166015625</v>
      </c>
      <c r="T233" s="112" t="n">
        <v>6014.31298828125</v>
      </c>
      <c r="U233" s="112" t="n">
        <v>5896.0361328125</v>
      </c>
      <c r="V233" s="112" t="n">
        <v>5870.69091796875</v>
      </c>
      <c r="W233" s="112" t="n">
        <v>5870.69091796875</v>
      </c>
      <c r="X233" s="112" t="n">
        <v>5823.27685546875</v>
      </c>
      <c r="Y233" s="112" t="n">
        <v>5716.421875</v>
      </c>
      <c r="Z233" s="112" t="n">
        <v>5673.42578125</v>
      </c>
      <c r="AA233" s="112" t="n">
        <v>5599.29150390625</v>
      </c>
      <c r="AB233" s="112" t="n">
        <v>5289.71923828125</v>
      </c>
      <c r="AC233" s="112" t="n">
        <v>5149.54345703125</v>
      </c>
      <c r="AD233" s="112" t="n">
        <v>5084.9736328125</v>
      </c>
      <c r="AE233" s="112" t="n">
        <v>4950.79541015625</v>
      </c>
      <c r="AF233" s="112" t="n">
        <v>4784.2421875</v>
      </c>
      <c r="AG233" s="112" t="n">
        <v>4478.380859375</v>
      </c>
      <c r="AH233" s="112" t="n">
        <v>4209.5419921875</v>
      </c>
      <c r="AI233" s="112" t="n">
        <v>4115.79541015625</v>
      </c>
      <c r="AJ233" s="112" t="n">
        <v>4371.9013671875</v>
      </c>
      <c r="AK233" s="112" t="n">
        <v>4183.619140625</v>
      </c>
      <c r="AL233" s="112" t="n">
        <v>4183.619140625</v>
      </c>
      <c r="AM233" s="112" t="n">
        <v>4066.895263671875</v>
      </c>
      <c r="AN233" s="112" t="n">
        <v>4011.067138671875</v>
      </c>
      <c r="AO233" s="112" t="n">
        <v>3855.224609375</v>
      </c>
      <c r="AP233" s="112" t="n">
        <v>3737.59619140625</v>
      </c>
      <c r="AQ233" s="112" t="n">
        <v>3703.21240234375</v>
      </c>
      <c r="AR233" s="112" t="n">
        <v>3603.6806640625</v>
      </c>
      <c r="AS233" s="112" t="n">
        <v>3400.334228515625</v>
      </c>
      <c r="AT233" s="112" t="n">
        <v>3391.58740234375</v>
      </c>
      <c r="AU233" s="112" t="n">
        <v>2846.207763671875</v>
      </c>
      <c r="AV233" s="112" t="n">
        <v>2714.5087890625</v>
      </c>
      <c r="AW233" s="112" t="n">
        <v>4015.325927734375</v>
      </c>
      <c r="AX233" s="112" t="n">
        <v>3941.15380859375</v>
      </c>
      <c r="AY233" s="112" t="n">
        <v>3941.15380859375</v>
      </c>
      <c r="AZ233" s="112" t="n">
        <v>3785.746337890625</v>
      </c>
      <c r="BA233" s="112" t="n">
        <v>3776.345458984375</v>
      </c>
      <c r="BB233" s="112" t="n">
        <v>3751.2099609375</v>
      </c>
      <c r="BC233" s="112" t="n">
        <v>3718.726318359375</v>
      </c>
      <c r="BD233" s="112" t="n">
        <v>4881.28564453125</v>
      </c>
      <c r="BE233" s="112" t="n">
        <v>4800.44970703125</v>
      </c>
      <c r="BF233" s="112" t="n">
        <v>4775.314453125</v>
      </c>
      <c r="BG233" s="112" t="n">
        <v>4672.74365234375</v>
      </c>
      <c r="BH233" s="112" t="n">
        <v>4581.40234375</v>
      </c>
      <c r="BI233" s="112" t="n">
        <v>4461.70556640625</v>
      </c>
      <c r="BJ233" s="112" t="n">
        <v>4096.26318359375</v>
      </c>
      <c r="BK233" s="112" t="n">
        <v>3918.133056640625</v>
      </c>
      <c r="BL233" s="112" t="n">
        <v>3854.748046875</v>
      </c>
      <c r="BM233" s="112" t="n">
        <v>3854.748046875</v>
      </c>
      <c r="BN233" s="112" t="n">
        <v>3636.189697265625</v>
      </c>
      <c r="BO233" s="112" t="n">
        <v>4954.5888671875</v>
      </c>
      <c r="BP233" s="112" t="n">
        <v>4841.6083984375</v>
      </c>
      <c r="BQ233" s="112" t="n">
        <v>4627.87744140625</v>
      </c>
      <c r="BR233" s="112" t="n">
        <v>5875.52001953125</v>
      </c>
      <c r="BS233" s="112" t="n">
        <v>5850.380859375</v>
      </c>
      <c r="BT233" s="112" t="n">
        <v>5810.2109375</v>
      </c>
      <c r="BU233" s="112" t="n">
        <v>5718.5966796875</v>
      </c>
      <c r="BV233" s="112" t="n">
        <v>5675.359375</v>
      </c>
      <c r="BW233" s="112" t="n">
        <v>5576.26220703125</v>
      </c>
      <c r="BX233" s="112" t="n"/>
      <c r="BY233" s="112" t="n"/>
      <c r="BZ233" s="112" t="n"/>
      <c r="CA233" s="112" t="n"/>
      <c r="CB233" s="112" t="n"/>
      <c r="CC233" s="112" t="n"/>
      <c r="CD233" s="112" t="n"/>
      <c r="CE233" s="112" t="n"/>
      <c r="CF233" s="112" t="n"/>
      <c r="CG233" s="112" t="n"/>
      <c r="CH233" s="112" t="n"/>
      <c r="CI233" s="112" t="n"/>
      <c r="CJ233" s="112" t="n"/>
      <c r="CK233" s="112" t="n"/>
      <c r="CL233" s="112" t="n"/>
      <c r="CM233" s="112" t="n"/>
      <c r="CN233" s="112" t="n"/>
      <c r="CO233" s="112" t="n"/>
      <c r="CP233" s="112" t="n"/>
      <c r="CQ233" s="112" t="n"/>
      <c r="CR233" s="112" t="n"/>
      <c r="CS233" s="112" t="n"/>
    </row>
    <row r="234">
      <c r="A234" t="inlineStr">
        <is>
          <t>EL</t>
        </is>
      </c>
      <c r="B234" t="inlineStr">
        <is>
          <t>VN_CN Công ty TNHH Phân Phối Synnex FPT_Outright</t>
        </is>
      </c>
      <c r="C234" s="112" t="n">
        <v>351377.2127016129</v>
      </c>
      <c r="D234" s="112" t="n">
        <v>276774.8125</v>
      </c>
      <c r="E234" s="112" t="n">
        <v>255120.9197916667</v>
      </c>
      <c r="F234" s="60" t="n">
        <v>383856.9375</v>
      </c>
      <c r="G234" s="112" t="n">
        <v>382985.25</v>
      </c>
      <c r="H234" s="112" t="n">
        <v>367941.375</v>
      </c>
      <c r="I234" s="112" t="n">
        <v>367519.9375</v>
      </c>
      <c r="J234" s="112" t="n">
        <v>367268.6875</v>
      </c>
      <c r="K234" s="112" t="n">
        <v>366806.8125</v>
      </c>
      <c r="L234" s="112" t="n">
        <v>366359.875</v>
      </c>
      <c r="M234" s="112" t="n">
        <v>365283.03125</v>
      </c>
      <c r="N234" s="112" t="n">
        <v>364722.90625</v>
      </c>
      <c r="O234" s="112" t="n">
        <v>364363.03125</v>
      </c>
      <c r="P234" s="112" t="n">
        <v>364004.375</v>
      </c>
      <c r="Q234" s="112" t="n">
        <v>362808.375</v>
      </c>
      <c r="R234" s="112" t="n">
        <v>362247</v>
      </c>
      <c r="S234" s="112" t="n">
        <v>343888.96875</v>
      </c>
      <c r="T234" s="112" t="n">
        <v>343382.65625</v>
      </c>
      <c r="U234" s="112" t="n">
        <v>343409.78125</v>
      </c>
      <c r="V234" s="112" t="n">
        <v>343296.5625</v>
      </c>
      <c r="W234" s="112" t="n">
        <v>343062.625</v>
      </c>
      <c r="X234" s="112" t="n">
        <v>343396.46875</v>
      </c>
      <c r="Y234" s="112" t="n">
        <v>343077.375</v>
      </c>
      <c r="Z234" s="112" t="n">
        <v>342862.5625</v>
      </c>
      <c r="AA234" s="112" t="n">
        <v>341098.0625</v>
      </c>
      <c r="AB234" s="112" t="n">
        <v>340057.3125</v>
      </c>
      <c r="AC234" s="112" t="n">
        <v>339717.96875</v>
      </c>
      <c r="AD234" s="112" t="n">
        <v>339530.5625</v>
      </c>
      <c r="AE234" s="112" t="n">
        <v>339403.9375</v>
      </c>
      <c r="AF234" s="112" t="n">
        <v>338913.125</v>
      </c>
      <c r="AG234" s="112" t="n">
        <v>337889.90625</v>
      </c>
      <c r="AH234" s="112" t="n">
        <v>336506.03125</v>
      </c>
      <c r="AI234" s="112" t="n">
        <v>323596.03125</v>
      </c>
      <c r="AJ234" s="112" t="n">
        <v>323436.0625</v>
      </c>
      <c r="AK234" s="112" t="n">
        <v>322802.59375</v>
      </c>
      <c r="AL234" s="112" t="n">
        <v>322802.59375</v>
      </c>
      <c r="AM234" s="112" t="n">
        <v>299588.90625</v>
      </c>
      <c r="AN234" s="112" t="n">
        <v>300153.34375</v>
      </c>
      <c r="AO234" s="112" t="n">
        <v>299658.65625</v>
      </c>
      <c r="AP234" s="112" t="n">
        <v>312204.28125</v>
      </c>
      <c r="AQ234" s="112" t="n">
        <v>312048.375</v>
      </c>
      <c r="AR234" s="112" t="n">
        <v>311179.125</v>
      </c>
      <c r="AS234" s="112" t="n">
        <v>289101.8125</v>
      </c>
      <c r="AT234" s="112" t="n">
        <v>288472.71875</v>
      </c>
      <c r="AU234" s="112" t="n">
        <v>282777.75</v>
      </c>
      <c r="AV234" s="112" t="n">
        <v>273394.6875</v>
      </c>
      <c r="AW234" s="112" t="n">
        <v>267283.65625</v>
      </c>
      <c r="AX234" s="112" t="n">
        <v>266307.375</v>
      </c>
      <c r="AY234" s="112" t="n">
        <v>266188.59375</v>
      </c>
      <c r="AZ234" s="112" t="n">
        <v>265601.4375</v>
      </c>
      <c r="BA234" s="112" t="n">
        <v>265875.9375</v>
      </c>
      <c r="BB234" s="112" t="n">
        <v>267931.25</v>
      </c>
      <c r="BC234" s="112" t="n">
        <v>267322.78125</v>
      </c>
      <c r="BD234" s="112" t="n">
        <v>267227.71875</v>
      </c>
      <c r="BE234" s="112" t="n">
        <v>266971.5625</v>
      </c>
      <c r="BF234" s="112" t="n">
        <v>266550.9375</v>
      </c>
      <c r="BG234" s="112" t="n">
        <v>265430.3125</v>
      </c>
      <c r="BH234" s="112" t="n">
        <v>265027.84375</v>
      </c>
      <c r="BI234" s="112" t="n">
        <v>265573.875</v>
      </c>
      <c r="BJ234" s="112" t="n">
        <v>265725.15625</v>
      </c>
      <c r="BK234" s="112" t="n">
        <v>244063</v>
      </c>
      <c r="BL234" s="112" t="n">
        <v>238910.578125</v>
      </c>
      <c r="BM234" s="112" t="n">
        <v>238910.578125</v>
      </c>
      <c r="BN234" s="112" t="n">
        <v>238156.9375</v>
      </c>
      <c r="BO234" s="112" t="n">
        <v>237148.359375</v>
      </c>
      <c r="BP234" s="112" t="n">
        <v>236626.375</v>
      </c>
      <c r="BQ234" s="112" t="n">
        <v>236105.78125</v>
      </c>
      <c r="BR234" s="112" t="n">
        <v>236128.28125</v>
      </c>
      <c r="BS234" s="112" t="n">
        <v>236050.3125</v>
      </c>
      <c r="BT234" s="112" t="n">
        <v>235454.78125</v>
      </c>
      <c r="BU234" s="112" t="n">
        <v>234795.875</v>
      </c>
      <c r="BV234" s="112" t="n">
        <v>234157.21875</v>
      </c>
      <c r="BW234" s="112" t="n">
        <v>233455.921875</v>
      </c>
      <c r="BX234" s="112" t="n"/>
      <c r="BY234" s="112" t="n"/>
      <c r="BZ234" s="112" t="n"/>
      <c r="CA234" s="112" t="n"/>
      <c r="CB234" s="112" t="n"/>
      <c r="CC234" s="112" t="n"/>
      <c r="CD234" s="112" t="n"/>
      <c r="CE234" s="112" t="n"/>
      <c r="CF234" s="112" t="n"/>
      <c r="CG234" s="112" t="n"/>
      <c r="CH234" s="112" t="n"/>
      <c r="CI234" s="112" t="n"/>
      <c r="CJ234" s="112" t="n"/>
      <c r="CK234" s="112" t="n"/>
      <c r="CL234" s="112" t="n"/>
      <c r="CM234" s="112" t="n"/>
      <c r="CN234" s="112" t="n"/>
      <c r="CO234" s="112" t="n"/>
      <c r="CP234" s="112" t="n"/>
      <c r="CQ234" s="112" t="n"/>
      <c r="CR234" s="112" t="n"/>
      <c r="CS234" s="112" t="n"/>
    </row>
    <row r="235">
      <c r="A235" t="inlineStr">
        <is>
          <t>Lifestyle</t>
        </is>
      </c>
      <c r="B235" t="inlineStr">
        <is>
          <t>VN_CN Công ty CP Phim Thiên Ngân_Outright</t>
        </is>
      </c>
      <c r="C235" s="112" t="n">
        <v>0</v>
      </c>
      <c r="D235" s="112" t="n">
        <v>0</v>
      </c>
      <c r="E235" s="112" t="n">
        <v>0</v>
      </c>
      <c r="F235" s="60" t="n">
        <v>0</v>
      </c>
      <c r="G235" s="112" t="n">
        <v>0</v>
      </c>
      <c r="H235" s="112" t="n">
        <v>0</v>
      </c>
      <c r="I235" s="112" t="n">
        <v>0</v>
      </c>
      <c r="J235" s="112" t="n">
        <v>0</v>
      </c>
      <c r="K235" s="112" t="n">
        <v>0</v>
      </c>
      <c r="L235" s="112" t="n">
        <v>0</v>
      </c>
      <c r="M235" s="112" t="n">
        <v>0</v>
      </c>
      <c r="N235" s="112" t="n">
        <v>0</v>
      </c>
      <c r="O235" s="112" t="n">
        <v>0</v>
      </c>
      <c r="P235" s="112" t="n">
        <v>0</v>
      </c>
      <c r="Q235" s="112" t="n">
        <v>0</v>
      </c>
      <c r="R235" s="112" t="n">
        <v>0</v>
      </c>
      <c r="S235" s="112" t="n">
        <v>0</v>
      </c>
      <c r="T235" s="112" t="n">
        <v>0</v>
      </c>
      <c r="U235" s="112" t="n">
        <v>0</v>
      </c>
      <c r="V235" s="112" t="n">
        <v>0</v>
      </c>
      <c r="W235" s="112" t="n">
        <v>0</v>
      </c>
      <c r="X235" s="112" t="n">
        <v>0</v>
      </c>
      <c r="Y235" s="112" t="n">
        <v>0</v>
      </c>
      <c r="Z235" s="112" t="n">
        <v>0</v>
      </c>
      <c r="AA235" s="112" t="n">
        <v>0</v>
      </c>
      <c r="AB235" s="112" t="n">
        <v>0</v>
      </c>
      <c r="AC235" s="112" t="n">
        <v>0</v>
      </c>
      <c r="AD235" s="112" t="n">
        <v>0</v>
      </c>
      <c r="AE235" s="112" t="n">
        <v>0</v>
      </c>
      <c r="AF235" s="112" t="n">
        <v>0</v>
      </c>
      <c r="AG235" s="112" t="n">
        <v>0</v>
      </c>
      <c r="AH235" s="112" t="n">
        <v>0</v>
      </c>
      <c r="AI235" s="112" t="n">
        <v>0</v>
      </c>
      <c r="AJ235" s="112" t="n">
        <v>0</v>
      </c>
      <c r="AK235" s="112" t="n">
        <v>0</v>
      </c>
      <c r="AL235" s="112" t="n">
        <v>0</v>
      </c>
      <c r="AM235" s="112" t="n">
        <v>0</v>
      </c>
      <c r="AN235" s="112" t="n">
        <v>0</v>
      </c>
      <c r="AO235" s="112" t="n">
        <v>0</v>
      </c>
      <c r="AP235" s="112" t="n">
        <v>0</v>
      </c>
      <c r="AQ235" s="112" t="n">
        <v>0</v>
      </c>
      <c r="AR235" s="112" t="n">
        <v>0</v>
      </c>
      <c r="AS235" s="112" t="n">
        <v>0</v>
      </c>
      <c r="AT235" s="112" t="n">
        <v>0</v>
      </c>
      <c r="AU235" s="112" t="n">
        <v>0</v>
      </c>
      <c r="AV235" s="112" t="n">
        <v>0</v>
      </c>
      <c r="AW235" s="112" t="n">
        <v>0</v>
      </c>
      <c r="AX235" s="112" t="n">
        <v>0</v>
      </c>
      <c r="AY235" s="112" t="n">
        <v>0</v>
      </c>
      <c r="AZ235" s="112" t="n">
        <v>0</v>
      </c>
      <c r="BA235" s="112" t="n">
        <v>0</v>
      </c>
      <c r="BB235" s="112" t="n">
        <v>0</v>
      </c>
      <c r="BC235" s="112" t="n">
        <v>0</v>
      </c>
      <c r="BD235" s="112" t="n">
        <v>0</v>
      </c>
      <c r="BE235" s="112" t="n">
        <v>0</v>
      </c>
      <c r="BF235" s="112" t="n">
        <v>0</v>
      </c>
      <c r="BG235" s="112" t="n">
        <v>0</v>
      </c>
      <c r="BH235" s="112" t="n">
        <v>0</v>
      </c>
      <c r="BI235" s="112" t="n">
        <v>0</v>
      </c>
      <c r="BJ235" s="112" t="n">
        <v>0</v>
      </c>
      <c r="BK235" s="112" t="n">
        <v>0</v>
      </c>
      <c r="BL235" s="112" t="n">
        <v>0</v>
      </c>
      <c r="BM235" s="112" t="n">
        <v>0</v>
      </c>
      <c r="BN235" s="112" t="n">
        <v>0</v>
      </c>
      <c r="BO235" s="112" t="n">
        <v>0</v>
      </c>
      <c r="BP235" s="112" t="n">
        <v>0</v>
      </c>
      <c r="BQ235" s="112" t="n">
        <v>0</v>
      </c>
      <c r="BR235" s="112" t="n">
        <v>0</v>
      </c>
      <c r="BS235" s="112" t="n">
        <v>0</v>
      </c>
      <c r="BT235" s="112" t="n">
        <v>0</v>
      </c>
      <c r="BU235" s="112" t="n">
        <v>0</v>
      </c>
      <c r="BV235" s="112" t="n">
        <v>0</v>
      </c>
      <c r="BW235" s="112" t="n">
        <v>0</v>
      </c>
      <c r="BX235" s="112" t="n"/>
      <c r="BY235" s="112" t="n"/>
      <c r="BZ235" s="112" t="n"/>
      <c r="CA235" s="112" t="n"/>
      <c r="CB235" s="112" t="n"/>
      <c r="CC235" s="112" t="n"/>
      <c r="CD235" s="112" t="n"/>
      <c r="CE235" s="112" t="n"/>
      <c r="CF235" s="112" t="n"/>
      <c r="CG235" s="112" t="n"/>
      <c r="CH235" s="112" t="n"/>
      <c r="CI235" s="112" t="n"/>
      <c r="CJ235" s="112" t="n"/>
      <c r="CK235" s="112" t="n"/>
      <c r="CL235" s="112" t="n"/>
      <c r="CM235" s="112" t="n"/>
      <c r="CN235" s="112" t="n"/>
      <c r="CO235" s="112" t="n"/>
      <c r="CP235" s="112" t="n"/>
      <c r="CQ235" s="112" t="n"/>
      <c r="CR235" s="112" t="n"/>
      <c r="CS235" s="112" t="n"/>
    </row>
    <row r="236">
      <c r="A236" t="inlineStr">
        <is>
          <t>FMCG</t>
        </is>
      </c>
      <c r="B236" t="inlineStr">
        <is>
          <t>VN_CN Công Ty TNHH Wipro Consumer Care Việt Nam tại Hà Nội_ Outright</t>
        </is>
      </c>
      <c r="C236" s="112" t="n">
        <v/>
      </c>
      <c r="D236" s="112" t="n">
        <v>17621.33138020833</v>
      </c>
      <c r="E236" s="112" t="n">
        <v>18236.1908203125</v>
      </c>
      <c r="F236" s="60" t="n">
        <v/>
      </c>
      <c r="G236" s="112" t="n">
        <v/>
      </c>
      <c r="H236" s="112" t="n">
        <v/>
      </c>
      <c r="I236" s="112" t="n">
        <v/>
      </c>
      <c r="J236" s="112" t="n">
        <v/>
      </c>
      <c r="K236" s="112" t="n">
        <v/>
      </c>
      <c r="L236" s="112" t="n">
        <v/>
      </c>
      <c r="M236" s="112" t="n">
        <v/>
      </c>
      <c r="N236" s="112" t="n">
        <v/>
      </c>
      <c r="O236" s="112" t="n">
        <v/>
      </c>
      <c r="P236" s="112" t="n">
        <v/>
      </c>
      <c r="Q236" s="112" t="n">
        <v/>
      </c>
      <c r="R236" s="112" t="n">
        <v/>
      </c>
      <c r="S236" s="112" t="n">
        <v/>
      </c>
      <c r="T236" s="112" t="n">
        <v/>
      </c>
      <c r="U236" s="112" t="n">
        <v/>
      </c>
      <c r="V236" s="112" t="n">
        <v/>
      </c>
      <c r="W236" s="112" t="n">
        <v/>
      </c>
      <c r="X236" s="112" t="n">
        <v/>
      </c>
      <c r="Y236" s="112" t="n">
        <v/>
      </c>
      <c r="Z236" s="112" t="n">
        <v/>
      </c>
      <c r="AA236" s="112" t="n">
        <v/>
      </c>
      <c r="AB236" s="112" t="n">
        <v/>
      </c>
      <c r="AC236" s="112" t="n">
        <v/>
      </c>
      <c r="AD236" s="112" t="n">
        <v/>
      </c>
      <c r="AE236" s="112" t="n">
        <v/>
      </c>
      <c r="AF236" s="112" t="n">
        <v/>
      </c>
      <c r="AG236" s="112" t="n">
        <v/>
      </c>
      <c r="AH236" s="112" t="n">
        <v/>
      </c>
      <c r="AI236" s="112" t="n">
        <v/>
      </c>
      <c r="AJ236" s="112" t="n">
        <v/>
      </c>
      <c r="AK236" s="112" t="n">
        <v/>
      </c>
      <c r="AL236" s="112" t="n">
        <v/>
      </c>
      <c r="AM236" s="112" t="n">
        <v/>
      </c>
      <c r="AN236" s="112" t="n">
        <v/>
      </c>
      <c r="AO236" s="112" t="n">
        <v/>
      </c>
      <c r="AP236" s="112" t="n">
        <v/>
      </c>
      <c r="AQ236" s="112" t="n">
        <v/>
      </c>
      <c r="AR236" s="112" t="n">
        <v/>
      </c>
      <c r="AS236" s="112" t="n">
        <v/>
      </c>
      <c r="AT236" s="112" t="n">
        <v/>
      </c>
      <c r="AU236" s="112" t="n">
        <v/>
      </c>
      <c r="AV236" s="112" t="n">
        <v/>
      </c>
      <c r="AW236" s="112" t="n">
        <v/>
      </c>
      <c r="AX236" s="112" t="n">
        <v/>
      </c>
      <c r="AY236" s="112" t="n">
        <v/>
      </c>
      <c r="AZ236" s="112" t="n">
        <v/>
      </c>
      <c r="BA236" s="112" t="n">
        <v/>
      </c>
      <c r="BB236" s="112" t="n">
        <v/>
      </c>
      <c r="BC236" s="112" t="n">
        <v/>
      </c>
      <c r="BD236" s="112" t="n">
        <v/>
      </c>
      <c r="BE236" s="112" t="n">
        <v/>
      </c>
      <c r="BF236" s="112" t="n">
        <v/>
      </c>
      <c r="BG236" s="112" t="n">
        <v/>
      </c>
      <c r="BH236" s="112" t="n">
        <v/>
      </c>
      <c r="BI236" s="112" t="n">
        <v>19366.916015625</v>
      </c>
      <c r="BJ236" s="112" t="n">
        <v>19238.53125</v>
      </c>
      <c r="BK236" s="112" t="n">
        <v>19107.6171875</v>
      </c>
      <c r="BL236" s="112" t="n">
        <v>16239.61328125</v>
      </c>
      <c r="BM236" s="112" t="n">
        <v>16239.61328125</v>
      </c>
      <c r="BN236" s="112" t="n">
        <v>15535.697265625</v>
      </c>
      <c r="BO236" s="112" t="n">
        <v>15128.7880859375</v>
      </c>
      <c r="BP236" s="112" t="n">
        <v>14946.244140625</v>
      </c>
      <c r="BQ236" s="112" t="n">
        <v>14753.9111328125</v>
      </c>
      <c r="BR236" s="112" t="n">
        <v>14467.4091796875</v>
      </c>
      <c r="BS236" s="112" t="n">
        <v>22119.578125</v>
      </c>
      <c r="BT236" s="112" t="n">
        <v>22052.314453125</v>
      </c>
      <c r="BU236" s="112" t="n">
        <v>21781.396484375</v>
      </c>
      <c r="BV236" s="112" t="n">
        <v>21523.19921875</v>
      </c>
      <c r="BW236" s="112" t="n">
        <v>21042.033203125</v>
      </c>
      <c r="BX236" s="112" t="n"/>
      <c r="BY236" s="112" t="n"/>
      <c r="BZ236" s="112" t="n"/>
      <c r="CA236" s="112" t="n"/>
      <c r="CB236" s="112" t="n"/>
      <c r="CC236" s="112" t="n"/>
      <c r="CD236" s="112" t="n"/>
      <c r="CE236" s="112" t="n"/>
      <c r="CF236" s="112" t="n"/>
      <c r="CG236" s="112" t="n"/>
      <c r="CH236" s="112" t="n"/>
      <c r="CI236" s="112" t="n"/>
      <c r="CJ236" s="112" t="n"/>
      <c r="CK236" s="112" t="n"/>
      <c r="CL236" s="112" t="n"/>
      <c r="CM236" s="112" t="n"/>
      <c r="CN236" s="112" t="n"/>
      <c r="CO236" s="112" t="n"/>
      <c r="CP236" s="112" t="n"/>
      <c r="CQ236" s="112" t="n"/>
      <c r="CR236" s="112" t="n"/>
      <c r="CS236" s="112" t="n"/>
    </row>
    <row r="237">
      <c r="A237" t="inlineStr">
        <is>
          <t>FMCG</t>
        </is>
      </c>
      <c r="B237" t="inlineStr">
        <is>
          <t>VN_CN Công Ty TNHH Dinh Dưỡng 3A (Việt Nam) tại Hà Nội_ Outright</t>
        </is>
      </c>
      <c r="C237" s="112" t="n">
        <v/>
      </c>
      <c r="D237" s="112" t="n">
        <v>197262.665625</v>
      </c>
      <c r="E237" s="112" t="n">
        <v>227288.53515625</v>
      </c>
      <c r="F237" s="60" t="n">
        <v/>
      </c>
      <c r="G237" s="112" t="n">
        <v/>
      </c>
      <c r="H237" s="112" t="n">
        <v/>
      </c>
      <c r="I237" s="112" t="n">
        <v/>
      </c>
      <c r="J237" s="112" t="n">
        <v/>
      </c>
      <c r="K237" s="112" t="n">
        <v/>
      </c>
      <c r="L237" s="112" t="n">
        <v/>
      </c>
      <c r="M237" s="112" t="n">
        <v/>
      </c>
      <c r="N237" s="112" t="n">
        <v/>
      </c>
      <c r="O237" s="112" t="n">
        <v/>
      </c>
      <c r="P237" s="112" t="n">
        <v/>
      </c>
      <c r="Q237" s="112" t="n">
        <v/>
      </c>
      <c r="R237" s="112" t="n">
        <v/>
      </c>
      <c r="S237" s="112" t="n">
        <v/>
      </c>
      <c r="T237" s="112" t="n">
        <v/>
      </c>
      <c r="U237" s="112" t="n">
        <v/>
      </c>
      <c r="V237" s="112" t="n">
        <v/>
      </c>
      <c r="W237" s="112" t="n">
        <v/>
      </c>
      <c r="X237" s="112" t="n">
        <v/>
      </c>
      <c r="Y237" s="112" t="n">
        <v/>
      </c>
      <c r="Z237" s="112" t="n">
        <v/>
      </c>
      <c r="AA237" s="112" t="n">
        <v/>
      </c>
      <c r="AB237" s="112" t="n">
        <v/>
      </c>
      <c r="AC237" s="112" t="n">
        <v/>
      </c>
      <c r="AD237" s="112" t="n">
        <v/>
      </c>
      <c r="AE237" s="112" t="n">
        <v/>
      </c>
      <c r="AF237" s="112" t="n">
        <v/>
      </c>
      <c r="AG237" s="112" t="n">
        <v/>
      </c>
      <c r="AH237" s="112" t="n">
        <v/>
      </c>
      <c r="AI237" s="112" t="n">
        <v/>
      </c>
      <c r="AJ237" s="112" t="n">
        <v/>
      </c>
      <c r="AK237" s="112" t="n">
        <v/>
      </c>
      <c r="AL237" s="112" t="n">
        <v/>
      </c>
      <c r="AM237" s="112" t="n">
        <v/>
      </c>
      <c r="AN237" s="112" t="n">
        <v/>
      </c>
      <c r="AO237" s="112" t="n">
        <v/>
      </c>
      <c r="AP237" s="112" t="n">
        <v/>
      </c>
      <c r="AQ237" s="112" t="n">
        <v/>
      </c>
      <c r="AR237" s="112" t="n">
        <v/>
      </c>
      <c r="AS237" s="112" t="n">
        <v/>
      </c>
      <c r="AT237" s="112" t="n">
        <v/>
      </c>
      <c r="AU237" s="112" t="n">
        <v/>
      </c>
      <c r="AV237" s="112" t="n">
        <v/>
      </c>
      <c r="AW237" s="112" t="n">
        <v/>
      </c>
      <c r="AX237" s="112" t="n">
        <v/>
      </c>
      <c r="AY237" s="112" t="n">
        <v/>
      </c>
      <c r="AZ237" s="112" t="n">
        <v>128781.875</v>
      </c>
      <c r="BA237" s="112" t="n">
        <v>127305.78125</v>
      </c>
      <c r="BB237" s="112" t="n">
        <v>132377.640625</v>
      </c>
      <c r="BC237" s="112" t="n">
        <v>175895.375</v>
      </c>
      <c r="BD237" s="112" t="n">
        <v>186566.640625</v>
      </c>
      <c r="BE237" s="112" t="n">
        <v>185924.53125</v>
      </c>
      <c r="BF237" s="112" t="n">
        <v>184972.03125</v>
      </c>
      <c r="BG237" s="112" t="n">
        <v>184322.953125</v>
      </c>
      <c r="BH237" s="112" t="n">
        <v>213690.40625</v>
      </c>
      <c r="BI237" s="112" t="n">
        <v>212080.125</v>
      </c>
      <c r="BJ237" s="112" t="n">
        <v>210739.75</v>
      </c>
      <c r="BK237" s="112" t="n">
        <v>230169</v>
      </c>
      <c r="BL237" s="112" t="n">
        <v>259268.078125</v>
      </c>
      <c r="BM237" s="112" t="n">
        <v>259260.828125</v>
      </c>
      <c r="BN237" s="112" t="n">
        <v>267584.96875</v>
      </c>
      <c r="BO237" s="112" t="n">
        <v>264450.53125</v>
      </c>
      <c r="BP237" s="112" t="n">
        <v>259641.78125</v>
      </c>
      <c r="BQ237" s="112" t="n">
        <v>255918.734375</v>
      </c>
      <c r="BR237" s="112" t="n">
        <v>265965.28125</v>
      </c>
      <c r="BS237" s="112" t="n">
        <v>264959.75</v>
      </c>
      <c r="BT237" s="112" t="n">
        <v>263822.875</v>
      </c>
      <c r="BU237" s="112" t="n">
        <v>283932</v>
      </c>
      <c r="BV237" s="112" t="n">
        <v>313882.71875</v>
      </c>
      <c r="BW237" s="112" t="n">
        <v>323411.1875</v>
      </c>
      <c r="BX237" s="112" t="n"/>
      <c r="BY237" s="112" t="n"/>
      <c r="BZ237" s="112" t="n"/>
      <c r="CA237" s="112" t="n"/>
      <c r="CB237" s="112" t="n"/>
      <c r="CC237" s="112" t="n"/>
      <c r="CD237" s="112" t="n"/>
      <c r="CE237" s="112" t="n"/>
      <c r="CF237" s="112" t="n"/>
      <c r="CG237" s="112" t="n"/>
      <c r="CH237" s="112" t="n"/>
      <c r="CI237" s="112" t="n"/>
      <c r="CJ237" s="112" t="n"/>
      <c r="CK237" s="112" t="n"/>
      <c r="CL237" s="112" t="n"/>
      <c r="CM237" s="112" t="n"/>
      <c r="CN237" s="112" t="n"/>
      <c r="CO237" s="112" t="n"/>
      <c r="CP237" s="112" t="n"/>
      <c r="CQ237" s="112" t="n"/>
      <c r="CR237" s="112" t="n"/>
      <c r="CS237" s="112" t="n"/>
    </row>
    <row r="238">
      <c r="A238" t="inlineStr">
        <is>
          <t>Lifestyle</t>
        </is>
      </c>
      <c r="B238" t="inlineStr">
        <is>
          <t>VN_CN CÔNG TY CP SÁCH THÁI HÀ_Outright</t>
        </is>
      </c>
      <c r="C238" s="112" t="n">
        <v>17871.7468813004</v>
      </c>
      <c r="D238" s="112" t="n">
        <v>17495.93209635416</v>
      </c>
      <c r="E238" s="112" t="n">
        <v>11726.28771158854</v>
      </c>
      <c r="F238" s="60" t="n">
        <v>14959.150390625</v>
      </c>
      <c r="G238" s="112" t="n">
        <v>14570.9658203125</v>
      </c>
      <c r="H238" s="112" t="n">
        <v>14349.2177734375</v>
      </c>
      <c r="I238" s="112" t="n">
        <v>14225.7265625</v>
      </c>
      <c r="J238" s="112" t="n">
        <v>14018.9853515625</v>
      </c>
      <c r="K238" s="112" t="n">
        <v>20577.697265625</v>
      </c>
      <c r="L238" s="112" t="n">
        <v>20258.322265625</v>
      </c>
      <c r="M238" s="112" t="n">
        <v>19617.470703125</v>
      </c>
      <c r="N238" s="112" t="n">
        <v>19122.880859375</v>
      </c>
      <c r="O238" s="112" t="n">
        <v>18915.716796875</v>
      </c>
      <c r="P238" s="112" t="n">
        <v>18722.048828125</v>
      </c>
      <c r="Q238" s="112" t="n">
        <v>18312.77734375</v>
      </c>
      <c r="R238" s="112" t="n">
        <v>18003.865234375</v>
      </c>
      <c r="S238" s="112" t="n">
        <v>17643.63671875</v>
      </c>
      <c r="T238" s="112" t="n">
        <v>17453.4765625</v>
      </c>
      <c r="U238" s="112" t="n">
        <v>17331.572265625</v>
      </c>
      <c r="V238" s="112" t="n">
        <v>17215.830078125</v>
      </c>
      <c r="W238" s="112" t="n">
        <v>17108.248046875</v>
      </c>
      <c r="X238" s="112" t="n">
        <v>16222.8154296875</v>
      </c>
      <c r="Y238" s="112" t="n">
        <v>14758.740234375</v>
      </c>
      <c r="Z238" s="112" t="n">
        <v>15239.0166015625</v>
      </c>
      <c r="AA238" s="112" t="n">
        <v>14730.6083984375</v>
      </c>
      <c r="AB238" s="112" t="n">
        <v>14375.0107421875</v>
      </c>
      <c r="AC238" s="112" t="n">
        <v>14145.150390625</v>
      </c>
      <c r="AD238" s="112" t="n">
        <v>14350.482421875</v>
      </c>
      <c r="AE238" s="112" t="n">
        <v>14070.8251953125</v>
      </c>
      <c r="AF238" s="112" t="n">
        <v>13802.7998046875</v>
      </c>
      <c r="AG238" s="112" t="n">
        <v>27817.4765625</v>
      </c>
      <c r="AH238" s="112" t="n">
        <v>27646.697265625</v>
      </c>
      <c r="AI238" s="112" t="n">
        <v>27443.029296875</v>
      </c>
      <c r="AJ238" s="112" t="n">
        <v>27013.912109375</v>
      </c>
      <c r="AK238" s="112" t="n">
        <v>26641.06640625</v>
      </c>
      <c r="AL238" s="112" t="n">
        <v>26641.06640625</v>
      </c>
      <c r="AM238" s="112" t="n">
        <v>26473.341796875</v>
      </c>
      <c r="AN238" s="112" t="n">
        <v>27629.80859375</v>
      </c>
      <c r="AO238" s="112" t="n">
        <v>27236.572265625</v>
      </c>
      <c r="AP238" s="112" t="n">
        <v>26807.853515625</v>
      </c>
      <c r="AQ238" s="112" t="n">
        <v>26606.294921875</v>
      </c>
      <c r="AR238" s="112" t="n">
        <v>26437.71875</v>
      </c>
      <c r="AS238" s="112" t="n">
        <v>25800.8359375</v>
      </c>
      <c r="AT238" s="112" t="n">
        <v>25761.197265625</v>
      </c>
      <c r="AU238" s="112" t="n">
        <v>23988.20703125</v>
      </c>
      <c r="AV238" s="112" t="n">
        <v>22084.259765625</v>
      </c>
      <c r="AW238" s="112" t="n">
        <v>21477.765625</v>
      </c>
      <c r="AX238" s="112" t="n">
        <v>21112.91015625</v>
      </c>
      <c r="AY238" s="112" t="n">
        <v>21112.91015625</v>
      </c>
      <c r="AZ238" s="112" t="n">
        <v>20394.1484375</v>
      </c>
      <c r="BA238" s="112" t="n">
        <v>9659.1748046875</v>
      </c>
      <c r="BB238" s="112" t="n">
        <v>9352.681640625</v>
      </c>
      <c r="BC238" s="112" t="n">
        <v>9150.595703125</v>
      </c>
      <c r="BD238" s="112" t="n">
        <v>9001.47265625</v>
      </c>
      <c r="BE238" s="112" t="n">
        <v>8853.84765625</v>
      </c>
      <c r="BF238" s="112" t="n">
        <v>8788.4453125</v>
      </c>
      <c r="BG238" s="112" t="n">
        <v>8695.8154296875</v>
      </c>
      <c r="BH238" s="112" t="n">
        <v>9507.001953125</v>
      </c>
      <c r="BI238" s="112" t="n">
        <v>9424.283203125</v>
      </c>
      <c r="BJ238" s="112" t="n">
        <v>9366.630859375</v>
      </c>
      <c r="BK238" s="112" t="n">
        <v>9297.31640625</v>
      </c>
      <c r="BL238" s="112" t="n">
        <v>9231.8173828125</v>
      </c>
      <c r="BM238" s="112" t="n">
        <v>9228.1337890625</v>
      </c>
      <c r="BN238" s="112" t="n">
        <v>9114.7890625</v>
      </c>
      <c r="BO238" s="112" t="n">
        <v>9444.623046875</v>
      </c>
      <c r="BP238" s="112" t="n">
        <v>9380.98828125</v>
      </c>
      <c r="BQ238" s="112" t="n">
        <v>6709.77099609375</v>
      </c>
      <c r="BR238" s="112" t="n">
        <v>6643.1455078125</v>
      </c>
      <c r="BS238" s="112" t="n">
        <v>7024.494140625</v>
      </c>
      <c r="BT238" s="112" t="n">
        <v>6994.35400390625</v>
      </c>
      <c r="BU238" s="112" t="n">
        <v>6962.00439453125</v>
      </c>
      <c r="BV238" s="112" t="n">
        <v>7020.80419921875</v>
      </c>
      <c r="BW238" s="112" t="n">
        <v>7005.04248046875</v>
      </c>
      <c r="BX238" s="112" t="n"/>
      <c r="BY238" s="112" t="n"/>
      <c r="BZ238" s="112" t="n"/>
      <c r="CA238" s="112" t="n"/>
      <c r="CB238" s="112" t="n"/>
      <c r="CC238" s="112" t="n"/>
      <c r="CD238" s="112" t="n"/>
      <c r="CE238" s="112" t="n"/>
      <c r="CF238" s="112" t="n"/>
      <c r="CG238" s="112" t="n"/>
      <c r="CH238" s="112" t="n"/>
      <c r="CI238" s="112" t="n"/>
      <c r="CJ238" s="112" t="n"/>
      <c r="CK238" s="112" t="n"/>
      <c r="CL238" s="112" t="n"/>
      <c r="CM238" s="112" t="n"/>
      <c r="CN238" s="112" t="n"/>
      <c r="CO238" s="112" t="n"/>
      <c r="CP238" s="112" t="n"/>
      <c r="CQ238" s="112" t="n"/>
      <c r="CR238" s="112" t="n"/>
      <c r="CS238" s="112" t="n"/>
    </row>
    <row r="239">
      <c r="A239" t="inlineStr">
        <is>
          <t>EL</t>
        </is>
      </c>
      <c r="B239" t="inlineStr">
        <is>
          <t>VN_CN CTY TNHH TM KT TIN HỌC ANH NGỌC (TP-HN)_OUTRIGHT</t>
        </is>
      </c>
      <c r="C239" s="112" t="n">
        <v>6810.701486895161</v>
      </c>
      <c r="D239" s="112" t="n">
        <v>5716.001822916666</v>
      </c>
      <c r="E239" s="112" t="n">
        <v>5970.588216145833</v>
      </c>
      <c r="F239" s="60" t="n">
        <v>7211.3525390625</v>
      </c>
      <c r="G239" s="112" t="n">
        <v>6963.62255859375</v>
      </c>
      <c r="H239" s="112" t="n">
        <v>6816.67724609375</v>
      </c>
      <c r="I239" s="112" t="n">
        <v>6724.43505859375</v>
      </c>
      <c r="J239" s="112" t="n">
        <v>6586.267578125</v>
      </c>
      <c r="K239" s="112" t="n">
        <v>6507.07373046875</v>
      </c>
      <c r="L239" s="112" t="n">
        <v>6456.99462890625</v>
      </c>
      <c r="M239" s="112" t="n">
        <v>6269.5712890625</v>
      </c>
      <c r="N239" s="112" t="n">
        <v>6214.94677734375</v>
      </c>
      <c r="O239" s="112" t="n">
        <v>6197.9013671875</v>
      </c>
      <c r="P239" s="112" t="n">
        <v>6183.83349609375</v>
      </c>
      <c r="Q239" s="112" t="n">
        <v>6060.86962890625</v>
      </c>
      <c r="R239" s="112" t="n">
        <v>6023.0166015625</v>
      </c>
      <c r="S239" s="112" t="n">
        <v>5928.2275390625</v>
      </c>
      <c r="T239" s="112" t="n">
        <v>5887.90576171875</v>
      </c>
      <c r="U239" s="112" t="n">
        <v>5872.38818359375</v>
      </c>
      <c r="V239" s="112" t="n">
        <v>5751.24658203125</v>
      </c>
      <c r="W239" s="112" t="n">
        <v>5715.1572265625</v>
      </c>
      <c r="X239" s="112" t="n">
        <v>5646.62158203125</v>
      </c>
      <c r="Y239" s="112" t="n">
        <v>5539.880859375</v>
      </c>
      <c r="Z239" s="112" t="n">
        <v>8296.845703125</v>
      </c>
      <c r="AA239" s="112" t="n">
        <v>8200.802734375</v>
      </c>
      <c r="AB239" s="112" t="n">
        <v>8059.1474609375</v>
      </c>
      <c r="AC239" s="112" t="n">
        <v>8035.87109375</v>
      </c>
      <c r="AD239" s="112" t="n">
        <v>8035.87109375</v>
      </c>
      <c r="AE239" s="112" t="n">
        <v>8014.123046875</v>
      </c>
      <c r="AF239" s="112" t="n">
        <v>7960.7529296875</v>
      </c>
      <c r="AG239" s="112" t="n">
        <v>7931.833984375</v>
      </c>
      <c r="AH239" s="112" t="n">
        <v>7418.623046875</v>
      </c>
      <c r="AI239" s="112" t="n">
        <v>7361.333984375</v>
      </c>
      <c r="AJ239" s="112" t="n">
        <v>7258.55078125</v>
      </c>
      <c r="AK239" s="112" t="n">
        <v>7134.56884765625</v>
      </c>
      <c r="AL239" s="112" t="n">
        <v>7134.56884765625</v>
      </c>
      <c r="AM239" s="112" t="n">
        <v>7125.63818359375</v>
      </c>
      <c r="AN239" s="112" t="n">
        <v>7053.25146484375</v>
      </c>
      <c r="AO239" s="112" t="n">
        <v>6949.939453125</v>
      </c>
      <c r="AP239" s="112" t="n">
        <v>6497.8349609375</v>
      </c>
      <c r="AQ239" s="112" t="n">
        <v>6474.92041015625</v>
      </c>
      <c r="AR239" s="112" t="n">
        <v>6465.98974609375</v>
      </c>
      <c r="AS239" s="112" t="n">
        <v>6306.76220703125</v>
      </c>
      <c r="AT239" s="112" t="n">
        <v>5816.859375</v>
      </c>
      <c r="AU239" s="112" t="n">
        <v>5468.556640625</v>
      </c>
      <c r="AV239" s="112" t="n">
        <v>5393.85888671875</v>
      </c>
      <c r="AW239" s="112" t="n">
        <v>5698.6435546875</v>
      </c>
      <c r="AX239" s="112" t="n">
        <v>5577.17626953125</v>
      </c>
      <c r="AY239" s="112" t="n">
        <v>5577.17626953125</v>
      </c>
      <c r="AZ239" s="112" t="n">
        <v>5375.56689453125</v>
      </c>
      <c r="BA239" s="112" t="n">
        <v>5331.50048828125</v>
      </c>
      <c r="BB239" s="112" t="n">
        <v>5298.55810546875</v>
      </c>
      <c r="BC239" s="112" t="n">
        <v>5311.99365234375</v>
      </c>
      <c r="BD239" s="112" t="n">
        <v>5255.62744140625</v>
      </c>
      <c r="BE239" s="112" t="n">
        <v>5193.93408203125</v>
      </c>
      <c r="BF239" s="112" t="n">
        <v>5172.7822265625</v>
      </c>
      <c r="BG239" s="112" t="n">
        <v>4541.08251953125</v>
      </c>
      <c r="BH239" s="112" t="n">
        <v>4494.03857421875</v>
      </c>
      <c r="BI239" s="112" t="n">
        <v>5088.99658203125</v>
      </c>
      <c r="BJ239" s="112" t="n">
        <v>5048.318359375</v>
      </c>
      <c r="BK239" s="112" t="n">
        <v>5048.318359375</v>
      </c>
      <c r="BL239" s="112" t="n">
        <v>4993.087890625</v>
      </c>
      <c r="BM239" s="112" t="n">
        <v>4993.087890625</v>
      </c>
      <c r="BN239" s="112" t="n">
        <v>5657.41650390625</v>
      </c>
      <c r="BO239" s="112" t="n">
        <v>5595.1806640625</v>
      </c>
      <c r="BP239" s="112" t="n">
        <v>5576.1220703125</v>
      </c>
      <c r="BQ239" s="112" t="n">
        <v>5414.40771484375</v>
      </c>
      <c r="BR239" s="112" t="n">
        <v>5291.9462890625</v>
      </c>
      <c r="BS239" s="112" t="n">
        <v>5291.9462890625</v>
      </c>
      <c r="BT239" s="112" t="n">
        <v>5291.9462890625</v>
      </c>
      <c r="BU239" s="112" t="n">
        <v>5202.8232421875</v>
      </c>
      <c r="BV239" s="112" t="n">
        <v>15584.2021484375</v>
      </c>
      <c r="BW239" s="112" t="n">
        <v>15532.4912109375</v>
      </c>
      <c r="BX239" s="112" t="n"/>
      <c r="BY239" s="112" t="n"/>
      <c r="BZ239" s="112" t="n"/>
      <c r="CA239" s="112" t="n"/>
      <c r="CB239" s="112" t="n"/>
      <c r="CC239" s="112" t="n"/>
      <c r="CD239" s="112" t="n"/>
      <c r="CE239" s="112" t="n"/>
      <c r="CF239" s="112" t="n"/>
      <c r="CG239" s="112" t="n"/>
      <c r="CH239" s="112" t="n"/>
      <c r="CI239" s="112" t="n"/>
      <c r="CJ239" s="112" t="n"/>
      <c r="CK239" s="112" t="n"/>
      <c r="CL239" s="112" t="n"/>
      <c r="CM239" s="112" t="n"/>
      <c r="CN239" s="112" t="n"/>
      <c r="CO239" s="112" t="n"/>
      <c r="CP239" s="112" t="n"/>
      <c r="CQ239" s="112" t="n"/>
      <c r="CR239" s="112" t="n"/>
      <c r="CS239" s="112" t="n"/>
    </row>
    <row r="240">
      <c r="A240" t="inlineStr">
        <is>
          <t>FMCG</t>
        </is>
      </c>
      <c r="B240" t="inlineStr">
        <is>
          <t>VN_CN CTY CP XNK TM Đài Linh_Outright</t>
        </is>
      </c>
      <c r="C240" s="112" t="n">
        <v>1934.285727862389</v>
      </c>
      <c r="D240" s="112" t="n">
        <v>3218.436336263021</v>
      </c>
      <c r="E240" s="112" t="n">
        <v>2798.340466308594</v>
      </c>
      <c r="F240" s="60" t="n">
        <v>2375.73046875</v>
      </c>
      <c r="G240" s="112" t="n">
        <v>2328.86474609375</v>
      </c>
      <c r="H240" s="112" t="n">
        <v>2220.713134765625</v>
      </c>
      <c r="I240" s="112" t="n">
        <v>2047.67041015625</v>
      </c>
      <c r="J240" s="112" t="n">
        <v>1723.215698242188</v>
      </c>
      <c r="K240" s="112" t="n">
        <v>1485.282104492188</v>
      </c>
      <c r="L240" s="112" t="n">
        <v>1110.356567382812</v>
      </c>
      <c r="M240" s="112" t="n">
        <v>526.3378295898438</v>
      </c>
      <c r="N240" s="112" t="n">
        <v>346.0851440429688</v>
      </c>
      <c r="O240" s="112" t="n">
        <v>252.353759765625</v>
      </c>
      <c r="P240" s="112" t="n">
        <v>75.70612335205078</v>
      </c>
      <c r="Q240" s="112" t="n">
        <v>3.605053663253784</v>
      </c>
      <c r="R240" s="112" t="n">
        <v>0</v>
      </c>
      <c r="S240" s="112" t="n">
        <v>3529.347412109375</v>
      </c>
      <c r="T240" s="112" t="n">
        <v>3392.35546875</v>
      </c>
      <c r="U240" s="112" t="n">
        <v>3176.05224609375</v>
      </c>
      <c r="V240" s="112" t="n">
        <v>3093.135986328125</v>
      </c>
      <c r="W240" s="112" t="n">
        <v>2999.404541015625</v>
      </c>
      <c r="X240" s="112" t="n">
        <v>2884.04296875</v>
      </c>
      <c r="Y240" s="112" t="n">
        <v>2754.260986328125</v>
      </c>
      <c r="Z240" s="112" t="n">
        <v>2656.924560546875</v>
      </c>
      <c r="AA240" s="112" t="n">
        <v>2527.142578125</v>
      </c>
      <c r="AB240" s="112" t="n">
        <v>2444.226318359375</v>
      </c>
      <c r="AC240" s="112" t="n">
        <v>2379.33544921875</v>
      </c>
      <c r="AD240" s="112" t="n">
        <v>2325.259521484375</v>
      </c>
      <c r="AE240" s="112" t="n">
        <v>2184.66259765625</v>
      </c>
      <c r="AF240" s="112" t="n">
        <v>2040.460327148438</v>
      </c>
      <c r="AG240" s="112" t="n">
        <v>1939.518920898438</v>
      </c>
      <c r="AH240" s="112" t="n">
        <v>1813.342041015625</v>
      </c>
      <c r="AI240" s="112" t="n">
        <v>1730.42578125</v>
      </c>
      <c r="AJ240" s="112" t="n">
        <v>1597.038818359375</v>
      </c>
      <c r="AK240" s="112" t="n">
        <v>1531.55908203125</v>
      </c>
      <c r="AL240" s="112" t="n">
        <v>1531.55908203125</v>
      </c>
      <c r="AM240" s="112" t="n">
        <v>4998.2880859375</v>
      </c>
      <c r="AN240" s="112" t="n">
        <v>4991.0810546875</v>
      </c>
      <c r="AO240" s="112" t="n">
        <v>4962.25146484375</v>
      </c>
      <c r="AP240" s="112" t="n">
        <v>4609.091796875</v>
      </c>
      <c r="AQ240" s="112" t="n">
        <v>4558.640625</v>
      </c>
      <c r="AR240" s="112" t="n">
        <v>4497.37841796875</v>
      </c>
      <c r="AS240" s="112" t="n">
        <v>4212.6884765625</v>
      </c>
      <c r="AT240" s="112" t="n">
        <v>3473.9365234375</v>
      </c>
      <c r="AU240" s="112" t="n">
        <v>3409.0703125</v>
      </c>
      <c r="AV240" s="112" t="n">
        <v>3221.6796875</v>
      </c>
      <c r="AW240" s="112" t="n">
        <v>3365.826416015625</v>
      </c>
      <c r="AX240" s="112" t="n">
        <v>3311.771484375</v>
      </c>
      <c r="AY240" s="112" t="n">
        <v>3311.771484375</v>
      </c>
      <c r="AZ240" s="112" t="n">
        <v>3106.3623046875</v>
      </c>
      <c r="BA240" s="112" t="n">
        <v>3117.17333984375</v>
      </c>
      <c r="BB240" s="112" t="n">
        <v>3034.288818359375</v>
      </c>
      <c r="BC240" s="112" t="n">
        <v>2958.61181640625</v>
      </c>
      <c r="BD240" s="112" t="n">
        <v>2897.349365234375</v>
      </c>
      <c r="BE240" s="112" t="n">
        <v>2850.501708984375</v>
      </c>
      <c r="BF240" s="112" t="n">
        <v>2803.654052734375</v>
      </c>
      <c r="BG240" s="112" t="n">
        <v>2749.59912109375</v>
      </c>
      <c r="BH240" s="112" t="n">
        <v>2673.922119140625</v>
      </c>
      <c r="BI240" s="112" t="n">
        <v>2565.81201171875</v>
      </c>
      <c r="BJ240" s="112" t="n">
        <v>2511.7568359375</v>
      </c>
      <c r="BK240" s="112" t="n">
        <v>2421.665283203125</v>
      </c>
      <c r="BL240" s="112" t="n">
        <v>2360.40283203125</v>
      </c>
      <c r="BM240" s="112" t="n">
        <v>2360.40283203125</v>
      </c>
      <c r="BN240" s="112" t="n">
        <v>2154.99365234375</v>
      </c>
      <c r="BO240" s="112" t="n">
        <v>2011.088500976562</v>
      </c>
      <c r="BP240" s="112" t="n">
        <v>1888.549072265625</v>
      </c>
      <c r="BQ240" s="112" t="n">
        <v>1755.197265625</v>
      </c>
      <c r="BR240" s="112" t="n">
        <v>1593.0126953125</v>
      </c>
      <c r="BS240" s="112" t="n">
        <v>3395.05517578125</v>
      </c>
      <c r="BT240" s="112" t="n">
        <v>3366.22265625</v>
      </c>
      <c r="BU240" s="112" t="n">
        <v>3207.64208984375</v>
      </c>
      <c r="BV240" s="112" t="n">
        <v>3103.123046875</v>
      </c>
      <c r="BW240" s="112" t="n">
        <v>2969.771484375</v>
      </c>
      <c r="BX240" s="112" t="n"/>
      <c r="BY240" s="112" t="n"/>
      <c r="BZ240" s="112" t="n"/>
      <c r="CA240" s="112" t="n"/>
      <c r="CB240" s="112" t="n"/>
      <c r="CC240" s="112" t="n"/>
      <c r="CD240" s="112" t="n"/>
      <c r="CE240" s="112" t="n"/>
      <c r="CF240" s="112" t="n"/>
      <c r="CG240" s="112" t="n"/>
      <c r="CH240" s="112" t="n"/>
      <c r="CI240" s="112" t="n"/>
      <c r="CJ240" s="112" t="n"/>
      <c r="CK240" s="112" t="n"/>
      <c r="CL240" s="112" t="n"/>
      <c r="CM240" s="112" t="n"/>
      <c r="CN240" s="112" t="n"/>
      <c r="CO240" s="112" t="n"/>
      <c r="CP240" s="112" t="n"/>
      <c r="CQ240" s="112" t="n"/>
      <c r="CR240" s="112" t="n"/>
      <c r="CS240" s="112" t="n"/>
    </row>
    <row r="241">
      <c r="A241" t="inlineStr">
        <is>
          <t>EL</t>
        </is>
      </c>
      <c r="B241" t="inlineStr">
        <is>
          <t>VN_CN CTY CP GOLDSUN VN (TP.HN)_OUTRIGHT</t>
        </is>
      </c>
      <c r="C241" s="112" t="n">
        <v>435.7552052159463</v>
      </c>
      <c r="D241" s="112" t="n">
        <v>1469.20395450592</v>
      </c>
      <c r="E241" s="112" t="n">
        <v>2425.714651298523</v>
      </c>
      <c r="F241" s="60" t="n">
        <v>837.704833984375</v>
      </c>
      <c r="G241" s="112" t="n">
        <v>811.6465454101562</v>
      </c>
      <c r="H241" s="112" t="n">
        <v>758.9422607421875</v>
      </c>
      <c r="I241" s="112" t="n">
        <v>743.0721435546875</v>
      </c>
      <c r="J241" s="112" t="n">
        <v>722.1079711914062</v>
      </c>
      <c r="K241" s="112" t="n">
        <v>727.3980102539062</v>
      </c>
      <c r="L241" s="112" t="n">
        <v>706.6297607421875</v>
      </c>
      <c r="M241" s="112" t="n">
        <v>675.4774169921875</v>
      </c>
      <c r="N241" s="112" t="n">
        <v>644.3250122070312</v>
      </c>
      <c r="O241" s="112" t="n">
        <v>566.7379760742188</v>
      </c>
      <c r="P241" s="112" t="n">
        <v>566.7379760742188</v>
      </c>
      <c r="Q241" s="112" t="n">
        <v>551.494873046875</v>
      </c>
      <c r="R241" s="112" t="n">
        <v>536.0166625976562</v>
      </c>
      <c r="S241" s="112" t="n">
        <v>536.0166625976562</v>
      </c>
      <c r="T241" s="112" t="n">
        <v>489.1901550292969</v>
      </c>
      <c r="U241" s="112" t="n">
        <v>427.5123596191406</v>
      </c>
      <c r="V241" s="112" t="n">
        <v>427.5123596191406</v>
      </c>
      <c r="W241" s="112" t="n">
        <v>412.2692565917969</v>
      </c>
      <c r="X241" s="112" t="n">
        <v>336.0537109375</v>
      </c>
      <c r="Y241" s="112" t="n">
        <v>320.5755004882812</v>
      </c>
      <c r="Z241" s="112" t="n">
        <v>305.3323974609375</v>
      </c>
      <c r="AA241" s="112" t="n">
        <v>229.1168518066406</v>
      </c>
      <c r="AB241" s="112" t="n">
        <v>198.6306304931641</v>
      </c>
      <c r="AC241" s="112" t="n">
        <v>167.9093017578125</v>
      </c>
      <c r="AD241" s="112" t="n">
        <v>137.4230804443359</v>
      </c>
      <c r="AE241" s="112" t="n">
        <v>137.4230804443359</v>
      </c>
      <c r="AF241" s="112" t="n">
        <v>137.4230804443359</v>
      </c>
      <c r="AG241" s="112" t="n">
        <v>137.4230804443359</v>
      </c>
      <c r="AH241" s="112" t="n">
        <v>76.45065307617188</v>
      </c>
      <c r="AI241" s="112" t="n">
        <v>91.92887878417969</v>
      </c>
      <c r="AJ241" s="112" t="n">
        <v>91.92887878417969</v>
      </c>
      <c r="AK241" s="112" t="n">
        <v>91.8935546875</v>
      </c>
      <c r="AL241" s="112" t="n">
        <v>91.8935546875</v>
      </c>
      <c r="AM241" s="112" t="n">
        <v>30.94455337524414</v>
      </c>
      <c r="AN241" s="112" t="n">
        <v>30.94455337524414</v>
      </c>
      <c r="AO241" s="112" t="n">
        <v>30.94455337524414</v>
      </c>
      <c r="AP241" s="112" t="n">
        <v>30.94455337524414</v>
      </c>
      <c r="AQ241" s="112" t="n">
        <v>46.18180465698242</v>
      </c>
      <c r="AR241" s="112" t="n">
        <v>46.18180465698242</v>
      </c>
      <c r="AS241" s="112" t="n">
        <v>46.18180465698242</v>
      </c>
      <c r="AT241" s="112" t="n">
        <v>30.70952796936035</v>
      </c>
      <c r="AU241" s="112" t="n">
        <v>30.70952796936035</v>
      </c>
      <c r="AV241" s="112" t="n">
        <v>30.70952796936035</v>
      </c>
      <c r="AW241" s="112" t="n">
        <v>15.47227668762207</v>
      </c>
      <c r="AX241" s="112" t="n">
        <v>15.47227668762207</v>
      </c>
      <c r="AY241" s="112" t="n">
        <v>15.47227668762207</v>
      </c>
      <c r="AZ241" s="112" t="n">
        <v>15.47227668762207</v>
      </c>
      <c r="BA241" s="112" t="n">
        <v>15.47227668762207</v>
      </c>
      <c r="BB241" s="112" t="n">
        <v>15.47227668762207</v>
      </c>
      <c r="BC241" s="112" t="n">
        <v>3950.24755859375</v>
      </c>
      <c r="BD241" s="112" t="n">
        <v>3906.494140625</v>
      </c>
      <c r="BE241" s="112" t="n">
        <v>3840.884033203125</v>
      </c>
      <c r="BF241" s="112" t="n">
        <v>3779.308349609375</v>
      </c>
      <c r="BG241" s="112" t="n">
        <v>3728.15185546875</v>
      </c>
      <c r="BH241" s="112" t="n">
        <v>3655.45166015625</v>
      </c>
      <c r="BI241" s="112" t="n">
        <v>3597.597412109375</v>
      </c>
      <c r="BJ241" s="112" t="n">
        <v>3492.62060546875</v>
      </c>
      <c r="BK241" s="112" t="n">
        <v>3421.017578125</v>
      </c>
      <c r="BL241" s="112" t="n">
        <v>3406.211181640625</v>
      </c>
      <c r="BM241" s="112" t="n">
        <v>3369.861083984375</v>
      </c>
      <c r="BN241" s="112" t="n">
        <v>3297.2001953125</v>
      </c>
      <c r="BO241" s="112" t="n">
        <v>3272.014892578125</v>
      </c>
      <c r="BP241" s="112" t="n">
        <v>3249.802490234375</v>
      </c>
      <c r="BQ241" s="112" t="n">
        <v>3234.994384765625</v>
      </c>
      <c r="BR241" s="112" t="n">
        <v>3234.994384765625</v>
      </c>
      <c r="BS241" s="112" t="n">
        <v>3209.765625</v>
      </c>
      <c r="BT241" s="112" t="n">
        <v>3209.765625</v>
      </c>
      <c r="BU241" s="112" t="n">
        <v>3209.765625</v>
      </c>
      <c r="BV241" s="112" t="n">
        <v>3209.765625</v>
      </c>
      <c r="BW241" s="112" t="n">
        <v>3310.56298828125</v>
      </c>
      <c r="BX241" s="112" t="n"/>
      <c r="BY241" s="112" t="n"/>
      <c r="BZ241" s="112" t="n"/>
      <c r="CA241" s="112" t="n"/>
      <c r="CB241" s="112" t="n"/>
      <c r="CC241" s="112" t="n"/>
      <c r="CD241" s="112" t="n"/>
      <c r="CE241" s="112" t="n"/>
      <c r="CF241" s="112" t="n"/>
      <c r="CG241" s="112" t="n"/>
      <c r="CH241" s="112" t="n"/>
      <c r="CI241" s="112" t="n"/>
      <c r="CJ241" s="112" t="n"/>
      <c r="CK241" s="112" t="n"/>
      <c r="CL241" s="112" t="n"/>
      <c r="CM241" s="112" t="n"/>
      <c r="CN241" s="112" t="n"/>
      <c r="CO241" s="112" t="n"/>
      <c r="CP241" s="112" t="n"/>
      <c r="CQ241" s="112" t="n"/>
      <c r="CR241" s="112" t="n"/>
      <c r="CS241" s="112" t="n"/>
    </row>
    <row r="242">
      <c r="A242" t="inlineStr">
        <is>
          <t>Lifestyle</t>
        </is>
      </c>
      <c r="B242" t="inlineStr">
        <is>
          <t>VN_CHẤN LONG_Outright</t>
        </is>
      </c>
      <c r="C242" s="112" t="n">
        <v>448.1368299914944</v>
      </c>
      <c r="D242" s="112" t="n">
        <v>364.4528615315755</v>
      </c>
      <c r="E242" s="112" t="n">
        <v>336.3288869222005</v>
      </c>
      <c r="F242" s="60" t="n">
        <v>484.6947937011719</v>
      </c>
      <c r="G242" s="112" t="n">
        <v>479.9878234863281</v>
      </c>
      <c r="H242" s="112" t="n">
        <v>477.9231567382812</v>
      </c>
      <c r="I242" s="112" t="n">
        <v>477.9231567382812</v>
      </c>
      <c r="J242" s="112" t="n">
        <v>476.9619445800781</v>
      </c>
      <c r="K242" s="112" t="n">
        <v>474.2463989257812</v>
      </c>
      <c r="L242" s="112" t="n">
        <v>473.1687927246094</v>
      </c>
      <c r="M242" s="112" t="n">
        <v>469.50927734375</v>
      </c>
      <c r="N242" s="112" t="n">
        <v>465.6256103515625</v>
      </c>
      <c r="O242" s="112" t="n">
        <v>464.4919738769531</v>
      </c>
      <c r="P242" s="112" t="n">
        <v>464.4919738769531</v>
      </c>
      <c r="Q242" s="112" t="n">
        <v>464.4919738769531</v>
      </c>
      <c r="R242" s="112" t="n">
        <v>464.4919738769531</v>
      </c>
      <c r="S242" s="112" t="n">
        <v>460.3152160644531</v>
      </c>
      <c r="T242" s="112" t="n">
        <v>458.3755493164062</v>
      </c>
      <c r="U242" s="112" t="n">
        <v>458.3755493164062</v>
      </c>
      <c r="V242" s="112" t="n">
        <v>457.3884582519531</v>
      </c>
      <c r="W242" s="112" t="n">
        <v>457.3884582519531</v>
      </c>
      <c r="X242" s="112" t="n">
        <v>449.3538818359375</v>
      </c>
      <c r="Y242" s="112" t="n">
        <v>446.3624877929688</v>
      </c>
      <c r="Z242" s="112" t="n">
        <v>433.8407897949219</v>
      </c>
      <c r="AA242" s="112" t="n">
        <v>433.8407897949219</v>
      </c>
      <c r="AB242" s="112" t="n">
        <v>428.2372741699219</v>
      </c>
      <c r="AC242" s="112" t="n">
        <v>426.672607421875</v>
      </c>
      <c r="AD242" s="112" t="n">
        <v>426.672607421875</v>
      </c>
      <c r="AE242" s="112" t="n">
        <v>417.9656372070312</v>
      </c>
      <c r="AF242" s="112" t="n">
        <v>401.3189086914062</v>
      </c>
      <c r="AG242" s="112" t="n">
        <v>400.2930297851562</v>
      </c>
      <c r="AH242" s="112" t="n">
        <v>400.2930297851562</v>
      </c>
      <c r="AI242" s="112" t="n">
        <v>399.2671508789062</v>
      </c>
      <c r="AJ242" s="112" t="n">
        <v>398.2714538574219</v>
      </c>
      <c r="AK242" s="112" t="n">
        <v>394.9342956542969</v>
      </c>
      <c r="AL242" s="112" t="n">
        <v>394.9342956542969</v>
      </c>
      <c r="AM242" s="112" t="n">
        <v>394.9342956542969</v>
      </c>
      <c r="AN242" s="112" t="n">
        <v>398.0322570800781</v>
      </c>
      <c r="AO242" s="112" t="n">
        <v>398.0322570800781</v>
      </c>
      <c r="AP242" s="112" t="n">
        <v>398.0322570800781</v>
      </c>
      <c r="AQ242" s="112" t="n">
        <v>398.0322570800781</v>
      </c>
      <c r="AR242" s="112" t="n">
        <v>398.0322570800781</v>
      </c>
      <c r="AS242" s="112" t="n">
        <v>395.5289001464844</v>
      </c>
      <c r="AT242" s="112" t="n">
        <v>395.5289001464844</v>
      </c>
      <c r="AU242" s="112" t="n">
        <v>392.4007568359375</v>
      </c>
      <c r="AV242" s="112" t="n">
        <v>392.4007568359375</v>
      </c>
      <c r="AW242" s="112" t="n">
        <v>391.3752746582031</v>
      </c>
      <c r="AX242" s="112" t="n">
        <v>381.3574523925781</v>
      </c>
      <c r="AY242" s="112" t="n">
        <v>381.3574523925781</v>
      </c>
      <c r="AZ242" s="112" t="n">
        <v>381.3574523925781</v>
      </c>
      <c r="BA242" s="112" t="n">
        <v>374.0843200683594</v>
      </c>
      <c r="BB242" s="112" t="n">
        <v>355.0267944335938</v>
      </c>
      <c r="BC242" s="112" t="n">
        <v>329.4975280761719</v>
      </c>
      <c r="BD242" s="112" t="n">
        <v>328.3643493652344</v>
      </c>
      <c r="BE242" s="112" t="n">
        <v>328.3643493652344</v>
      </c>
      <c r="BF242" s="112" t="n">
        <v>328.3643493652344</v>
      </c>
      <c r="BG242" s="112" t="n">
        <v>326.8002624511719</v>
      </c>
      <c r="BH242" s="112" t="n">
        <v>326.8002624511719</v>
      </c>
      <c r="BI242" s="112" t="n">
        <v>326.8002624511719</v>
      </c>
      <c r="BJ242" s="112" t="n">
        <v>326.8002624511719</v>
      </c>
      <c r="BK242" s="112" t="n">
        <v>324.1029968261719</v>
      </c>
      <c r="BL242" s="112" t="n">
        <v>324.1029968261719</v>
      </c>
      <c r="BM242" s="112" t="n">
        <v>324.1029968261719</v>
      </c>
      <c r="BN242" s="112" t="n">
        <v>324.1029968261719</v>
      </c>
      <c r="BO242" s="112" t="n">
        <v>324.1419067382812</v>
      </c>
      <c r="BP242" s="112" t="n">
        <v>316.4628295898438</v>
      </c>
      <c r="BQ242" s="112" t="n">
        <v>316.4628295898438</v>
      </c>
      <c r="BR242" s="112" t="n">
        <v>298.6656188964844</v>
      </c>
      <c r="BS242" s="112" t="n">
        <v>298.6656188964844</v>
      </c>
      <c r="BT242" s="112" t="n">
        <v>298.6656188964844</v>
      </c>
      <c r="BU242" s="112" t="n">
        <v>292.5292358398438</v>
      </c>
      <c r="BV242" s="112" t="n">
        <v>290.590087890625</v>
      </c>
      <c r="BW242" s="112" t="n">
        <v>290.590087890625</v>
      </c>
      <c r="BX242" s="112" t="n"/>
      <c r="BY242" s="112" t="n"/>
      <c r="BZ242" s="112" t="n"/>
      <c r="CA242" s="112" t="n"/>
      <c r="CB242" s="112" t="n"/>
      <c r="CC242" s="112" t="n"/>
      <c r="CD242" s="112" t="n"/>
      <c r="CE242" s="112" t="n"/>
      <c r="CF242" s="112" t="n"/>
      <c r="CG242" s="112" t="n"/>
      <c r="CH242" s="112" t="n"/>
      <c r="CI242" s="112" t="n"/>
      <c r="CJ242" s="112" t="n"/>
      <c r="CK242" s="112" t="n"/>
      <c r="CL242" s="112" t="n"/>
      <c r="CM242" s="112" t="n"/>
      <c r="CN242" s="112" t="n"/>
      <c r="CO242" s="112" t="n"/>
      <c r="CP242" s="112" t="n"/>
      <c r="CQ242" s="112" t="n"/>
      <c r="CR242" s="112" t="n"/>
      <c r="CS242" s="112" t="n"/>
    </row>
    <row r="243">
      <c r="A243" t="inlineStr">
        <is>
          <t>EL</t>
        </is>
      </c>
      <c r="B243" t="inlineStr">
        <is>
          <t>VN_CHI NHÁNH CÔNG TY TNHH NHÀ SƠN VÂN_Outright</t>
        </is>
      </c>
      <c r="C243" s="112" t="n">
        <v>210.7592547016759</v>
      </c>
      <c r="D243" s="112" t="n">
        <v>188.7501022338867</v>
      </c>
      <c r="E243" s="112" t="n">
        <v>189.6556579589844</v>
      </c>
      <c r="F243" s="60" t="n">
        <v>265.0499572753906</v>
      </c>
      <c r="G243" s="112" t="n">
        <v>230.1358032226562</v>
      </c>
      <c r="H243" s="112" t="n">
        <v>230.1358032226562</v>
      </c>
      <c r="I243" s="112" t="n">
        <v>230.1358032226562</v>
      </c>
      <c r="J243" s="112" t="n">
        <v>230.1358032226562</v>
      </c>
      <c r="K243" s="112" t="n">
        <v>230.1358032226562</v>
      </c>
      <c r="L243" s="112" t="n">
        <v>230.1358032226562</v>
      </c>
      <c r="M243" s="112" t="n">
        <v>230.1358032226562</v>
      </c>
      <c r="N243" s="112" t="n">
        <v>230.1358032226562</v>
      </c>
      <c r="O243" s="112" t="n">
        <v>230.1358032226562</v>
      </c>
      <c r="P243" s="112" t="n">
        <v>230.1358032226562</v>
      </c>
      <c r="Q243" s="112" t="n">
        <v>198.3564453125</v>
      </c>
      <c r="R243" s="112" t="n">
        <v>198.3564453125</v>
      </c>
      <c r="S243" s="112" t="n">
        <v>198.3564453125</v>
      </c>
      <c r="T243" s="112" t="n">
        <v>198.3564453125</v>
      </c>
      <c r="U243" s="112" t="n">
        <v>198.3564453125</v>
      </c>
      <c r="V243" s="112" t="n">
        <v>198.3564453125</v>
      </c>
      <c r="W243" s="112" t="n">
        <v>198.3564453125</v>
      </c>
      <c r="X243" s="112" t="n">
        <v>198.3564453125</v>
      </c>
      <c r="Y243" s="112" t="n">
        <v>198.3564453125</v>
      </c>
      <c r="Z243" s="112" t="n">
        <v>198.3564453125</v>
      </c>
      <c r="AA243" s="112" t="n">
        <v>198.3564453125</v>
      </c>
      <c r="AB243" s="112" t="n">
        <v>198.3564453125</v>
      </c>
      <c r="AC243" s="112" t="n">
        <v>198.3564453125</v>
      </c>
      <c r="AD243" s="112" t="n">
        <v>198.3564453125</v>
      </c>
      <c r="AE243" s="112" t="n">
        <v>198.3564453125</v>
      </c>
      <c r="AF243" s="112" t="n">
        <v>198.3564453125</v>
      </c>
      <c r="AG243" s="112" t="n">
        <v>198.3564453125</v>
      </c>
      <c r="AH243" s="112" t="n">
        <v>198.3564453125</v>
      </c>
      <c r="AI243" s="112" t="n">
        <v>198.3564453125</v>
      </c>
      <c r="AJ243" s="112" t="n">
        <v>198.3564453125</v>
      </c>
      <c r="AK243" s="112" t="n">
        <v>198.2802429199219</v>
      </c>
      <c r="AL243" s="112" t="n">
        <v>198.2802429199219</v>
      </c>
      <c r="AM243" s="112" t="n">
        <v>198.2802429199219</v>
      </c>
      <c r="AN243" s="112" t="n">
        <v>198.2802429199219</v>
      </c>
      <c r="AO243" s="112" t="n">
        <v>198.2802429199219</v>
      </c>
      <c r="AP243" s="112" t="n">
        <v>198.2802429199219</v>
      </c>
      <c r="AQ243" s="112" t="n">
        <v>198.2802429199219</v>
      </c>
      <c r="AR243" s="112" t="n">
        <v>198.2802429199219</v>
      </c>
      <c r="AS243" s="112" t="n">
        <v>198.2802429199219</v>
      </c>
      <c r="AT243" s="112" t="n">
        <v>198.2802429199219</v>
      </c>
      <c r="AU243" s="112" t="n">
        <v>198.2802429199219</v>
      </c>
      <c r="AV243" s="112" t="n">
        <v>198.2802429199219</v>
      </c>
      <c r="AW243" s="112" t="n">
        <v>198.2802429199219</v>
      </c>
      <c r="AX243" s="112" t="n">
        <v>198.2802429199219</v>
      </c>
      <c r="AY243" s="112" t="n">
        <v>198.2802429199219</v>
      </c>
      <c r="AZ243" s="112" t="n">
        <v>198.2802429199219</v>
      </c>
      <c r="BA243" s="112" t="n">
        <v>198.2802429199219</v>
      </c>
      <c r="BB243" s="112" t="n">
        <v>166.5131072998047</v>
      </c>
      <c r="BC243" s="112" t="n">
        <v>166.5131072998047</v>
      </c>
      <c r="BD243" s="112" t="n">
        <v>166.5131072998047</v>
      </c>
      <c r="BE243" s="112" t="n">
        <v>166.5131072998047</v>
      </c>
      <c r="BF243" s="112" t="n">
        <v>166.5131072998047</v>
      </c>
      <c r="BG243" s="112" t="n">
        <v>166.5131072998047</v>
      </c>
      <c r="BH243" s="112" t="n">
        <v>166.5131072998047</v>
      </c>
      <c r="BI243" s="112" t="n">
        <v>166.5131072998047</v>
      </c>
      <c r="BJ243" s="112" t="n">
        <v>166.5131072998047</v>
      </c>
      <c r="BK243" s="112" t="n">
        <v>198.2802429199219</v>
      </c>
      <c r="BL243" s="112" t="n">
        <v>198.2802429199219</v>
      </c>
      <c r="BM243" s="112" t="n">
        <v>198.2802429199219</v>
      </c>
      <c r="BN243" s="112" t="n">
        <v>198.2802429199219</v>
      </c>
      <c r="BO243" s="112" t="n">
        <v>198.3040466308594</v>
      </c>
      <c r="BP243" s="112" t="n">
        <v>198.3040466308594</v>
      </c>
      <c r="BQ243" s="112" t="n">
        <v>198.3040466308594</v>
      </c>
      <c r="BR243" s="112" t="n">
        <v>198.3040466308594</v>
      </c>
      <c r="BS243" s="112" t="n">
        <v>198.3040466308594</v>
      </c>
      <c r="BT243" s="112" t="n">
        <v>198.3040466308594</v>
      </c>
      <c r="BU243" s="112" t="n">
        <v>198.3040466308594</v>
      </c>
      <c r="BV243" s="112" t="n">
        <v>198.3040466308594</v>
      </c>
      <c r="BW243" s="112" t="n">
        <v>225.2564849853516</v>
      </c>
      <c r="BX243" s="112" t="n"/>
      <c r="BY243" s="112" t="n"/>
      <c r="BZ243" s="112" t="n"/>
      <c r="CA243" s="112" t="n"/>
      <c r="CB243" s="112" t="n"/>
      <c r="CC243" s="112" t="n"/>
      <c r="CD243" s="112" t="n"/>
      <c r="CE243" s="112" t="n"/>
      <c r="CF243" s="112" t="n"/>
      <c r="CG243" s="112" t="n"/>
      <c r="CH243" s="112" t="n"/>
      <c r="CI243" s="112" t="n"/>
      <c r="CJ243" s="112" t="n"/>
      <c r="CK243" s="112" t="n"/>
      <c r="CL243" s="112" t="n"/>
      <c r="CM243" s="112" t="n"/>
      <c r="CN243" s="112" t="n"/>
      <c r="CO243" s="112" t="n"/>
      <c r="CP243" s="112" t="n"/>
      <c r="CQ243" s="112" t="n"/>
      <c r="CR243" s="112" t="n"/>
      <c r="CS243" s="112" t="n"/>
    </row>
    <row r="244">
      <c r="A244" t="inlineStr">
        <is>
          <t>FMCG</t>
        </is>
      </c>
      <c r="B244" t="inlineStr">
        <is>
          <t>VN_CHI NHÁNH CÔNG TY TNHH DỊCH VỤ VÀ THƯƠNG MẠI MESA_Outright</t>
        </is>
      </c>
      <c r="C244" s="112" t="n">
        <v>25235.15697454637</v>
      </c>
      <c r="D244" s="112" t="n">
        <v>28915.0966796875</v>
      </c>
      <c r="E244" s="112" t="n">
        <v>29742.33287760417</v>
      </c>
      <c r="F244" s="60" t="n">
        <v>40505.2265625</v>
      </c>
      <c r="G244" s="112" t="n">
        <v>39740.0234375</v>
      </c>
      <c r="H244" s="112" t="n">
        <v>24816.208984375</v>
      </c>
      <c r="I244" s="112" t="n">
        <v>26346.220703125</v>
      </c>
      <c r="J244" s="112" t="n">
        <v>26204.900390625</v>
      </c>
      <c r="K244" s="112" t="n">
        <v>26200.689453125</v>
      </c>
      <c r="L244" s="112" t="n">
        <v>25679.189453125</v>
      </c>
      <c r="M244" s="112" t="n">
        <v>28943.884765625</v>
      </c>
      <c r="N244" s="112" t="n">
        <v>28211.9140625</v>
      </c>
      <c r="O244" s="112" t="n">
        <v>28025.2421875</v>
      </c>
      <c r="P244" s="112" t="n">
        <v>27720.501953125</v>
      </c>
      <c r="Q244" s="112" t="n">
        <v>25517.603515625</v>
      </c>
      <c r="R244" s="112" t="n">
        <v>25219.232421875</v>
      </c>
      <c r="S244" s="112" t="n">
        <v>9508.6279296875</v>
      </c>
      <c r="T244" s="112" t="n">
        <v>9448.6796875</v>
      </c>
      <c r="U244" s="112" t="n">
        <v>9417.548828125</v>
      </c>
      <c r="V244" s="112" t="n">
        <v>9396.7841796875</v>
      </c>
      <c r="W244" s="112" t="n">
        <v>9355.6806640625</v>
      </c>
      <c r="X244" s="112" t="n">
        <v>9297.068359375</v>
      </c>
      <c r="Y244" s="112" t="n">
        <v>32077.78515625</v>
      </c>
      <c r="Z244" s="112" t="n">
        <v>31923.892578125</v>
      </c>
      <c r="AA244" s="112" t="n">
        <v>31515.40625</v>
      </c>
      <c r="AB244" s="112" t="n">
        <v>30913.189453125</v>
      </c>
      <c r="AC244" s="112" t="n">
        <v>30619.1640625</v>
      </c>
      <c r="AD244" s="112" t="n">
        <v>30020.787109375</v>
      </c>
      <c r="AE244" s="112" t="n">
        <v>29309.763671875</v>
      </c>
      <c r="AF244" s="112" t="n">
        <v>28476.931640625</v>
      </c>
      <c r="AG244" s="112" t="n">
        <v>27664.693359375</v>
      </c>
      <c r="AH244" s="112" t="n">
        <v>27146.068359375</v>
      </c>
      <c r="AI244" s="112" t="n">
        <v>26742.021484375</v>
      </c>
      <c r="AJ244" s="112" t="n">
        <v>26324.935546875</v>
      </c>
      <c r="AK244" s="112" t="n">
        <v>25653.986328125</v>
      </c>
      <c r="AL244" s="112" t="n">
        <v>25653.986328125</v>
      </c>
      <c r="AM244" s="112" t="n">
        <v>24707.23046875</v>
      </c>
      <c r="AN244" s="112" t="n">
        <v>24230.1796875</v>
      </c>
      <c r="AO244" s="112" t="n">
        <v>23699.748046875</v>
      </c>
      <c r="AP244" s="112" t="n">
        <v>23268.92578125</v>
      </c>
      <c r="AQ244" s="112" t="n">
        <v>23011.75390625</v>
      </c>
      <c r="AR244" s="112" t="n">
        <v>22637.8359375</v>
      </c>
      <c r="AS244" s="112" t="n">
        <v>21877.6328125</v>
      </c>
      <c r="AT244" s="112" t="n">
        <v>21653.77734375</v>
      </c>
      <c r="AU244" s="112" t="n">
        <v>20647.15234375</v>
      </c>
      <c r="AV244" s="112" t="n">
        <v>19841.947265625</v>
      </c>
      <c r="AW244" s="112" t="n">
        <v>18598.1171875</v>
      </c>
      <c r="AX244" s="112" t="n">
        <v>37605.890625</v>
      </c>
      <c r="AY244" s="112" t="n">
        <v>37605.890625</v>
      </c>
      <c r="AZ244" s="112" t="n">
        <v>36409.8046875</v>
      </c>
      <c r="BA244" s="112" t="n">
        <v>35652.6015625</v>
      </c>
      <c r="BB244" s="112" t="n">
        <v>34766.36328125</v>
      </c>
      <c r="BC244" s="112" t="n">
        <v>34093.97265625</v>
      </c>
      <c r="BD244" s="112" t="n">
        <v>33293.203125</v>
      </c>
      <c r="BE244" s="112" t="n">
        <v>32761.8125</v>
      </c>
      <c r="BF244" s="112" t="n">
        <v>31775.099609375</v>
      </c>
      <c r="BG244" s="112" t="n">
        <v>34320.96484375</v>
      </c>
      <c r="BH244" s="112" t="n">
        <v>33555.1484375</v>
      </c>
      <c r="BI244" s="112" t="n">
        <v>33226.6171875</v>
      </c>
      <c r="BJ244" s="112" t="n">
        <v>32487.060546875</v>
      </c>
      <c r="BK244" s="112" t="n">
        <v>31999.61328125</v>
      </c>
      <c r="BL244" s="112" t="n">
        <v>31383.509765625</v>
      </c>
      <c r="BM244" s="112" t="n">
        <v>31383.509765625</v>
      </c>
      <c r="BN244" s="112" t="n">
        <v>29649.564453125</v>
      </c>
      <c r="BO244" s="112" t="n">
        <v>29320.5390625</v>
      </c>
      <c r="BP244" s="112" t="n">
        <v>28744.1171875</v>
      </c>
      <c r="BQ244" s="112" t="n">
        <v>27140.37890625</v>
      </c>
      <c r="BR244" s="112" t="n">
        <v>26642.8515625</v>
      </c>
      <c r="BS244" s="112" t="n">
        <v>26625.90625</v>
      </c>
      <c r="BT244" s="112" t="n">
        <v>25639.203125</v>
      </c>
      <c r="BU244" s="112" t="n">
        <v>25877.103515625</v>
      </c>
      <c r="BV244" s="112" t="n">
        <v>25100.853515625</v>
      </c>
      <c r="BW244" s="112" t="n">
        <v>24467.412109375</v>
      </c>
      <c r="BX244" s="112" t="n"/>
      <c r="BY244" s="112" t="n"/>
      <c r="BZ244" s="112" t="n"/>
      <c r="CA244" s="112" t="n"/>
      <c r="CB244" s="112" t="n"/>
      <c r="CC244" s="112" t="n"/>
      <c r="CD244" s="112" t="n"/>
      <c r="CE244" s="112" t="n"/>
      <c r="CF244" s="112" t="n"/>
      <c r="CG244" s="112" t="n"/>
      <c r="CH244" s="112" t="n"/>
      <c r="CI244" s="112" t="n"/>
      <c r="CJ244" s="112" t="n"/>
      <c r="CK244" s="112" t="n"/>
      <c r="CL244" s="112" t="n"/>
      <c r="CM244" s="112" t="n"/>
      <c r="CN244" s="112" t="n"/>
      <c r="CO244" s="112" t="n"/>
      <c r="CP244" s="112" t="n"/>
      <c r="CQ244" s="112" t="n"/>
      <c r="CR244" s="112" t="n"/>
      <c r="CS244" s="112" t="n"/>
    </row>
    <row r="245">
      <c r="A245" t="inlineStr">
        <is>
          <t>FMCG</t>
        </is>
      </c>
      <c r="B245" t="inlineStr">
        <is>
          <t>VN_CHI NHÁNH CÔNG TY TNHH DKSH VIỆT NAM TẠI HÀ NỘI_Outright</t>
        </is>
      </c>
      <c r="C245" s="112" t="n">
        <v>125873.3668094758</v>
      </c>
      <c r="D245" s="112" t="n">
        <v>131713.4614583333</v>
      </c>
      <c r="E245" s="112" t="n">
        <v>137519.7419270833</v>
      </c>
      <c r="F245" s="60" t="n">
        <v>56964.66015625</v>
      </c>
      <c r="G245" s="112" t="n">
        <v>56716.8828125</v>
      </c>
      <c r="H245" s="112" t="n">
        <v>55256.0703125</v>
      </c>
      <c r="I245" s="112" t="n">
        <v>54501.94921875</v>
      </c>
      <c r="J245" s="112" t="n">
        <v>55278.03125</v>
      </c>
      <c r="K245" s="112" t="n">
        <v>54667.61328125</v>
      </c>
      <c r="L245" s="112" t="n">
        <v>85155.8828125</v>
      </c>
      <c r="M245" s="112" t="n">
        <v>81418.171875</v>
      </c>
      <c r="N245" s="112" t="n">
        <v>123723.03125</v>
      </c>
      <c r="O245" s="112" t="n">
        <v>113440.453125</v>
      </c>
      <c r="P245" s="112" t="n">
        <v>107272.796875</v>
      </c>
      <c r="Q245" s="112" t="n">
        <v>103165.90625</v>
      </c>
      <c r="R245" s="112" t="n">
        <v>108116.4765625</v>
      </c>
      <c r="S245" s="112" t="n">
        <v>121406.8984375</v>
      </c>
      <c r="T245" s="112" t="n">
        <v>141812.140625</v>
      </c>
      <c r="U245" s="112" t="n">
        <v>140635.453125</v>
      </c>
      <c r="V245" s="112" t="n">
        <v>139623.328125</v>
      </c>
      <c r="W245" s="112" t="n">
        <v>138902.28125</v>
      </c>
      <c r="X245" s="112" t="n">
        <v>150891.671875</v>
      </c>
      <c r="Y245" s="112" t="n">
        <v>168584.078125</v>
      </c>
      <c r="Z245" s="112" t="n">
        <v>159484.484375</v>
      </c>
      <c r="AA245" s="112" t="n">
        <v>162290.203125</v>
      </c>
      <c r="AB245" s="112" t="n">
        <v>164309.328125</v>
      </c>
      <c r="AC245" s="112" t="n">
        <v>172474.046875</v>
      </c>
      <c r="AD245" s="112" t="n">
        <v>170124.984375</v>
      </c>
      <c r="AE245" s="112" t="n">
        <v>164874.921875</v>
      </c>
      <c r="AF245" s="112" t="n">
        <v>166804.90625</v>
      </c>
      <c r="AG245" s="112" t="n">
        <v>167371.625</v>
      </c>
      <c r="AH245" s="112" t="n">
        <v>162124.171875</v>
      </c>
      <c r="AI245" s="112" t="n">
        <v>171949.78125</v>
      </c>
      <c r="AJ245" s="112" t="n">
        <v>182732.140625</v>
      </c>
      <c r="AK245" s="112" t="n">
        <v>179262.5</v>
      </c>
      <c r="AL245" s="112" t="n">
        <v>179262.5</v>
      </c>
      <c r="AM245" s="112" t="n">
        <v>179018.421875</v>
      </c>
      <c r="AN245" s="112" t="n">
        <v>173776.46875</v>
      </c>
      <c r="AO245" s="112" t="n">
        <v>150625.59375</v>
      </c>
      <c r="AP245" s="112" t="n">
        <v>143657.03125</v>
      </c>
      <c r="AQ245" s="112" t="n">
        <v>141861.109375</v>
      </c>
      <c r="AR245" s="112" t="n">
        <v>136924.828125</v>
      </c>
      <c r="AS245" s="112" t="n">
        <v>108206.6484375</v>
      </c>
      <c r="AT245" s="112" t="n">
        <v>87396.7734375</v>
      </c>
      <c r="AU245" s="112" t="n">
        <v>86204.390625</v>
      </c>
      <c r="AV245" s="112" t="n">
        <v>80552.15625</v>
      </c>
      <c r="AW245" s="112" t="n">
        <v>85311.1171875</v>
      </c>
      <c r="AX245" s="112" t="n">
        <v>96899.8125</v>
      </c>
      <c r="AY245" s="112" t="n">
        <v>96965.734375</v>
      </c>
      <c r="AZ245" s="112" t="n">
        <v>118083.265625</v>
      </c>
      <c r="BA245" s="112" t="n">
        <v>115926.09375</v>
      </c>
      <c r="BB245" s="112" t="n">
        <v>122557.7265625</v>
      </c>
      <c r="BC245" s="112" t="n">
        <v>120988.9921875</v>
      </c>
      <c r="BD245" s="112" t="n">
        <v>111477.78125</v>
      </c>
      <c r="BE245" s="112" t="n">
        <v>114522.0703125</v>
      </c>
      <c r="BF245" s="112" t="n">
        <v>126477.25</v>
      </c>
      <c r="BG245" s="112" t="n">
        <v>130043.65625</v>
      </c>
      <c r="BH245" s="112" t="n">
        <v>141744.6875</v>
      </c>
      <c r="BI245" s="112" t="n">
        <v>140525.96875</v>
      </c>
      <c r="BJ245" s="112" t="n">
        <v>138917.375</v>
      </c>
      <c r="BK245" s="112" t="n">
        <v>148262.125</v>
      </c>
      <c r="BL245" s="112" t="n">
        <v>154236.921875</v>
      </c>
      <c r="BM245" s="112" t="n">
        <v>154152.3125</v>
      </c>
      <c r="BN245" s="112" t="n">
        <v>187562.53125</v>
      </c>
      <c r="BO245" s="112" t="n">
        <v>202382.859375</v>
      </c>
      <c r="BP245" s="112" t="n">
        <v>197109.15625</v>
      </c>
      <c r="BQ245" s="112" t="n">
        <v>186444.890625</v>
      </c>
      <c r="BR245" s="112" t="n">
        <v>176032.03125</v>
      </c>
      <c r="BS245" s="112" t="n">
        <v>159209.671875</v>
      </c>
      <c r="BT245" s="112" t="n">
        <v>164891.265625</v>
      </c>
      <c r="BU245" s="112" t="n">
        <v>158611.359375</v>
      </c>
      <c r="BV245" s="112" t="n">
        <v>162933.3125</v>
      </c>
      <c r="BW245" s="112" t="n">
        <v>159168.96875</v>
      </c>
      <c r="BX245" s="112" t="n"/>
      <c r="BY245" s="112" t="n"/>
      <c r="BZ245" s="112" t="n"/>
      <c r="CA245" s="112" t="n"/>
      <c r="CB245" s="112" t="n"/>
      <c r="CC245" s="112" t="n"/>
      <c r="CD245" s="112" t="n"/>
      <c r="CE245" s="112" t="n"/>
      <c r="CF245" s="112" t="n"/>
      <c r="CG245" s="112" t="n"/>
      <c r="CH245" s="112" t="n"/>
      <c r="CI245" s="112" t="n"/>
      <c r="CJ245" s="112" t="n"/>
      <c r="CK245" s="112" t="n"/>
      <c r="CL245" s="112" t="n"/>
      <c r="CM245" s="112" t="n"/>
      <c r="CN245" s="112" t="n"/>
      <c r="CO245" s="112" t="n"/>
      <c r="CP245" s="112" t="n"/>
      <c r="CQ245" s="112" t="n"/>
      <c r="CR245" s="112" t="n"/>
      <c r="CS245" s="112" t="n"/>
    </row>
    <row r="246">
      <c r="A246" t="inlineStr">
        <is>
          <t>EL</t>
        </is>
      </c>
      <c r="B246" t="inlineStr">
        <is>
          <t>VN_CHI NHÁNH CÔNG TY CỔ PHẦN TẬP ĐOÀN ĐIỆN LẠNH ĐIỆN MÁY VIỆT ÚC_Outright</t>
        </is>
      </c>
      <c r="C246" s="112" t="n">
        <v>9266.38712827621</v>
      </c>
      <c r="D246" s="112" t="n">
        <v>8294.961263020834</v>
      </c>
      <c r="E246" s="112" t="n">
        <v>7843.490787760416</v>
      </c>
      <c r="F246" s="60" t="n">
        <v>9807.0927734375</v>
      </c>
      <c r="G246" s="112" t="n">
        <v>9709.580078125</v>
      </c>
      <c r="H246" s="112" t="n">
        <v>9677.4482421875</v>
      </c>
      <c r="I246" s="112" t="n">
        <v>9574.0576171875</v>
      </c>
      <c r="J246" s="112" t="n">
        <v>9565.083984375</v>
      </c>
      <c r="K246" s="112" t="n">
        <v>9535.224609375</v>
      </c>
      <c r="L246" s="112" t="n">
        <v>9462.6533203125</v>
      </c>
      <c r="M246" s="112" t="n">
        <v>9298.7021484375</v>
      </c>
      <c r="N246" s="112" t="n">
        <v>9279.5009765625</v>
      </c>
      <c r="O246" s="112" t="n">
        <v>9279.5009765625</v>
      </c>
      <c r="P246" s="112" t="n">
        <v>9272.447265625</v>
      </c>
      <c r="Q246" s="112" t="n">
        <v>9239.34765625</v>
      </c>
      <c r="R246" s="112" t="n">
        <v>9227.2001953125</v>
      </c>
      <c r="S246" s="112" t="n">
        <v>9203.974609375</v>
      </c>
      <c r="T246" s="112" t="n">
        <v>9168.904296875</v>
      </c>
      <c r="U246" s="112" t="n">
        <v>9117.1787109375</v>
      </c>
      <c r="V246" s="112" t="n">
        <v>9117.1787109375</v>
      </c>
      <c r="W246" s="112" t="n">
        <v>9099.4677734375</v>
      </c>
      <c r="X246" s="112" t="n">
        <v>9018.828125</v>
      </c>
      <c r="Y246" s="112" t="n">
        <v>9018.828125</v>
      </c>
      <c r="Z246" s="112" t="n">
        <v>8913.2236328125</v>
      </c>
      <c r="AA246" s="112" t="n">
        <v>8913.2236328125</v>
      </c>
      <c r="AB246" s="112" t="n">
        <v>8873.25390625</v>
      </c>
      <c r="AC246" s="112" t="n">
        <v>8873.25390625</v>
      </c>
      <c r="AD246" s="112" t="n">
        <v>9382.271484375</v>
      </c>
      <c r="AE246" s="112" t="n">
        <v>9298.4150390625</v>
      </c>
      <c r="AF246" s="112" t="n">
        <v>9312.521484375</v>
      </c>
      <c r="AG246" s="112" t="n">
        <v>9291.361328125</v>
      </c>
      <c r="AH246" s="112" t="n">
        <v>9276.1181640625</v>
      </c>
      <c r="AI246" s="112" t="n">
        <v>9226.0791015625</v>
      </c>
      <c r="AJ246" s="112" t="n">
        <v>9226.0791015625</v>
      </c>
      <c r="AK246" s="112" t="n">
        <v>9197.46484375</v>
      </c>
      <c r="AL246" s="112" t="n">
        <v>9197.46484375</v>
      </c>
      <c r="AM246" s="112" t="n">
        <v>9197.46484375</v>
      </c>
      <c r="AN246" s="112" t="n">
        <v>9168.208984375</v>
      </c>
      <c r="AO246" s="112" t="n">
        <v>9120.9296875</v>
      </c>
      <c r="AP246" s="112" t="n">
        <v>9035.81640625</v>
      </c>
      <c r="AQ246" s="112" t="n">
        <v>9035.81640625</v>
      </c>
      <c r="AR246" s="112" t="n">
        <v>8944.74609375</v>
      </c>
      <c r="AS246" s="112" t="n">
        <v>8598.79296875</v>
      </c>
      <c r="AT246" s="112" t="n">
        <v>8542.583984375</v>
      </c>
      <c r="AU246" s="112" t="n">
        <v>8444.697265625</v>
      </c>
      <c r="AV246" s="112" t="n">
        <v>8432.5546875</v>
      </c>
      <c r="AW246" s="112" t="n">
        <v>8432.5546875</v>
      </c>
      <c r="AX246" s="112" t="n">
        <v>8404.900390625</v>
      </c>
      <c r="AY246" s="112" t="n">
        <v>8404.900390625</v>
      </c>
      <c r="AZ246" s="112" t="n">
        <v>8271.408203125</v>
      </c>
      <c r="BA246" s="112" t="n">
        <v>8271.408203125</v>
      </c>
      <c r="BB246" s="112" t="n">
        <v>8001.25</v>
      </c>
      <c r="BC246" s="112" t="n">
        <v>8013.39306640625</v>
      </c>
      <c r="BD246" s="112" t="n">
        <v>7991.84912109375</v>
      </c>
      <c r="BE246" s="112" t="n">
        <v>7984.79833984375</v>
      </c>
      <c r="BF246" s="112" t="n">
        <v>7984.79833984375</v>
      </c>
      <c r="BG246" s="112" t="n">
        <v>6324.36865234375</v>
      </c>
      <c r="BH246" s="112" t="n">
        <v>6324.36865234375</v>
      </c>
      <c r="BI246" s="112" t="n">
        <v>7951.69970703125</v>
      </c>
      <c r="BJ246" s="112" t="n">
        <v>7955.57763671875</v>
      </c>
      <c r="BK246" s="112" t="n">
        <v>7903.75537109375</v>
      </c>
      <c r="BL246" s="112" t="n">
        <v>7903.75537109375</v>
      </c>
      <c r="BM246" s="112" t="n">
        <v>7903.75537109375</v>
      </c>
      <c r="BN246" s="112" t="n">
        <v>7903.75537109375</v>
      </c>
      <c r="BO246" s="112" t="n">
        <v>7888.681640625</v>
      </c>
      <c r="BP246" s="112" t="n">
        <v>7884.80322265625</v>
      </c>
      <c r="BQ246" s="112" t="n">
        <v>7860.671875</v>
      </c>
      <c r="BR246" s="112" t="n">
        <v>7498.90966796875</v>
      </c>
      <c r="BS246" s="112" t="n">
        <v>7498.90966796875</v>
      </c>
      <c r="BT246" s="112" t="n">
        <v>7476.1884765625</v>
      </c>
      <c r="BU246" s="112" t="n">
        <v>7324.189453125</v>
      </c>
      <c r="BV246" s="112" t="n">
        <v>7270.9111328125</v>
      </c>
      <c r="BW246" s="112" t="n">
        <v>7249.32568359375</v>
      </c>
      <c r="BX246" s="112" t="n"/>
      <c r="BY246" s="112" t="n"/>
      <c r="BZ246" s="112" t="n"/>
      <c r="CA246" s="112" t="n"/>
      <c r="CB246" s="112" t="n"/>
      <c r="CC246" s="112" t="n"/>
      <c r="CD246" s="112" t="n"/>
      <c r="CE246" s="112" t="n"/>
      <c r="CF246" s="112" t="n"/>
      <c r="CG246" s="112" t="n"/>
      <c r="CH246" s="112" t="n"/>
      <c r="CI246" s="112" t="n"/>
      <c r="CJ246" s="112" t="n"/>
      <c r="CK246" s="112" t="n"/>
      <c r="CL246" s="112" t="n"/>
      <c r="CM246" s="112" t="n"/>
      <c r="CN246" s="112" t="n"/>
      <c r="CO246" s="112" t="n"/>
      <c r="CP246" s="112" t="n"/>
      <c r="CQ246" s="112" t="n"/>
      <c r="CR246" s="112" t="n"/>
      <c r="CS246" s="112" t="n"/>
    </row>
    <row r="247">
      <c r="A247" t="inlineStr">
        <is>
          <t>FMCG</t>
        </is>
      </c>
      <c r="B247" t="inlineStr">
        <is>
          <t>VN_CHI NHÁNH CÔNG TY CP ACECOOK VIỆT NAM TẠI HƯNG YÊN _Outright</t>
        </is>
      </c>
      <c r="C247" s="112" t="n">
        <v>754.1620180683751</v>
      </c>
      <c r="D247" s="112" t="n">
        <v>61.66882705688477</v>
      </c>
      <c r="E247" s="112" t="n">
        <v>54.08716430664062</v>
      </c>
      <c r="F247" s="60" t="n">
        <v>3598.06201171875</v>
      </c>
      <c r="G247" s="112" t="n">
        <v>3507.0576171875</v>
      </c>
      <c r="H247" s="112" t="n">
        <v>3430.05419921875</v>
      </c>
      <c r="I247" s="112" t="n">
        <v>3416.053466796875</v>
      </c>
      <c r="J247" s="112" t="n">
        <v>3125.540283203125</v>
      </c>
      <c r="K247" s="112" t="n">
        <v>2656.518798828125</v>
      </c>
      <c r="L247" s="112" t="n">
        <v>1329.9580078125</v>
      </c>
      <c r="M247" s="112" t="n">
        <v>97.90156555175781</v>
      </c>
      <c r="N247" s="112" t="n">
        <v>94.40140533447266</v>
      </c>
      <c r="O247" s="112" t="n">
        <v>94.40140533447266</v>
      </c>
      <c r="P247" s="112" t="n">
        <v>90.9012451171875</v>
      </c>
      <c r="Q247" s="112" t="n">
        <v>90.9012451171875</v>
      </c>
      <c r="R247" s="112" t="n">
        <v>125.9028472900391</v>
      </c>
      <c r="S247" s="112" t="n">
        <v>125.9028472900391</v>
      </c>
      <c r="T247" s="112" t="n">
        <v>122.4026870727539</v>
      </c>
      <c r="U247" s="112" t="n">
        <v>129.4029998779297</v>
      </c>
      <c r="V247" s="112" t="n">
        <v>122.4026870727539</v>
      </c>
      <c r="W247" s="112" t="n">
        <v>111.9022064208984</v>
      </c>
      <c r="X247" s="112" t="n">
        <v>97.90156555175781</v>
      </c>
      <c r="Y247" s="112" t="n">
        <v>94.40140533447266</v>
      </c>
      <c r="Z247" s="112" t="n">
        <v>94.40140533447266</v>
      </c>
      <c r="AA247" s="112" t="n">
        <v>94.40140533447266</v>
      </c>
      <c r="AB247" s="112" t="n">
        <v>94.40140533447266</v>
      </c>
      <c r="AC247" s="112" t="n">
        <v>94.40140533447266</v>
      </c>
      <c r="AD247" s="112" t="n">
        <v>84.5794677734375</v>
      </c>
      <c r="AE247" s="112" t="n">
        <v>81.07930755615234</v>
      </c>
      <c r="AF247" s="112" t="n">
        <v>81.07930755615234</v>
      </c>
      <c r="AG247" s="112" t="n">
        <v>81.07930755615234</v>
      </c>
      <c r="AH247" s="112" t="n">
        <v>74.75753021240234</v>
      </c>
      <c r="AI247" s="112" t="n">
        <v>68.43576049804688</v>
      </c>
      <c r="AJ247" s="112" t="n">
        <v>68.43576049804688</v>
      </c>
      <c r="AK247" s="112" t="n">
        <v>68.40946197509766</v>
      </c>
      <c r="AL247" s="112" t="n">
        <v>68.40946197509766</v>
      </c>
      <c r="AM247" s="112" t="n">
        <v>68.40946197509766</v>
      </c>
      <c r="AN247" s="112" t="n">
        <v>68.40946197509766</v>
      </c>
      <c r="AO247" s="112" t="n">
        <v>68.40946197509766</v>
      </c>
      <c r="AP247" s="112" t="n">
        <v>68.40946197509766</v>
      </c>
      <c r="AQ247" s="112" t="n">
        <v>68.40946197509766</v>
      </c>
      <c r="AR247" s="112" t="n">
        <v>68.40946197509766</v>
      </c>
      <c r="AS247" s="112" t="n">
        <v>68.40946197509766</v>
      </c>
      <c r="AT247" s="112" t="n">
        <v>68.40946197509766</v>
      </c>
      <c r="AU247" s="112" t="n">
        <v>68.40946197509766</v>
      </c>
      <c r="AV247" s="112" t="n">
        <v>68.40946197509766</v>
      </c>
      <c r="AW247" s="112" t="n">
        <v>62.09011840820312</v>
      </c>
      <c r="AX247" s="112" t="n">
        <v>62.09011840820312</v>
      </c>
      <c r="AY247" s="112" t="n">
        <v>62.09011840820312</v>
      </c>
      <c r="AZ247" s="112" t="n">
        <v>62.09011840820312</v>
      </c>
      <c r="BA247" s="112" t="n">
        <v>62.09011840820312</v>
      </c>
      <c r="BB247" s="112" t="n">
        <v>55.77077102661133</v>
      </c>
      <c r="BC247" s="112" t="n">
        <v>55.77077102661133</v>
      </c>
      <c r="BD247" s="112" t="n">
        <v>55.77077102661133</v>
      </c>
      <c r="BE247" s="112" t="n">
        <v>55.77077102661133</v>
      </c>
      <c r="BF247" s="112" t="n">
        <v>55.77077102661133</v>
      </c>
      <c r="BG247" s="112" t="n">
        <v>55.77077102661133</v>
      </c>
      <c r="BH247" s="112" t="n">
        <v>55.77077102661133</v>
      </c>
      <c r="BI247" s="112" t="n">
        <v>55.77077102661133</v>
      </c>
      <c r="BJ247" s="112" t="n">
        <v>55.77077102661133</v>
      </c>
      <c r="BK247" s="112" t="n">
        <v>55.77077102661133</v>
      </c>
      <c r="BL247" s="112" t="n">
        <v>55.77077102661133</v>
      </c>
      <c r="BM247" s="112" t="n">
        <v>55.77077102661133</v>
      </c>
      <c r="BN247" s="112" t="n">
        <v>49.45142364501953</v>
      </c>
      <c r="BO247" s="112" t="n">
        <v>43.13725280761719</v>
      </c>
      <c r="BP247" s="112" t="n">
        <v>43.13725280761719</v>
      </c>
      <c r="BQ247" s="112" t="n">
        <v>43.13725280761719</v>
      </c>
      <c r="BR247" s="112" t="n">
        <v>43.13725280761719</v>
      </c>
      <c r="BS247" s="112" t="n">
        <v>43.13725280761719</v>
      </c>
      <c r="BT247" s="112" t="n">
        <v>43.13725280761719</v>
      </c>
      <c r="BU247" s="112" t="n">
        <v>43.13725280761719</v>
      </c>
      <c r="BV247" s="112" t="n">
        <v>43.13725280761719</v>
      </c>
      <c r="BW247" s="112" t="n">
        <v>43.13725280761719</v>
      </c>
      <c r="BX247" s="112" t="n"/>
      <c r="BY247" s="112" t="n"/>
      <c r="BZ247" s="112" t="n"/>
      <c r="CA247" s="112" t="n"/>
      <c r="CB247" s="112" t="n"/>
      <c r="CC247" s="112" t="n"/>
      <c r="CD247" s="112" t="n"/>
      <c r="CE247" s="112" t="n"/>
      <c r="CF247" s="112" t="n"/>
      <c r="CG247" s="112" t="n"/>
      <c r="CH247" s="112" t="n"/>
      <c r="CI247" s="112" t="n"/>
      <c r="CJ247" s="112" t="n"/>
      <c r="CK247" s="112" t="n"/>
      <c r="CL247" s="112" t="n"/>
      <c r="CM247" s="112" t="n"/>
      <c r="CN247" s="112" t="n"/>
      <c r="CO247" s="112" t="n"/>
      <c r="CP247" s="112" t="n"/>
      <c r="CQ247" s="112" t="n"/>
      <c r="CR247" s="112" t="n"/>
      <c r="CS247" s="112" t="n"/>
    </row>
    <row r="248">
      <c r="A248" t="inlineStr">
        <is>
          <t>FMCG</t>
        </is>
      </c>
      <c r="B248" t="inlineStr">
        <is>
          <t>VN_CHI NHÁNH CTY CP SỮA VIỆT NAM TẠI HÀ NỘI_Outright</t>
        </is>
      </c>
      <c r="C248" s="112" t="n">
        <v>23473.51927923387</v>
      </c>
      <c r="D248" s="112" t="n">
        <v>20453.60071614583</v>
      </c>
      <c r="E248" s="112" t="n">
        <v>20461.96875</v>
      </c>
      <c r="F248" s="60" t="n">
        <v>20349.32421875</v>
      </c>
      <c r="G248" s="112" t="n">
        <v>20233.501953125</v>
      </c>
      <c r="H248" s="112" t="n">
        <v>20184.439453125</v>
      </c>
      <c r="I248" s="112" t="n">
        <v>20127.88671875</v>
      </c>
      <c r="J248" s="112" t="n">
        <v>21621.15234375</v>
      </c>
      <c r="K248" s="112" t="n">
        <v>21581.576171875</v>
      </c>
      <c r="L248" s="112" t="n">
        <v>23995.478515625</v>
      </c>
      <c r="M248" s="112" t="n">
        <v>23817.490234375</v>
      </c>
      <c r="N248" s="112" t="n">
        <v>23793.875</v>
      </c>
      <c r="O248" s="112" t="n">
        <v>23777.251953125</v>
      </c>
      <c r="P248" s="112" t="n">
        <v>23669.90234375</v>
      </c>
      <c r="Q248" s="112" t="n">
        <v>23653.96875</v>
      </c>
      <c r="R248" s="112" t="n">
        <v>23578.03515625</v>
      </c>
      <c r="S248" s="112" t="n">
        <v>23546.74609375</v>
      </c>
      <c r="T248" s="112" t="n">
        <v>24261.712890625</v>
      </c>
      <c r="U248" s="112" t="n">
        <v>29814.47265625</v>
      </c>
      <c r="V248" s="112" t="n">
        <v>29842.23828125</v>
      </c>
      <c r="W248" s="112" t="n">
        <v>26219.5234375</v>
      </c>
      <c r="X248" s="112" t="n">
        <v>24165.005859375</v>
      </c>
      <c r="Y248" s="112" t="n">
        <v>24011.310546875</v>
      </c>
      <c r="Z248" s="112" t="n">
        <v>23815.6328125</v>
      </c>
      <c r="AA248" s="112" t="n">
        <v>23718.544921875</v>
      </c>
      <c r="AB248" s="112" t="n">
        <v>23692.826171875</v>
      </c>
      <c r="AC248" s="112" t="n">
        <v>23551.59375</v>
      </c>
      <c r="AD248" s="112" t="n">
        <v>23494.609375</v>
      </c>
      <c r="AE248" s="112" t="n">
        <v>23175.4140625</v>
      </c>
      <c r="AF248" s="112" t="n">
        <v>23027.837890625</v>
      </c>
      <c r="AG248" s="112" t="n">
        <v>22934.19921875</v>
      </c>
      <c r="AH248" s="112" t="n">
        <v>22786.298828125</v>
      </c>
      <c r="AI248" s="112" t="n">
        <v>22679.275390625</v>
      </c>
      <c r="AJ248" s="112" t="n">
        <v>22557.97265625</v>
      </c>
      <c r="AK248" s="112" t="n">
        <v>22397.568359375</v>
      </c>
      <c r="AL248" s="112" t="n">
        <v>22397.568359375</v>
      </c>
      <c r="AM248" s="112" t="n">
        <v>22250.302734375</v>
      </c>
      <c r="AN248" s="112" t="n">
        <v>21998.86328125</v>
      </c>
      <c r="AO248" s="112" t="n">
        <v>21858.6796875</v>
      </c>
      <c r="AP248" s="112" t="n">
        <v>21757.513671875</v>
      </c>
      <c r="AQ248" s="112" t="n">
        <v>21706.0390625</v>
      </c>
      <c r="AR248" s="112" t="n">
        <v>21640.388671875</v>
      </c>
      <c r="AS248" s="112" t="n">
        <v>21049.169921875</v>
      </c>
      <c r="AT248" s="112" t="n">
        <v>20183.9453125</v>
      </c>
      <c r="AU248" s="112" t="n">
        <v>19725.1953125</v>
      </c>
      <c r="AV248" s="112" t="n">
        <v>19322.912109375</v>
      </c>
      <c r="AW248" s="112" t="n">
        <v>19225.767578125</v>
      </c>
      <c r="AX248" s="112" t="n">
        <v>19652.30859375</v>
      </c>
      <c r="AY248" s="112" t="n">
        <v>19652.30859375</v>
      </c>
      <c r="AZ248" s="112" t="n">
        <v>19382.8359375</v>
      </c>
      <c r="BA248" s="112" t="n">
        <v>19306.8359375</v>
      </c>
      <c r="BB248" s="112" t="n">
        <v>19094.98046875</v>
      </c>
      <c r="BC248" s="112" t="n">
        <v>18963.404296875</v>
      </c>
      <c r="BD248" s="112" t="n">
        <v>18893.408203125</v>
      </c>
      <c r="BE248" s="112" t="n">
        <v>18746.8828125</v>
      </c>
      <c r="BF248" s="112" t="n">
        <v>18644.76953125</v>
      </c>
      <c r="BG248" s="112" t="n">
        <v>18525.419921875</v>
      </c>
      <c r="BH248" s="112" t="n">
        <v>18431.751953125</v>
      </c>
      <c r="BI248" s="112" t="n">
        <v>18378.02734375</v>
      </c>
      <c r="BJ248" s="112" t="n">
        <v>21507.80078125</v>
      </c>
      <c r="BK248" s="112" t="n">
        <v>22760.68359375</v>
      </c>
      <c r="BL248" s="112" t="n">
        <v>22143.419921875</v>
      </c>
      <c r="BM248" s="112" t="n">
        <v>22140.111328125</v>
      </c>
      <c r="BN248" s="112" t="n">
        <v>21869.158203125</v>
      </c>
      <c r="BO248" s="112" t="n">
        <v>21760.58203125</v>
      </c>
      <c r="BP248" s="112" t="n">
        <v>21681.970703125</v>
      </c>
      <c r="BQ248" s="112" t="n">
        <v>21567.197265625</v>
      </c>
      <c r="BR248" s="112" t="n">
        <v>21463.818359375</v>
      </c>
      <c r="BS248" s="112" t="n">
        <v>21378.568359375</v>
      </c>
      <c r="BT248" s="112" t="n">
        <v>21254.8046875</v>
      </c>
      <c r="BU248" s="112" t="n">
        <v>22831.541015625</v>
      </c>
      <c r="BV248" s="112" t="n">
        <v>22749.060546875</v>
      </c>
      <c r="BW248" s="112" t="n">
        <v>22619.591796875</v>
      </c>
      <c r="BX248" s="112" t="n"/>
      <c r="BY248" s="112" t="n"/>
      <c r="BZ248" s="112" t="n"/>
      <c r="CA248" s="112" t="n"/>
      <c r="CB248" s="112" t="n"/>
      <c r="CC248" s="112" t="n"/>
      <c r="CD248" s="112" t="n"/>
      <c r="CE248" s="112" t="n"/>
      <c r="CF248" s="112" t="n"/>
      <c r="CG248" s="112" t="n"/>
      <c r="CH248" s="112" t="n"/>
      <c r="CI248" s="112" t="n"/>
      <c r="CJ248" s="112" t="n"/>
      <c r="CK248" s="112" t="n"/>
      <c r="CL248" s="112" t="n"/>
      <c r="CM248" s="112" t="n"/>
      <c r="CN248" s="112" t="n"/>
      <c r="CO248" s="112" t="n"/>
      <c r="CP248" s="112" t="n"/>
      <c r="CQ248" s="112" t="n"/>
      <c r="CR248" s="112" t="n"/>
      <c r="CS248" s="112" t="n"/>
    </row>
    <row r="249">
      <c r="A249" t="n">
        <v/>
      </c>
      <c r="B249" t="inlineStr">
        <is>
          <t>VN_Công ty TNHH Thương mại Dịch vụ Huệ Thiên Phúc_Outright</t>
        </is>
      </c>
      <c r="C249" s="112" t="n">
        <v>4534.608075823103</v>
      </c>
      <c r="D249" s="112" t="n">
        <v/>
      </c>
      <c r="E249" s="112" t="n">
        <v/>
      </c>
      <c r="F249" s="60" t="n">
        <v>3779.984619140625</v>
      </c>
      <c r="G249" s="112" t="n">
        <v>3704.775634765625</v>
      </c>
      <c r="H249" s="112" t="n">
        <v>3672.6396484375</v>
      </c>
      <c r="I249" s="112" t="n">
        <v>3648.031494140625</v>
      </c>
      <c r="J249" s="112" t="n">
        <v>3635.153076171875</v>
      </c>
      <c r="K249" s="112" t="n">
        <v>3615.733154296875</v>
      </c>
      <c r="L249" s="112" t="n">
        <v>3570.980224609375</v>
      </c>
      <c r="M249" s="112" t="n">
        <v>3526.791748046875</v>
      </c>
      <c r="N249" s="112" t="n">
        <v>3493.401123046875</v>
      </c>
      <c r="O249" s="112" t="n">
        <v>3478.71875</v>
      </c>
      <c r="P249" s="112" t="n">
        <v>3463.36376953125</v>
      </c>
      <c r="Q249" s="112" t="n">
        <v>3438.254150390625</v>
      </c>
      <c r="R249" s="112" t="n">
        <v>3412.838623046875</v>
      </c>
      <c r="S249" s="112" t="n">
        <v>3388.534423828125</v>
      </c>
      <c r="T249" s="112" t="n">
        <v>3335.927978515625</v>
      </c>
      <c r="U249" s="112" t="n">
        <v>3321.1865234375</v>
      </c>
      <c r="V249" s="112" t="n">
        <v>3312.58740234375</v>
      </c>
      <c r="W249" s="112" t="n">
        <v>3294.54248046875</v>
      </c>
      <c r="X249" s="112" t="n">
        <v>3236.775146484375</v>
      </c>
      <c r="Y249" s="112" t="n">
        <v>3224.490478515625</v>
      </c>
      <c r="Z249" s="112" t="n">
        <v>3206.44580078125</v>
      </c>
      <c r="AA249" s="112" t="n">
        <v>3188.62744140625</v>
      </c>
      <c r="AB249" s="112" t="n">
        <v>3169.177978515625</v>
      </c>
      <c r="AC249" s="112" t="n">
        <v>9285.376953125</v>
      </c>
      <c r="AD249" s="112" t="n">
        <v>10275.2802734375</v>
      </c>
      <c r="AE249" s="112" t="n">
        <v>9883.3818359375</v>
      </c>
      <c r="AF249" s="112" t="n">
        <v>9505.4208984375</v>
      </c>
      <c r="AG249" s="112" t="n">
        <v>8900.6044921875</v>
      </c>
      <c r="AH249" s="112" t="n">
        <v/>
      </c>
      <c r="AI249" s="112" t="n">
        <v/>
      </c>
      <c r="AJ249" s="112" t="n">
        <v/>
      </c>
      <c r="AK249" s="112" t="n">
        <v/>
      </c>
      <c r="AL249" s="112" t="n">
        <v/>
      </c>
      <c r="AM249" s="112" t="n">
        <v/>
      </c>
      <c r="AN249" s="112" t="n">
        <v/>
      </c>
      <c r="AO249" s="112" t="n">
        <v/>
      </c>
      <c r="AP249" s="112" t="n">
        <v/>
      </c>
      <c r="AQ249" s="112" t="n">
        <v/>
      </c>
      <c r="AR249" s="112" t="n">
        <v/>
      </c>
      <c r="AS249" s="112" t="n">
        <v/>
      </c>
      <c r="AT249" s="112" t="n">
        <v/>
      </c>
      <c r="AU249" s="112" t="n">
        <v/>
      </c>
      <c r="AV249" s="112" t="n">
        <v/>
      </c>
      <c r="AW249" s="112" t="n">
        <v/>
      </c>
      <c r="AX249" s="112" t="n">
        <v/>
      </c>
      <c r="AY249" s="112" t="n">
        <v/>
      </c>
      <c r="AZ249" s="112" t="n">
        <v/>
      </c>
      <c r="BA249" s="112" t="n">
        <v/>
      </c>
      <c r="BB249" s="112" t="n">
        <v/>
      </c>
      <c r="BC249" s="112" t="n">
        <v/>
      </c>
      <c r="BD249" s="112" t="n">
        <v/>
      </c>
      <c r="BE249" s="112" t="n">
        <v/>
      </c>
      <c r="BF249" s="112" t="n">
        <v/>
      </c>
      <c r="BG249" s="112" t="n">
        <v/>
      </c>
      <c r="BH249" s="112" t="n">
        <v/>
      </c>
      <c r="BI249" s="112" t="n">
        <v/>
      </c>
      <c r="BJ249" s="112" t="n">
        <v/>
      </c>
      <c r="BK249" s="112" t="n">
        <v/>
      </c>
      <c r="BL249" s="112" t="n">
        <v/>
      </c>
      <c r="BM249" s="112" t="n">
        <v/>
      </c>
      <c r="BN249" s="112" t="n">
        <v/>
      </c>
      <c r="BO249" s="112" t="n">
        <v/>
      </c>
      <c r="BP249" s="112" t="n">
        <v/>
      </c>
      <c r="BQ249" s="112" t="n">
        <v/>
      </c>
      <c r="BR249" s="112" t="n">
        <v/>
      </c>
      <c r="BS249" s="112" t="n">
        <v/>
      </c>
      <c r="BT249" s="112" t="n">
        <v/>
      </c>
      <c r="BU249" s="112" t="n">
        <v/>
      </c>
      <c r="BV249" s="112" t="n">
        <v/>
      </c>
      <c r="BW249" s="112" t="n">
        <v/>
      </c>
      <c r="BX249" s="112" t="n"/>
      <c r="BY249" s="112" t="n"/>
      <c r="BZ249" s="112" t="n"/>
      <c r="CA249" s="112" t="n"/>
      <c r="CB249" s="112" t="n"/>
      <c r="CC249" s="112" t="n"/>
      <c r="CD249" s="112" t="n"/>
      <c r="CE249" s="112" t="n"/>
      <c r="CF249" s="112" t="n"/>
      <c r="CG249" s="112" t="n"/>
      <c r="CH249" s="112" t="n"/>
      <c r="CI249" s="112" t="n"/>
      <c r="CJ249" s="112" t="n"/>
      <c r="CK249" s="112" t="n"/>
      <c r="CL249" s="112" t="n"/>
      <c r="CM249" s="112" t="n"/>
      <c r="CN249" s="112" t="n"/>
      <c r="CO249" s="112" t="n"/>
      <c r="CP249" s="112" t="n"/>
      <c r="CQ249" s="112" t="n"/>
      <c r="CR249" s="112" t="n"/>
      <c r="CS249" s="112" t="n"/>
    </row>
    <row r="250">
      <c r="C250" s="112">
        <f>AVERAGEIFS(F250:CS250,$F$2:$CS$2, "&gt;=" &amp; $F$2, $F$2:$CS$2, "&lt;="&amp; EOMONTH($F$2,0))</f>
        <v/>
      </c>
      <c r="D250" s="112">
        <f>AVERAGEIFS(F250:CS250,$F$2:$CS$2, "&gt;=" &amp; $AK$2, $F$2:$CS$2, "&lt;="&amp; EOMONTH($AK$2,0))</f>
        <v/>
      </c>
      <c r="E250" s="112">
        <f>AVERAGEIFS(F250:CS250,$F$2:$CS$2,"&gt;="&amp;TODAY()-30)</f>
        <v/>
      </c>
      <c r="F250" s="60" t="n"/>
      <c r="G250" s="112" t="n"/>
      <c r="H250" s="112" t="n"/>
      <c r="I250" s="112" t="n"/>
      <c r="J250" s="112" t="n"/>
      <c r="K250" s="112" t="n"/>
      <c r="L250" s="112" t="n"/>
      <c r="M250" s="112" t="n"/>
      <c r="N250" s="112" t="n"/>
      <c r="O250" s="112" t="n"/>
      <c r="P250" s="112" t="n"/>
      <c r="Q250" s="112" t="n"/>
      <c r="R250" s="112" t="n"/>
      <c r="S250" s="112" t="n"/>
      <c r="T250" s="112" t="n"/>
      <c r="U250" s="112" t="n"/>
      <c r="V250" s="112" t="n"/>
      <c r="W250" s="112" t="n"/>
      <c r="X250" s="112" t="n"/>
      <c r="Y250" s="112" t="n"/>
      <c r="Z250" s="112" t="n"/>
      <c r="AA250" s="112" t="n"/>
      <c r="AB250" s="112" t="n"/>
      <c r="AC250" s="112" t="n"/>
      <c r="AD250" s="112" t="n"/>
      <c r="AE250" s="112" t="n"/>
      <c r="AF250" s="112" t="n"/>
      <c r="AG250" s="112" t="n"/>
      <c r="AH250" s="112" t="n"/>
      <c r="AI250" s="112" t="n"/>
      <c r="AJ250" s="112" t="n"/>
      <c r="AK250" s="112" t="n"/>
      <c r="AL250" s="112" t="n"/>
      <c r="AM250" s="112" t="n"/>
      <c r="AN250" s="112" t="n"/>
      <c r="AO250" s="112" t="n"/>
      <c r="AP250" s="112" t="n"/>
      <c r="AQ250" s="112" t="n"/>
      <c r="AR250" s="112" t="n"/>
      <c r="AS250" s="112" t="n"/>
      <c r="AT250" s="112" t="n"/>
      <c r="AU250" s="112" t="n"/>
      <c r="AV250" s="112" t="n"/>
      <c r="AW250" s="112" t="n"/>
      <c r="AX250" s="112" t="n"/>
      <c r="AY250" s="112" t="n"/>
      <c r="AZ250" s="112" t="n"/>
      <c r="BA250" s="112" t="n"/>
      <c r="BB250" s="112" t="n"/>
      <c r="BC250" s="112" t="n"/>
      <c r="BD250" s="112" t="n"/>
      <c r="BE250" s="112" t="n"/>
      <c r="BF250" s="112" t="n"/>
      <c r="BG250" s="112" t="n"/>
      <c r="BH250" s="112" t="n"/>
      <c r="BI250" s="112" t="n"/>
      <c r="BJ250" s="112" t="n"/>
      <c r="BK250" s="112" t="n"/>
      <c r="BL250" s="112" t="n"/>
      <c r="BM250" s="112" t="n"/>
      <c r="BN250" s="112" t="n"/>
      <c r="BO250" s="112" t="n"/>
      <c r="BP250" s="112" t="n"/>
      <c r="BQ250" s="112" t="n"/>
      <c r="BR250" s="112" t="n"/>
      <c r="BS250" s="112" t="n"/>
      <c r="BT250" s="112" t="n"/>
      <c r="BU250" s="112" t="n"/>
      <c r="BV250" s="112" t="n"/>
      <c r="BW250" s="112" t="n"/>
      <c r="BX250" s="112" t="n"/>
      <c r="BY250" s="112" t="n"/>
      <c r="BZ250" s="112" t="n"/>
      <c r="CA250" s="112" t="n"/>
      <c r="CB250" s="112" t="n"/>
      <c r="CC250" s="112" t="n"/>
      <c r="CD250" s="112" t="n"/>
      <c r="CE250" s="112" t="n"/>
      <c r="CF250" s="112" t="n"/>
      <c r="CG250" s="112" t="n"/>
      <c r="CH250" s="112" t="n"/>
      <c r="CI250" s="112" t="n"/>
      <c r="CJ250" s="112" t="n"/>
      <c r="CK250" s="112" t="n"/>
      <c r="CL250" s="112" t="n"/>
      <c r="CM250" s="112" t="n"/>
      <c r="CN250" s="112" t="n"/>
      <c r="CO250" s="112" t="n"/>
      <c r="CP250" s="112" t="n"/>
      <c r="CQ250" s="112" t="n"/>
      <c r="CR250" s="112" t="n"/>
      <c r="CS250" s="112" t="n"/>
    </row>
    <row r="251">
      <c r="C251" s="112">
        <f>AVERAGEIFS(F251:CS251,$F$2:$CS$2, "&gt;=" &amp; $F$2, $F$2:$CS$2, "&lt;="&amp; EOMONTH($F$2,0))</f>
        <v/>
      </c>
      <c r="D251" s="112">
        <f>AVERAGEIFS(F251:CS251,$F$2:$CS$2, "&gt;=" &amp; $AK$2, $F$2:$CS$2, "&lt;="&amp; EOMONTH($AK$2,0))</f>
        <v/>
      </c>
      <c r="E251" s="112">
        <f>AVERAGEIFS(F251:CS251,$F$2:$CS$2,"&gt;="&amp;TODAY()-30)</f>
        <v/>
      </c>
      <c r="F251" s="60" t="n"/>
      <c r="G251" s="112" t="n"/>
      <c r="H251" s="112" t="n"/>
      <c r="I251" s="112" t="n"/>
      <c r="J251" s="112" t="n"/>
      <c r="K251" s="112" t="n"/>
      <c r="L251" s="112" t="n"/>
      <c r="M251" s="112" t="n"/>
      <c r="N251" s="112" t="n"/>
      <c r="O251" s="112" t="n"/>
      <c r="P251" s="112" t="n"/>
      <c r="Q251" s="112" t="n"/>
      <c r="R251" s="112" t="n"/>
      <c r="S251" s="112" t="n"/>
      <c r="T251" s="112" t="n"/>
      <c r="U251" s="112" t="n"/>
      <c r="V251" s="112" t="n"/>
      <c r="W251" s="112" t="n"/>
      <c r="X251" s="112" t="n"/>
      <c r="Y251" s="112" t="n"/>
      <c r="Z251" s="112" t="n"/>
      <c r="AA251" s="112" t="n"/>
      <c r="AB251" s="112" t="n"/>
      <c r="AC251" s="112" t="n"/>
      <c r="AD251" s="112" t="n"/>
      <c r="AE251" s="112" t="n"/>
      <c r="AF251" s="112" t="n"/>
      <c r="AG251" s="112" t="n"/>
      <c r="AH251" s="112" t="n"/>
      <c r="AI251" s="112" t="n"/>
      <c r="AJ251" s="112" t="n"/>
      <c r="AK251" s="112" t="n"/>
      <c r="AL251" s="112" t="n"/>
      <c r="AM251" s="112" t="n"/>
      <c r="AN251" s="112" t="n"/>
      <c r="AO251" s="112" t="n"/>
      <c r="AP251" s="112" t="n"/>
      <c r="AQ251" s="112" t="n"/>
      <c r="AR251" s="112" t="n"/>
      <c r="AS251" s="112" t="n"/>
      <c r="AT251" s="112" t="n"/>
      <c r="AU251" s="112" t="n"/>
      <c r="AV251" s="112" t="n"/>
      <c r="AW251" s="112" t="n"/>
      <c r="AX251" s="112" t="n"/>
      <c r="AY251" s="112" t="n"/>
      <c r="AZ251" s="112" t="n"/>
      <c r="BA251" s="112" t="n"/>
      <c r="BB251" s="112" t="n"/>
      <c r="BC251" s="112" t="n"/>
      <c r="BD251" s="112" t="n"/>
      <c r="BE251" s="112" t="n"/>
      <c r="BF251" s="112" t="n"/>
      <c r="BG251" s="112" t="n"/>
      <c r="BH251" s="112" t="n"/>
      <c r="BI251" s="112" t="n"/>
      <c r="BJ251" s="112" t="n"/>
      <c r="BK251" s="112" t="n"/>
      <c r="BL251" s="112" t="n"/>
      <c r="BM251" s="112" t="n"/>
      <c r="BN251" s="112" t="n"/>
      <c r="BO251" s="112" t="n"/>
      <c r="BP251" s="112" t="n"/>
      <c r="BQ251" s="112" t="n"/>
      <c r="BR251" s="112" t="n"/>
      <c r="BS251" s="112" t="n"/>
      <c r="BT251" s="112" t="n"/>
      <c r="BU251" s="112" t="n"/>
      <c r="BV251" s="112" t="n"/>
      <c r="BW251" s="112" t="n"/>
      <c r="BX251" s="112" t="n"/>
      <c r="BY251" s="112" t="n"/>
      <c r="BZ251" s="112" t="n"/>
      <c r="CA251" s="112" t="n"/>
      <c r="CB251" s="112" t="n"/>
      <c r="CC251" s="112" t="n"/>
      <c r="CD251" s="112" t="n"/>
      <c r="CE251" s="112" t="n"/>
      <c r="CF251" s="112" t="n"/>
      <c r="CG251" s="112" t="n"/>
      <c r="CH251" s="112" t="n"/>
      <c r="CI251" s="112" t="n"/>
      <c r="CJ251" s="112" t="n"/>
      <c r="CK251" s="112" t="n"/>
      <c r="CL251" s="112" t="n"/>
      <c r="CM251" s="112" t="n"/>
      <c r="CN251" s="112" t="n"/>
      <c r="CO251" s="112" t="n"/>
      <c r="CP251" s="112" t="n"/>
      <c r="CQ251" s="112" t="n"/>
      <c r="CR251" s="112" t="n"/>
      <c r="CS251" s="112" t="n"/>
    </row>
    <row r="252">
      <c r="C252" s="112">
        <f>AVERAGEIFS(F252:CS252,$F$2:$CS$2, "&gt;=" &amp; $F$2, $F$2:$CS$2, "&lt;="&amp; EOMONTH($F$2,0))</f>
        <v/>
      </c>
      <c r="D252" s="112">
        <f>AVERAGEIFS(F252:CS252,$F$2:$CS$2, "&gt;=" &amp; $AK$2, $F$2:$CS$2, "&lt;="&amp; EOMONTH($AK$2,0))</f>
        <v/>
      </c>
      <c r="E252" s="112">
        <f>AVERAGEIFS(F252:CS252,$F$2:$CS$2,"&gt;="&amp;TODAY()-30)</f>
        <v/>
      </c>
    </row>
    <row r="253">
      <c r="C253" s="112">
        <f>AVERAGEIFS(F253:CS253,$F$2:$CS$2, "&gt;=" &amp; $F$2, $F$2:$CS$2, "&lt;="&amp; EOMONTH($F$2,0))</f>
        <v/>
      </c>
      <c r="D253" s="112">
        <f>AVERAGEIFS(F253:CS253,$F$2:$CS$2, "&gt;=" &amp; $AK$2, $F$2:$CS$2, "&lt;="&amp; EOMONTH($AK$2,0))</f>
        <v/>
      </c>
      <c r="E253" s="112">
        <f>AVERAGEIFS(F253:CS253,$F$2:$CS$2,"&gt;="&amp;TODAY()-30)</f>
        <v/>
      </c>
    </row>
    <row r="254">
      <c r="C254" s="112">
        <f>AVERAGEIFS(F254:CS254,$F$2:$CS$2, "&gt;=" &amp; $F$2, $F$2:$CS$2, "&lt;="&amp; EOMONTH($F$2,0))</f>
        <v/>
      </c>
      <c r="D254" s="112">
        <f>AVERAGEIFS(F254:CS254,$F$2:$CS$2, "&gt;=" &amp; $AK$2, $F$2:$CS$2, "&lt;="&amp; EOMONTH($AK$2,0))</f>
        <v/>
      </c>
      <c r="E254" s="112">
        <f>AVERAGEIFS(F254:CS254,$F$2:$CS$2,"&gt;="&amp;TODAY()-30)</f>
        <v/>
      </c>
    </row>
    <row r="255">
      <c r="C255" s="112">
        <f>AVERAGEIFS(F255:CS255,$F$2:$CS$2, "&gt;=" &amp; $F$2, $F$2:$CS$2, "&lt;="&amp; EOMONTH($F$2,0))</f>
        <v/>
      </c>
      <c r="D255" s="112">
        <f>AVERAGEIFS(F255:CS255,$F$2:$CS$2, "&gt;=" &amp; $AK$2, $F$2:$CS$2, "&lt;="&amp; EOMONTH($AK$2,0))</f>
        <v/>
      </c>
      <c r="E255" s="112">
        <f>AVERAGEIFS(F255:CS255,$F$2:$CS$2,"&gt;="&amp;TODAY()-30)</f>
        <v/>
      </c>
    </row>
    <row r="256">
      <c r="C256" s="112">
        <f>AVERAGEIFS(F256:CS256,$F$2:$CS$2, "&gt;=" &amp; $F$2, $F$2:$CS$2, "&lt;="&amp; EOMONTH($F$2,0))</f>
        <v/>
      </c>
      <c r="D256" s="112">
        <f>AVERAGEIFS(F256:CS256,$F$2:$CS$2, "&gt;=" &amp; $AK$2, $F$2:$CS$2, "&lt;="&amp; EOMONTH($AK$2,0))</f>
        <v/>
      </c>
      <c r="E256" s="112">
        <f>AVERAGEIFS(F256:CS256,$F$2:$CS$2,"&gt;="&amp;TODAY()-30)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58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</row>
    <row customFormat="1" r="3" s="112">
      <c r="A3" t="inlineStr">
        <is>
          <t>FMCG</t>
        </is>
      </c>
      <c r="B3" t="inlineStr">
        <is>
          <t>vn_Công ty TNHH Thương Mại Song Hằng_outright</t>
        </is>
      </c>
      <c r="C3" s="112" t="n">
        <v>901.4779357910156</v>
      </c>
      <c r="D3" s="112" t="n">
        <v>2230.056198120117</v>
      </c>
      <c r="E3" s="113" t="n">
        <v>1512.774398803711</v>
      </c>
      <c r="F3" s="112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204.9943542480469</v>
      </c>
      <c r="O3" t="n">
        <v>0</v>
      </c>
      <c r="P3" t="n">
        <v>0</v>
      </c>
      <c r="Q3" t="n">
        <v>382.8818969726562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313.6016845703125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717.2817993164062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62.98587036132812</v>
      </c>
      <c r="AY3" t="n">
        <v>0</v>
      </c>
      <c r="AZ3" t="n">
        <v>0</v>
      </c>
      <c r="BA3" t="n">
        <v>0</v>
      </c>
      <c r="BB3" t="n">
        <v>240.5460357666016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899.7969360351562</v>
      </c>
      <c r="BI3" t="n">
        <v>309.445556640625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</row>
    <row customFormat="1" r="4" s="112">
      <c r="A4" t="inlineStr">
        <is>
          <t>EL</t>
        </is>
      </c>
      <c r="B4" t="inlineStr">
        <is>
          <t>VN_công ty TNHH MTV -SẢN XUẤT-THƯƠNG MẠI-DỊCH VỤ DTR_Outright</t>
        </is>
      </c>
      <c r="C4" s="112" t="n">
        <v>40768.45703125</v>
      </c>
      <c r="D4" s="112" t="n">
        <v>7358.142822265625</v>
      </c>
      <c r="E4" s="113" t="n">
        <v>6724.541442871094</v>
      </c>
      <c r="F4" s="112" t="n">
        <v>0</v>
      </c>
      <c r="G4" t="n">
        <v>0</v>
      </c>
      <c r="H4" t="n">
        <v>0</v>
      </c>
      <c r="I4" t="n">
        <v>0</v>
      </c>
      <c r="J4" t="n">
        <v>0</v>
      </c>
      <c r="K4" t="n">
        <v>40768.45703125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3396.06591796875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3396.06591796875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566.010986328125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1969.954833984375</v>
      </c>
      <c r="BT4" t="n">
        <v>0</v>
      </c>
      <c r="BU4" t="n">
        <v>0</v>
      </c>
      <c r="BV4" t="n">
        <v>0</v>
      </c>
      <c r="BW4" t="n">
        <v>792.5097045898438</v>
      </c>
    </row>
    <row customFormat="1" r="5" s="112">
      <c r="A5" t="inlineStr">
        <is>
          <t>EL</t>
        </is>
      </c>
      <c r="B5" t="inlineStr">
        <is>
          <t>VN_Warehouse VN_Outright</t>
        </is>
      </c>
      <c r="C5" s="112" t="n">
        <v>0</v>
      </c>
      <c r="D5" s="112" t="n">
        <v>0</v>
      </c>
      <c r="E5" s="113" t="n">
        <v>0</v>
      </c>
      <c r="F5" s="112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2">
      <c r="A6" t="inlineStr">
        <is>
          <t>Lifestyle</t>
        </is>
      </c>
      <c r="B6" t="inlineStr">
        <is>
          <t>VN_VIỆN QUẢN LÝ P.A.C.E_Outright</t>
        </is>
      </c>
      <c r="C6" s="112" t="n">
        <v>0</v>
      </c>
      <c r="D6" s="112" t="n">
        <v>0</v>
      </c>
      <c r="E6" s="113" t="n">
        <v>0</v>
      </c>
      <c r="F6" s="112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</row>
    <row customFormat="1" r="7" s="112">
      <c r="A7" t="inlineStr">
        <is>
          <t>FMCG</t>
        </is>
      </c>
      <c r="B7" t="inlineStr">
        <is>
          <t>VN_TAISUN VIET NAM_Outright</t>
        </is>
      </c>
      <c r="C7" s="112" t="n">
        <v>39716.83397102356</v>
      </c>
      <c r="D7" s="112" t="n">
        <v>18775.07886505127</v>
      </c>
      <c r="E7" s="113" t="n">
        <v>18695.37120056152</v>
      </c>
      <c r="F7" s="112" t="n">
        <v>5128.38232421875</v>
      </c>
      <c r="G7" t="n">
        <v>1513.670043945312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13.38023567199707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13966.6943359375</v>
      </c>
      <c r="AE7" t="n">
        <v>0</v>
      </c>
      <c r="AF7" t="n">
        <v>0</v>
      </c>
      <c r="AG7" t="n">
        <v>7555.9326171875</v>
      </c>
      <c r="AH7" t="n">
        <v>6516.74267578125</v>
      </c>
      <c r="AI7" t="n">
        <v>5022.03173828125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79.70766448974609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43.67881774902344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13699.3291015625</v>
      </c>
      <c r="BM7" t="n">
        <v>0</v>
      </c>
      <c r="BN7" t="n">
        <v>4952.36328125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</row>
    <row customFormat="1" r="8" s="112">
      <c r="A8" t="inlineStr">
        <is>
          <t>Lifestyle</t>
        </is>
      </c>
      <c r="B8" t="inlineStr">
        <is>
          <t>VN_NHÀ SÁCH SAO MAI_Outright</t>
        </is>
      </c>
      <c r="C8" s="112" t="n">
        <v>0</v>
      </c>
      <c r="D8" s="112" t="n">
        <v>1029.37816619873</v>
      </c>
      <c r="E8" s="113" t="n">
        <v>0</v>
      </c>
      <c r="F8" s="112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114.2460861206055</v>
      </c>
      <c r="AR8" t="n">
        <v>915.132080078125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12">
      <c r="A9" t="inlineStr">
        <is>
          <t>Fashion</t>
        </is>
      </c>
      <c r="B9" t="inlineStr">
        <is>
          <t>VN_NGUYỄN TẤN TÀI_Outright</t>
        </is>
      </c>
      <c r="C9" s="112" t="n">
        <v>0</v>
      </c>
      <c r="D9" s="112" t="n">
        <v>0</v>
      </c>
      <c r="E9" s="113" t="n">
        <v>0</v>
      </c>
      <c r="F9" s="112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2">
      <c r="A10" t="inlineStr">
        <is>
          <t>Fashion</t>
        </is>
      </c>
      <c r="B10" t="inlineStr">
        <is>
          <t>VN_JBS Textile Group A/S_ Outright</t>
        </is>
      </c>
      <c r="C10" s="112" t="n">
        <v>0</v>
      </c>
      <c r="D10" s="112" t="n">
        <v>0</v>
      </c>
      <c r="E10" s="113" t="n">
        <v>0</v>
      </c>
      <c r="F10" s="112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  <c r="N10" t="n">
        <v/>
      </c>
      <c r="O10" t="n">
        <v/>
      </c>
      <c r="P10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</row>
    <row customFormat="1" r="11" s="112">
      <c r="A11" t="inlineStr">
        <is>
          <t>FMCG</t>
        </is>
      </c>
      <c r="B11" t="inlineStr">
        <is>
          <t>VN_Hợp tác xã thương mại Quận 3(Tricoop)_Outright</t>
        </is>
      </c>
      <c r="C11" s="112" t="n">
        <v>0</v>
      </c>
      <c r="D11" s="112" t="n">
        <v>0</v>
      </c>
      <c r="E11" s="113" t="n">
        <v>0</v>
      </c>
      <c r="F11" s="112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2">
      <c r="A12" t="inlineStr">
        <is>
          <t>Lifestyle</t>
        </is>
      </c>
      <c r="B12" t="inlineStr">
        <is>
          <t>VN_Hộ Kinh Doanh Phạm Văn Tú_ Outright</t>
        </is>
      </c>
      <c r="C12" s="112" t="n">
        <v>5616.4384765625</v>
      </c>
      <c r="D12" s="112" t="n">
        <v>11309.13464355469</v>
      </c>
      <c r="E12" s="113" t="n">
        <v>1924.711547851562</v>
      </c>
      <c r="F12" s="1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>0</v>
      </c>
      <c r="U12" t="n">
        <v>0</v>
      </c>
      <c r="V12" t="n">
        <v>0</v>
      </c>
      <c r="W12" t="n">
        <v>0</v>
      </c>
      <c r="X12" t="n">
        <v>5616.4384765625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5592.73681640625</v>
      </c>
      <c r="AP12" t="n">
        <v>0</v>
      </c>
      <c r="AQ12" t="n">
        <v>3791.686279296875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1924.711547851562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</row>
    <row customFormat="1" r="13" s="112">
      <c r="A13" t="inlineStr">
        <is>
          <t>FMCG</t>
        </is>
      </c>
      <c r="B13" t="inlineStr">
        <is>
          <t>VN_HỘ KINH DOANH LÊ BÁ NGỌC_Outright</t>
        </is>
      </c>
      <c r="C13" s="112" t="n">
        <v>0</v>
      </c>
      <c r="D13" s="112" t="n">
        <v>0</v>
      </c>
      <c r="E13" s="113" t="n">
        <v>0</v>
      </c>
      <c r="F13" s="112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2">
      <c r="A14" t="inlineStr">
        <is>
          <t>Fashion</t>
        </is>
      </c>
      <c r="B14" t="inlineStr">
        <is>
          <t>VN_HỘ KINH DOANH DƯƠNG NHẬT TIẾN_Outright</t>
        </is>
      </c>
      <c r="C14" s="112" t="n">
        <v>0</v>
      </c>
      <c r="D14" s="112" t="n">
        <v>0</v>
      </c>
      <c r="E14" s="113" t="n">
        <v>0</v>
      </c>
      <c r="F14" s="112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12">
      <c r="A15" t="inlineStr">
        <is>
          <t>Lifestyle</t>
        </is>
      </c>
      <c r="B15" t="inlineStr">
        <is>
          <t>VN_HKD Trịnh Thị Thúy An_Outright</t>
        </is>
      </c>
      <c r="C15" s="112" t="n">
        <v>64274.55860137939</v>
      </c>
      <c r="D15" s="112" t="n">
        <v>64654.62651062012</v>
      </c>
      <c r="E15" s="113" t="n">
        <v>84210.50045633316</v>
      </c>
      <c r="F15" s="112" t="n">
        <v>995.1829223632812</v>
      </c>
      <c r="G15" t="n">
        <v>3832.799072265625</v>
      </c>
      <c r="H15" t="n">
        <v>0</v>
      </c>
      <c r="I15" t="n">
        <v>0</v>
      </c>
      <c r="J15" t="n">
        <v>0</v>
      </c>
      <c r="K15" t="n">
        <v>0</v>
      </c>
      <c r="L15" t="n">
        <v>1810.364013671875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4507.978515625</v>
      </c>
      <c r="S15" t="n">
        <v>0</v>
      </c>
      <c r="T15" t="n">
        <v>0</v>
      </c>
      <c r="U15" t="n">
        <v>5584.11083984375</v>
      </c>
      <c r="V15" t="n">
        <v>0</v>
      </c>
      <c r="W15" t="n">
        <v>0</v>
      </c>
      <c r="X15" t="n">
        <v>3234.86181640625</v>
      </c>
      <c r="Y15" t="n">
        <v>8558.1943359375</v>
      </c>
      <c r="Z15" t="n">
        <v>12161.6796875</v>
      </c>
      <c r="AA15" t="n">
        <v>0</v>
      </c>
      <c r="AB15" t="n">
        <v>2661.881591796875</v>
      </c>
      <c r="AC15" t="n">
        <v>0</v>
      </c>
      <c r="AD15" t="n">
        <v>15532.3193359375</v>
      </c>
      <c r="AE15" t="n">
        <v>0</v>
      </c>
      <c r="AF15" t="n">
        <v>5298.0302734375</v>
      </c>
      <c r="AG15" t="n">
        <v>97.15619659423828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2049.3203125</v>
      </c>
      <c r="AN15" t="n">
        <v>1517.708618164062</v>
      </c>
      <c r="AO15" t="n">
        <v>8059.056640625</v>
      </c>
      <c r="AP15" t="n">
        <v>1076.752685546875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2328.526123046875</v>
      </c>
      <c r="AW15" t="n">
        <v>0</v>
      </c>
      <c r="AX15" t="n">
        <v>0</v>
      </c>
      <c r="AY15" t="n">
        <v>11689.6826171875</v>
      </c>
      <c r="AZ15" t="n">
        <v>6660.95849609375</v>
      </c>
      <c r="BA15" t="n">
        <v>2559.38818359375</v>
      </c>
      <c r="BB15" t="n">
        <v>0</v>
      </c>
      <c r="BC15" t="n">
        <v>0</v>
      </c>
      <c r="BD15" t="n">
        <v>5658.57421875</v>
      </c>
      <c r="BE15" t="n">
        <v>5577.1396484375</v>
      </c>
      <c r="BF15" t="n">
        <v>0</v>
      </c>
      <c r="BG15" t="n">
        <v>0</v>
      </c>
      <c r="BH15" t="n">
        <v>0</v>
      </c>
      <c r="BI15" t="n">
        <v>91.77604675292969</v>
      </c>
      <c r="BJ15" t="n">
        <v>15834.5986328125</v>
      </c>
      <c r="BK15" t="n">
        <v>1551.144287109375</v>
      </c>
      <c r="BL15" t="n">
        <v>0</v>
      </c>
      <c r="BM15" t="n">
        <v>0</v>
      </c>
      <c r="BN15" t="n">
        <v>0</v>
      </c>
      <c r="BO15" t="n">
        <v>22665.671875</v>
      </c>
      <c r="BP15" t="n">
        <v>4.223066806793213</v>
      </c>
      <c r="BQ15" t="n">
        <v>1213.657592773438</v>
      </c>
      <c r="BR15" t="n">
        <v>0</v>
      </c>
      <c r="BS15" t="n">
        <v>0</v>
      </c>
      <c r="BT15" t="n">
        <v>0</v>
      </c>
      <c r="BU15" t="n">
        <v>0</v>
      </c>
      <c r="BV15" t="n">
        <v>6009.466796875</v>
      </c>
      <c r="BW15" t="n">
        <v>2365.69287109375</v>
      </c>
    </row>
    <row customFormat="1" r="16" s="112">
      <c r="A16" t="inlineStr">
        <is>
          <t>FMCG</t>
        </is>
      </c>
      <c r="B16" t="inlineStr">
        <is>
          <t>VN_HCM Công ty TNHH Thực phẩm Ân Nam_Outright</t>
        </is>
      </c>
      <c r="C16" s="112" t="n">
        <v>0</v>
      </c>
      <c r="D16" s="112" t="n">
        <v>546.2225341796875</v>
      </c>
      <c r="E16" s="113" t="n">
        <v>546.2225341796875</v>
      </c>
      <c r="F16" s="112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546.2225341796875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</row>
    <row customFormat="1" r="17" s="112">
      <c r="A17" t="inlineStr">
        <is>
          <t>EL</t>
        </is>
      </c>
      <c r="B17" t="inlineStr">
        <is>
          <t>VN_CỬA HÀNG THANH VY_OUTRIGHT</t>
        </is>
      </c>
      <c r="C17" s="112" t="n">
        <v>0</v>
      </c>
      <c r="D17" s="112" t="n">
        <v>0</v>
      </c>
      <c r="E17" s="113" t="n">
        <v>0</v>
      </c>
      <c r="F17" s="112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2">
      <c r="A18" t="inlineStr">
        <is>
          <t>Lifestyle</t>
        </is>
      </c>
      <c r="B18" t="inlineStr">
        <is>
          <t>VN_CỬA HÀNG PHƯỚC THÀNH_Outright</t>
        </is>
      </c>
      <c r="C18" s="112" t="n">
        <v>0</v>
      </c>
      <c r="D18" s="112" t="n">
        <v>0</v>
      </c>
      <c r="E18" s="113" t="n">
        <v>775.665283203125</v>
      </c>
      <c r="F18" s="112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775.665283203125</v>
      </c>
      <c r="BW18" t="n">
        <v>0</v>
      </c>
    </row>
    <row customFormat="1" r="19" s="112">
      <c r="A19" t="inlineStr">
        <is>
          <t>FMCG</t>
        </is>
      </c>
      <c r="B19" t="inlineStr">
        <is>
          <t>VN_CỬA HÀNG BẢO HỘ LAO ĐỘNG DỤNG CỤ Y TẾ LỘC_OUTRIGHT</t>
        </is>
      </c>
      <c r="C19" s="112" t="n">
        <v>0</v>
      </c>
      <c r="D19" s="112" t="n">
        <v>0</v>
      </c>
      <c r="E19" s="113" t="n">
        <v>0</v>
      </c>
      <c r="F19" s="112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2">
      <c r="A20" t="inlineStr">
        <is>
          <t>EL</t>
        </is>
      </c>
      <c r="B20" t="inlineStr">
        <is>
          <t>VN_Công ty điện và điện tử TCL (Việt Nam)_Outright</t>
        </is>
      </c>
      <c r="C20" s="112" t="n">
        <v>0</v>
      </c>
      <c r="D20" s="112" t="n">
        <v>41302.14514160156</v>
      </c>
      <c r="E20" s="113" t="n">
        <v>41302.14514160156</v>
      </c>
      <c r="F20" s="112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14744.0185546875</v>
      </c>
      <c r="BE20" t="n">
        <v>0</v>
      </c>
      <c r="BF20" t="n">
        <v>0</v>
      </c>
      <c r="BG20" t="n">
        <v>11863.7470703125</v>
      </c>
      <c r="BH20" t="n">
        <v>0</v>
      </c>
      <c r="BI20" t="n">
        <v>13429.2568359375</v>
      </c>
      <c r="BJ20" t="n">
        <v>0</v>
      </c>
      <c r="BK20" t="n">
        <v>0</v>
      </c>
      <c r="BL20" t="n">
        <v>1265.122680664062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</row>
    <row customFormat="1" r="21" s="112">
      <c r="A21" t="inlineStr">
        <is>
          <t>FMCG</t>
        </is>
      </c>
      <c r="B21" t="inlineStr">
        <is>
          <t>VN_Công ty cp phân phối Quốc Tế Genex_Outright</t>
        </is>
      </c>
      <c r="C21" s="112" t="n">
        <v>3780.604248046875</v>
      </c>
      <c r="D21" s="112" t="n">
        <v>4994.50830078125</v>
      </c>
      <c r="E21" s="113" t="n">
        <v>9412.911483764648</v>
      </c>
      <c r="F21" s="112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3780.604248046875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4994.50830078125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4205.6044921875</v>
      </c>
      <c r="BU21" t="n">
        <v>0</v>
      </c>
      <c r="BV21" t="n">
        <v>0</v>
      </c>
      <c r="BW21" t="n">
        <v>212.7986907958984</v>
      </c>
    </row>
    <row customFormat="1" r="22" s="112">
      <c r="A22" t="inlineStr">
        <is>
          <t>EL</t>
        </is>
      </c>
      <c r="B22" t="inlineStr">
        <is>
          <t>VN_Công ty TNHH Đầu Tư Đông Dương Hà Nội_Outright</t>
        </is>
      </c>
      <c r="C22" s="112" t="n">
        <v>0</v>
      </c>
      <c r="D22" s="112" t="n">
        <v>2459.895751953125</v>
      </c>
      <c r="E22" s="113" t="n">
        <v>2459.895751953125</v>
      </c>
      <c r="F22" s="11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2459.895751953125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</row>
    <row customFormat="1" r="23" s="112">
      <c r="A23" t="inlineStr">
        <is>
          <t>FMCG</t>
        </is>
      </c>
      <c r="B23" t="inlineStr">
        <is>
          <t>VN_Công ty TNHH Đầu Tư Thiên Ân_Outright</t>
        </is>
      </c>
      <c r="C23" s="112" t="n">
        <v>202255.4151916504</v>
      </c>
      <c r="D23" s="112" t="n">
        <v>447058.2314453125</v>
      </c>
      <c r="E23" s="113" t="n">
        <v>382630.9139709473</v>
      </c>
      <c r="F23" s="112" t="n">
        <v>0</v>
      </c>
      <c r="G23" t="n">
        <v>2093.634765625</v>
      </c>
      <c r="H23" t="n">
        <v>6473.91650390625</v>
      </c>
      <c r="I23" t="n">
        <v>0</v>
      </c>
      <c r="J23" t="n">
        <v>0</v>
      </c>
      <c r="K23" t="n">
        <v>7007.85791015625</v>
      </c>
      <c r="L23" t="n">
        <v>8188.29638671875</v>
      </c>
      <c r="M23" t="n">
        <v>0</v>
      </c>
      <c r="N23" t="n">
        <v>1487.846313476562</v>
      </c>
      <c r="O23" t="n">
        <v>4884.57861328125</v>
      </c>
      <c r="P23" t="n">
        <v>0</v>
      </c>
      <c r="Q23" t="n">
        <v>0</v>
      </c>
      <c r="R23" t="n">
        <v>0</v>
      </c>
      <c r="S23" t="n">
        <v>8729.74609375</v>
      </c>
      <c r="T23" t="n">
        <v>2297.583740234375</v>
      </c>
      <c r="U23" t="n">
        <v>0</v>
      </c>
      <c r="V23" t="n">
        <v>304.7054138183594</v>
      </c>
      <c r="W23" t="n">
        <v>13359.9736328125</v>
      </c>
      <c r="X23" t="n">
        <v>7541.46875</v>
      </c>
      <c r="Y23" t="n">
        <v>6604.36767578125</v>
      </c>
      <c r="Z23" t="n">
        <v>8496.1787109375</v>
      </c>
      <c r="AA23" t="n">
        <v>297.6520385742188</v>
      </c>
      <c r="AB23" t="n">
        <v>2007.847290039062</v>
      </c>
      <c r="AC23" t="n">
        <v>694.8858642578125</v>
      </c>
      <c r="AD23" t="n">
        <v>38565.58984375</v>
      </c>
      <c r="AE23" t="n">
        <v>0</v>
      </c>
      <c r="AF23" t="n">
        <v>4501.8896484375</v>
      </c>
      <c r="AG23" t="n">
        <v>12818.3291015625</v>
      </c>
      <c r="AH23" t="n">
        <v>3536.01220703125</v>
      </c>
      <c r="AI23" t="n">
        <v>58645.3046875</v>
      </c>
      <c r="AJ23" t="n">
        <v>3717.75</v>
      </c>
      <c r="AK23" t="n">
        <v>27778.8203125</v>
      </c>
      <c r="AL23" t="n">
        <v>0</v>
      </c>
      <c r="AM23" t="n">
        <v>0</v>
      </c>
      <c r="AN23" t="n">
        <v>19218.12109375</v>
      </c>
      <c r="AO23" t="n">
        <v>29950.92578125</v>
      </c>
      <c r="AP23" t="n">
        <v>0</v>
      </c>
      <c r="AQ23" t="n">
        <v>17295.849609375</v>
      </c>
      <c r="AR23" t="n">
        <v>16965.275390625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5385.27490234375</v>
      </c>
      <c r="AY23" t="n">
        <v>0</v>
      </c>
      <c r="AZ23" t="n">
        <v>0</v>
      </c>
      <c r="BA23" t="n">
        <v>7754.568359375</v>
      </c>
      <c r="BB23" t="n">
        <v>5066.275390625</v>
      </c>
      <c r="BC23" t="n">
        <v>27128.349609375</v>
      </c>
      <c r="BD23" t="n">
        <v>35628.89453125</v>
      </c>
      <c r="BE23" t="n">
        <v>38448.19921875</v>
      </c>
      <c r="BF23" t="n">
        <v>0</v>
      </c>
      <c r="BG23" t="n">
        <v>0</v>
      </c>
      <c r="BH23" t="n">
        <v>0</v>
      </c>
      <c r="BI23" t="n">
        <v>53804.39453125</v>
      </c>
      <c r="BJ23" t="n">
        <v>42848.70703125</v>
      </c>
      <c r="BK23" t="n">
        <v>97568.0859375</v>
      </c>
      <c r="BL23" t="n">
        <v>15791.3447265625</v>
      </c>
      <c r="BM23" t="n">
        <v>0</v>
      </c>
      <c r="BN23" t="n">
        <v>6425.14501953125</v>
      </c>
      <c r="BO23" t="n">
        <v>23864.189453125</v>
      </c>
      <c r="BP23" t="n">
        <v>5700.24609375</v>
      </c>
      <c r="BQ23" t="n">
        <v>6972.5908203125</v>
      </c>
      <c r="BR23" t="n">
        <v>8250.78125</v>
      </c>
      <c r="BS23" t="n">
        <v>298.8426818847656</v>
      </c>
      <c r="BT23" t="n">
        <v>0</v>
      </c>
      <c r="BU23" t="n">
        <v>1695.0244140625</v>
      </c>
      <c r="BV23" t="n">
        <v>0</v>
      </c>
      <c r="BW23" t="n">
        <v>0</v>
      </c>
    </row>
    <row customFormat="1" r="24" s="112">
      <c r="A24" t="inlineStr">
        <is>
          <t>Lifestyle</t>
        </is>
      </c>
      <c r="B24" t="inlineStr">
        <is>
          <t>VN_Công ty TNHH Đầu Tư Dịch vụ thương Mại TT_Outright</t>
        </is>
      </c>
      <c r="C24" s="112" t="n">
        <v>4161.49658203125</v>
      </c>
      <c r="D24" s="112" t="n">
        <v>1386.632568359375</v>
      </c>
      <c r="E24" s="113" t="n">
        <v>3466.825927734375</v>
      </c>
      <c r="F24" s="112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4161.49658203125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1386.632568359375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2080.193359375</v>
      </c>
    </row>
    <row customFormat="1" r="25" s="112">
      <c r="A25" t="inlineStr">
        <is>
          <t>EL</t>
        </is>
      </c>
      <c r="B25" t="inlineStr">
        <is>
          <t>VN_Công ty TNHH Đầu Tư Công Nghệ Âm Thanh Triệu Gia_Outright</t>
        </is>
      </c>
      <c r="C25" s="112" t="n">
        <v>0</v>
      </c>
      <c r="D25" s="112" t="n">
        <v>0</v>
      </c>
      <c r="E25" s="113" t="n">
        <v>0</v>
      </c>
      <c r="F25" s="112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12">
      <c r="A26" t="inlineStr">
        <is>
          <t>EL</t>
        </is>
      </c>
      <c r="B26" t="inlineStr">
        <is>
          <t>VN_Công ty TNHH Điện Tử SamSung HCM CE Complex - Chi nhánh HCM _Outright</t>
        </is>
      </c>
      <c r="C26" s="112" t="n">
        <v>184596.0086708069</v>
      </c>
      <c r="D26" s="112" t="n">
        <v>223947.5783958435</v>
      </c>
      <c r="E26" s="113" t="n">
        <v>307500.5193138123</v>
      </c>
      <c r="F26" s="112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36087.8828125</v>
      </c>
      <c r="M26" t="n">
        <v>0</v>
      </c>
      <c r="N26" t="n">
        <v>2605.631103515625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1997.434936523438</v>
      </c>
      <c r="V26" t="n">
        <v>6254.2470703125</v>
      </c>
      <c r="W26" t="n">
        <v>0</v>
      </c>
      <c r="X26" t="n">
        <v>0</v>
      </c>
      <c r="Y26" t="n">
        <v>0</v>
      </c>
      <c r="Z26" t="n">
        <v>58.31958389282227</v>
      </c>
      <c r="AA26" t="n">
        <v>0</v>
      </c>
      <c r="AB26" t="n">
        <v>18187.34765625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110252.03125</v>
      </c>
      <c r="AI26" t="n">
        <v>9153.1142578125</v>
      </c>
      <c r="AJ26" t="n">
        <v>0</v>
      </c>
      <c r="AK26" t="n">
        <v>1387.84326171875</v>
      </c>
      <c r="AL26" t="n">
        <v>0</v>
      </c>
      <c r="AM26" t="n">
        <v>0</v>
      </c>
      <c r="AN26" t="n">
        <v>0</v>
      </c>
      <c r="AO26" t="n">
        <v>0</v>
      </c>
      <c r="AP26" t="n">
        <v>2194.4384765625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12452.2421875</v>
      </c>
      <c r="AX26" t="n">
        <v>4339.06787109375</v>
      </c>
      <c r="AY26" t="n">
        <v>0</v>
      </c>
      <c r="AZ26" t="n">
        <v>0</v>
      </c>
      <c r="BA26" t="n">
        <v>2661.160400390625</v>
      </c>
      <c r="BB26" t="n">
        <v>0</v>
      </c>
      <c r="BC26" t="n">
        <v>0</v>
      </c>
      <c r="BD26" t="n">
        <v>48.77487182617188</v>
      </c>
      <c r="BE26" t="n">
        <v>161746.34375</v>
      </c>
      <c r="BF26" t="n">
        <v>0</v>
      </c>
      <c r="BG26" t="n">
        <v>0</v>
      </c>
      <c r="BH26" t="n">
        <v>0</v>
      </c>
      <c r="BI26" t="n">
        <v>58.29717636108398</v>
      </c>
      <c r="BJ26" t="n">
        <v>36765.87109375</v>
      </c>
      <c r="BK26" t="n">
        <v>2293.539306640625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33857.7890625</v>
      </c>
      <c r="BS26" t="n">
        <v>6459.568359375</v>
      </c>
      <c r="BT26" t="n">
        <v>0</v>
      </c>
      <c r="BU26" t="n">
        <v>18034.21875</v>
      </c>
      <c r="BV26" t="n">
        <v>28783.646484375</v>
      </c>
      <c r="BW26" t="n">
        <v>0</v>
      </c>
    </row>
    <row customFormat="1" r="27" s="112">
      <c r="A27" t="inlineStr">
        <is>
          <t>Lifestyle</t>
        </is>
      </c>
      <c r="B27" t="inlineStr">
        <is>
          <t>VN_Công ty TNHH phát triển Việt Lên_Outright</t>
        </is>
      </c>
      <c r="C27" s="112" t="n">
        <v>0</v>
      </c>
      <c r="D27" s="112" t="n">
        <v>0</v>
      </c>
      <c r="E27" s="113" t="n">
        <v>0</v>
      </c>
      <c r="F27" s="112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2">
      <c r="A28" t="inlineStr">
        <is>
          <t>FMCG</t>
        </is>
      </c>
      <c r="B28" t="inlineStr">
        <is>
          <t>VN_Công ty TNHH Wipro Unza Việt Nam_Outright</t>
        </is>
      </c>
      <c r="C28" s="112" t="n">
        <v>17782.81091308594</v>
      </c>
      <c r="D28" s="112" t="n">
        <v>23722.486328125</v>
      </c>
      <c r="E28" s="113" t="n">
        <v>23722.486328125</v>
      </c>
      <c r="F28" s="112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2368.167724609375</v>
      </c>
      <c r="T28" t="n">
        <v>1177.685913085938</v>
      </c>
      <c r="U28" t="n">
        <v>3996.907470703125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10240.0498046875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4288.36962890625</v>
      </c>
      <c r="BA28" t="n">
        <v>0</v>
      </c>
      <c r="BB28" t="n">
        <v>8380.283203125</v>
      </c>
      <c r="BC28" t="n">
        <v>0</v>
      </c>
      <c r="BD28" t="n">
        <v>6325.98876953125</v>
      </c>
      <c r="BE28" t="n">
        <v>0</v>
      </c>
      <c r="BF28" t="n">
        <v>4727.8447265625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12">
      <c r="A29" t="inlineStr">
        <is>
          <t>EL</t>
        </is>
      </c>
      <c r="B29" t="inlineStr">
        <is>
          <t>VN_Công ty TNHH Vật Dụng Gia Đình Minh Trí_Outright</t>
        </is>
      </c>
      <c r="C29" s="112" t="n">
        <v>1863.317443847656</v>
      </c>
      <c r="D29" s="112" t="n">
        <v>1681.166744232178</v>
      </c>
      <c r="E29" s="113" t="n">
        <v>1647.30126953125</v>
      </c>
      <c r="F29" s="112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880.8411254882812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982.476318359375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33.86547470092773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477.7431640625</v>
      </c>
      <c r="BJ29" t="n">
        <v>0</v>
      </c>
      <c r="BK29" t="n">
        <v>1169.55810546875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</row>
    <row customFormat="1" r="30" s="112">
      <c r="A30" t="inlineStr">
        <is>
          <t>Lifestyle</t>
        </is>
      </c>
      <c r="B30" t="inlineStr">
        <is>
          <t>VN_Công ty TNHH Văn hóa và truyền thông AZ Việt Nam_Outright</t>
        </is>
      </c>
      <c r="C30" s="112" t="n">
        <v>10620.1064453125</v>
      </c>
      <c r="D30" s="112" t="n">
        <v>12182.98485565186</v>
      </c>
      <c r="E30" s="113" t="n">
        <v>15744.67632293701</v>
      </c>
      <c r="F30" s="112" t="n">
        <v>0</v>
      </c>
      <c r="G30" t="n">
        <v>1506.364501953125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5561.166015625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3552.575927734375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5845.5302734375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74.35643768310547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1957.73291015625</v>
      </c>
      <c r="BM30" t="n">
        <v>0</v>
      </c>
      <c r="BN30" t="n">
        <v>4305.365234375</v>
      </c>
      <c r="BO30" t="n">
        <v>97.20440673828125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3464.487060546875</v>
      </c>
    </row>
    <row customFormat="1" r="31" s="112">
      <c r="A31" t="inlineStr">
        <is>
          <t>Lifestyle</t>
        </is>
      </c>
      <c r="B31" t="inlineStr">
        <is>
          <t>VN_Công ty TNHH Văn hóa và truyền thông 1980 BOOKS_Outright</t>
        </is>
      </c>
      <c r="C31" s="112" t="n">
        <v>4439.213439941406</v>
      </c>
      <c r="D31" s="112" t="n">
        <v>2863.52392911911</v>
      </c>
      <c r="E31" s="113" t="n">
        <v>5937.267798900604</v>
      </c>
      <c r="F31" s="112" t="n">
        <v>0</v>
      </c>
      <c r="G31" t="n">
        <v>586.0775756835938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1519.658935546875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335.9559326171875</v>
      </c>
      <c r="Y31" t="n">
        <v>0</v>
      </c>
      <c r="Z31" t="n">
        <v>0</v>
      </c>
      <c r="AA31" t="n">
        <v>0</v>
      </c>
      <c r="AB31" t="n">
        <v>0</v>
      </c>
      <c r="AC31" t="n">
        <v>1997.52099609375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246.9315032958984</v>
      </c>
      <c r="AW31" t="n">
        <v>1309.653198242188</v>
      </c>
      <c r="AX31" t="n">
        <v>101.1518478393555</v>
      </c>
      <c r="AY31" t="n">
        <v>0</v>
      </c>
      <c r="AZ31" t="n">
        <v>0</v>
      </c>
      <c r="BA31" t="n">
        <v>0</v>
      </c>
      <c r="BB31" t="n">
        <v>3.308287143707275</v>
      </c>
      <c r="BC31" t="n">
        <v>0</v>
      </c>
      <c r="BD31" t="n">
        <v>930.8663330078125</v>
      </c>
      <c r="BE31" t="n">
        <v>4.498318672180176</v>
      </c>
      <c r="BF31" t="n">
        <v>0</v>
      </c>
      <c r="BG31" t="n">
        <v>267.1144409179688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1020.264953613281</v>
      </c>
      <c r="BR31" t="n">
        <v>1301.574462890625</v>
      </c>
      <c r="BS31" t="n">
        <v>0</v>
      </c>
      <c r="BT31" t="n">
        <v>0</v>
      </c>
      <c r="BU31" t="n">
        <v>15.78171157836914</v>
      </c>
      <c r="BV31" t="n">
        <v>0</v>
      </c>
      <c r="BW31" t="n">
        <v>736.1227416992188</v>
      </c>
    </row>
    <row customFormat="1" r="32" s="112">
      <c r="A32" t="inlineStr">
        <is>
          <t>Lifestyle</t>
        </is>
      </c>
      <c r="B32" t="inlineStr">
        <is>
          <t>VN_Công ty TNHH Văn hóa Sáng tạo Trí Việt_Outright</t>
        </is>
      </c>
      <c r="C32" s="112" t="n">
        <v>4151.275512695312</v>
      </c>
      <c r="D32" s="112" t="n">
        <v>4648.754737854004</v>
      </c>
      <c r="E32" s="113" t="n">
        <v>14555.91384506226</v>
      </c>
      <c r="F32" s="112" t="n">
        <v>2546.652587890625</v>
      </c>
      <c r="G32" t="n">
        <v>0</v>
      </c>
      <c r="H32" t="n">
        <v>0</v>
      </c>
      <c r="I32" t="n">
        <v>0</v>
      </c>
      <c r="J32" t="n">
        <v>0</v>
      </c>
      <c r="K32" t="n">
        <v>1604.622924804688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4561.4228515625</v>
      </c>
      <c r="AO32" t="n">
        <v>0</v>
      </c>
      <c r="AP32" t="n">
        <v>87.33188629150391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5562.677734375</v>
      </c>
      <c r="BT32" t="n">
        <v>0</v>
      </c>
      <c r="BU32" t="n">
        <v>8973.9306640625</v>
      </c>
      <c r="BV32" t="n">
        <v>0</v>
      </c>
      <c r="BW32" t="n">
        <v>19.30544662475586</v>
      </c>
    </row>
    <row customFormat="1" r="33" s="112">
      <c r="A33" t="inlineStr">
        <is>
          <t>Lifestyle</t>
        </is>
      </c>
      <c r="B33" t="inlineStr">
        <is>
          <t>VN_Công ty TNHH VĂN HÓA VÀ TRUYỀN THÔNG TRÍ VIỆT_Outright</t>
        </is>
      </c>
      <c r="C33" s="112" t="n">
        <v>0</v>
      </c>
      <c r="D33" s="112" t="n">
        <v>1820.491577148438</v>
      </c>
      <c r="E33" s="113" t="n">
        <v>1824.960886478424</v>
      </c>
      <c r="F33" s="112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1820.491577148438</v>
      </c>
      <c r="BM33" t="n">
        <v>0</v>
      </c>
      <c r="BN33" t="n">
        <v>0</v>
      </c>
      <c r="BO33" t="n">
        <v>4.469309329986572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12">
      <c r="A34" t="inlineStr">
        <is>
          <t>Fashion</t>
        </is>
      </c>
      <c r="B34" t="inlineStr">
        <is>
          <t>VN_Công ty TNHH Vuông_Outright</t>
        </is>
      </c>
      <c r="C34" s="112" t="n">
        <v>0</v>
      </c>
      <c r="D34" s="112" t="n">
        <v>0</v>
      </c>
      <c r="E34" s="113" t="n">
        <v>0</v>
      </c>
      <c r="F34" s="112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12">
      <c r="A35" t="inlineStr">
        <is>
          <t>EL</t>
        </is>
      </c>
      <c r="B35" t="inlineStr">
        <is>
          <t>VN_Công ty TNHH Tiross Miền Nam _Outright</t>
        </is>
      </c>
      <c r="C35" s="112" t="n">
        <v>0</v>
      </c>
      <c r="D35" s="112" t="n">
        <v>241.2891235351562</v>
      </c>
      <c r="E35" s="113" t="n">
        <v>241.2891235351562</v>
      </c>
      <c r="F35" s="112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241.2891235351562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</row>
    <row customFormat="1" r="36" s="112">
      <c r="A36" t="inlineStr">
        <is>
          <t>FMCG</t>
        </is>
      </c>
      <c r="B36" t="inlineStr">
        <is>
          <t>VN_Công ty TNHH Thực phẩm Pepsico Việt Nam_Outright</t>
        </is>
      </c>
      <c r="C36" s="112" t="n">
        <v>643.6710815429688</v>
      </c>
      <c r="D36" s="112" t="n">
        <v>13363.30818939209</v>
      </c>
      <c r="E36" s="113" t="n">
        <v>18737.65960693359</v>
      </c>
      <c r="F36" s="112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643.6710815429688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109.9906234741211</v>
      </c>
      <c r="AR36" t="n">
        <v>3423.103759765625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155.1158142089844</v>
      </c>
      <c r="AY36" t="n">
        <v>0</v>
      </c>
      <c r="AZ36" t="n">
        <v>0</v>
      </c>
      <c r="BA36" t="n">
        <v>1149.259399414062</v>
      </c>
      <c r="BB36" t="n">
        <v>0</v>
      </c>
      <c r="BC36" t="n">
        <v>780.0836791992188</v>
      </c>
      <c r="BD36" t="n">
        <v>0</v>
      </c>
      <c r="BE36" t="n">
        <v>1802.244506835938</v>
      </c>
      <c r="BF36" t="n">
        <v>0</v>
      </c>
      <c r="BG36" t="n">
        <v>0</v>
      </c>
      <c r="BH36" t="n">
        <v>5581.390625</v>
      </c>
      <c r="BI36" t="n">
        <v>0</v>
      </c>
      <c r="BJ36" t="n">
        <v>362.1197814941406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4534.23046875</v>
      </c>
      <c r="BT36" t="n">
        <v>3789.350830078125</v>
      </c>
      <c r="BU36" t="n">
        <v>0</v>
      </c>
      <c r="BV36" t="n">
        <v>583.864501953125</v>
      </c>
      <c r="BW36" t="n">
        <v>0</v>
      </c>
    </row>
    <row customFormat="1" r="37" s="112">
      <c r="A37" t="inlineStr">
        <is>
          <t>FMCG</t>
        </is>
      </c>
      <c r="B37" t="inlineStr">
        <is>
          <t>VN_Công ty TNHH Thực phẩm Orion Vina_Outright</t>
        </is>
      </c>
      <c r="C37" s="112" t="n">
        <v>1551.015502929688</v>
      </c>
      <c r="D37" s="112" t="n">
        <v>373.6426849365234</v>
      </c>
      <c r="E37" s="113" t="n">
        <v>373.6426849365234</v>
      </c>
      <c r="F37" s="112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560.8012084960938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990.2142944335938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333.9227600097656</v>
      </c>
      <c r="BH37" t="n">
        <v>0</v>
      </c>
      <c r="BI37" t="n">
        <v>0</v>
      </c>
      <c r="BJ37" t="n">
        <v>0</v>
      </c>
      <c r="BK37" t="n">
        <v>39.71992492675781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</row>
    <row customFormat="1" r="38" s="112">
      <c r="A38" t="inlineStr">
        <is>
          <t>EL</t>
        </is>
      </c>
      <c r="B38" t="inlineStr">
        <is>
          <t>VN_Công ty TNHH Thời Trang và Mỹ Phẩm Duy Anh_Outright</t>
        </is>
      </c>
      <c r="C38" s="112" t="n">
        <v>0</v>
      </c>
      <c r="D38" s="112" t="n">
        <v>0</v>
      </c>
      <c r="E38" s="113" t="n">
        <v>0</v>
      </c>
      <c r="F38" s="112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2">
      <c r="A39" t="inlineStr">
        <is>
          <t>FMCG</t>
        </is>
      </c>
      <c r="B39" t="inlineStr">
        <is>
          <t>VN_Công ty TNHH Thương mại dịch vụ Thực Phẩm Nhà hàng Toàn Đức_Outright</t>
        </is>
      </c>
      <c r="C39" s="112" t="n">
        <v>0</v>
      </c>
      <c r="D39" s="112" t="n">
        <v>0</v>
      </c>
      <c r="E39" s="113" t="n">
        <v>0</v>
      </c>
      <c r="F39" s="112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2">
      <c r="A40" t="inlineStr">
        <is>
          <t>FMCG</t>
        </is>
      </c>
      <c r="B40" t="inlineStr">
        <is>
          <t>VN_Công ty TNHH Thương mại Dịch vụ Huệ Thiên Phú_Outright</t>
        </is>
      </c>
      <c r="C40" s="112" t="n">
        <v>0</v>
      </c>
      <c r="D40" s="112" t="n">
        <v>1032.051025390625</v>
      </c>
      <c r="E40" s="113" t="n">
        <v>1032.051025390625</v>
      </c>
      <c r="F40" s="112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1032.051025390625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12">
      <c r="A41" t="inlineStr">
        <is>
          <t>EL</t>
        </is>
      </c>
      <c r="B41" t="inlineStr">
        <is>
          <t>VN_Công ty TNHH Thương mại Dịch Vụ Hai Sáu Sáu_Outright</t>
        </is>
      </c>
      <c r="C41" s="112" t="n">
        <v>1105.02734375</v>
      </c>
      <c r="D41" s="112" t="n">
        <v>524.8821411132812</v>
      </c>
      <c r="E41" s="113" t="n">
        <v>524.8821411132812</v>
      </c>
      <c r="F41" s="112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1105.02734375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524.8821411132812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12">
      <c r="A42" t="inlineStr">
        <is>
          <t>EL</t>
        </is>
      </c>
      <c r="B42" t="inlineStr">
        <is>
          <t>VN_Công ty TNHH Thương mại -đầu tư Phương Linh_Outright</t>
        </is>
      </c>
      <c r="C42" s="112" t="n">
        <v>0</v>
      </c>
      <c r="D42" s="112" t="n">
        <v>20191.63842773438</v>
      </c>
      <c r="E42" s="113" t="n">
        <v>100.5892944335938</v>
      </c>
      <c r="F42" s="11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883.4866333007812</v>
      </c>
      <c r="AN42" t="n">
        <v>0</v>
      </c>
      <c r="AO42" t="n">
        <v>0</v>
      </c>
      <c r="AP42" t="n">
        <v>19207.5625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100.5892944335938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12">
      <c r="A43" t="inlineStr">
        <is>
          <t>EL</t>
        </is>
      </c>
      <c r="B43" t="inlineStr">
        <is>
          <t>VN_Công ty TNHH Thương Mại điện tư R&amp;m_Outright</t>
        </is>
      </c>
      <c r="C43" s="112" t="n">
        <v>0</v>
      </c>
      <c r="D43" s="112" t="n">
        <v>1932.036499023438</v>
      </c>
      <c r="E43" s="113" t="n">
        <v>10491.40466308594</v>
      </c>
      <c r="F43" s="112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1932.036499023438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8559.3681640625</v>
      </c>
      <c r="BW43" t="n">
        <v>0</v>
      </c>
    </row>
    <row customFormat="1" r="44" s="112">
      <c r="A44" t="inlineStr">
        <is>
          <t>EL</t>
        </is>
      </c>
      <c r="B44" t="inlineStr">
        <is>
          <t>VN_Công ty TNHH Thương Mại dịch vụ xuất nhập khẩu Phan Lê_Outright</t>
        </is>
      </c>
      <c r="C44" s="112" t="n">
        <v>1177.520294189453</v>
      </c>
      <c r="D44" s="112" t="n">
        <v>0</v>
      </c>
      <c r="E44" s="113" t="n">
        <v>0</v>
      </c>
      <c r="F44" s="112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331.1163635253906</v>
      </c>
      <c r="AD44" t="n">
        <v>0</v>
      </c>
      <c r="AE44" t="n">
        <v>0</v>
      </c>
      <c r="AF44" t="n">
        <v>0</v>
      </c>
      <c r="AG44" t="n">
        <v>0</v>
      </c>
      <c r="AH44" t="n">
        <v>846.4039306640625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2">
      <c r="A45" t="inlineStr">
        <is>
          <t>EL</t>
        </is>
      </c>
      <c r="B45" t="inlineStr">
        <is>
          <t>VN_Công ty TNHH Thương Mại Dịch vụ A Kata_Outright</t>
        </is>
      </c>
      <c r="C45" s="112" t="n">
        <v>0</v>
      </c>
      <c r="D45" s="112" t="n">
        <v>0</v>
      </c>
      <c r="E45" s="113" t="n">
        <v>0</v>
      </c>
      <c r="F45" s="112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12">
      <c r="A46" t="inlineStr">
        <is>
          <t>Lifestyle</t>
        </is>
      </c>
      <c r="B46" t="inlineStr">
        <is>
          <t>VN_Công ty TNHH Thương Mại Bình Nga_Outright</t>
        </is>
      </c>
      <c r="C46" s="112" t="n">
        <v>0</v>
      </c>
      <c r="D46" s="112" t="n">
        <v>0</v>
      </c>
      <c r="E46" s="113" t="n">
        <v>0</v>
      </c>
      <c r="F46" s="112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12">
      <c r="A47" t="inlineStr">
        <is>
          <t>EL</t>
        </is>
      </c>
      <c r="B47" t="inlineStr">
        <is>
          <t>VN_Công ty TNHH Thiết bị Tin Học Hải Anh_Outright</t>
        </is>
      </c>
      <c r="C47" s="112" t="n">
        <v>969.8378295898438</v>
      </c>
      <c r="D47" s="112" t="n">
        <v>14606.142578125</v>
      </c>
      <c r="E47" s="113" t="n">
        <v>1933.939453125</v>
      </c>
      <c r="F47" s="112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969.8378295898438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12672.203125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1933.939453125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2">
      <c r="A48" t="inlineStr">
        <is>
          <t>EL</t>
        </is>
      </c>
      <c r="B48" t="inlineStr">
        <is>
          <t>VN_Công ty TNHH Thiết Bị Viễn Thông STac VN_Outright</t>
        </is>
      </c>
      <c r="C48" s="112" t="n">
        <v>3001.91259765625</v>
      </c>
      <c r="D48" s="112" t="n">
        <v>28169.365234375</v>
      </c>
      <c r="E48" s="113" t="n">
        <v>1897.441772460938</v>
      </c>
      <c r="F48" s="112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3001.91259765625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28169.365234375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1897.441772460938</v>
      </c>
      <c r="BU48" t="n">
        <v>0</v>
      </c>
      <c r="BV48" t="n">
        <v>0</v>
      </c>
      <c r="BW48" t="n">
        <v>0</v>
      </c>
    </row>
    <row customFormat="1" r="49" s="112">
      <c r="A49" t="inlineStr">
        <is>
          <t>EL</t>
        </is>
      </c>
      <c r="B49" t="inlineStr">
        <is>
          <t>VN_Công ty TNHH Taka Việt Nam_Outright</t>
        </is>
      </c>
      <c r="C49" s="112" t="n">
        <v>0</v>
      </c>
      <c r="D49" s="112" t="n">
        <v>0</v>
      </c>
      <c r="E49" s="113" t="n">
        <v>0</v>
      </c>
      <c r="F49" s="112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2">
      <c r="A50" t="inlineStr">
        <is>
          <t>FMCG</t>
        </is>
      </c>
      <c r="B50" t="inlineStr">
        <is>
          <t>VN_Công ty TNHH TM Tâm Lệ_Outright</t>
        </is>
      </c>
      <c r="C50" s="112" t="n">
        <v>0</v>
      </c>
      <c r="D50" s="112" t="n">
        <v>0</v>
      </c>
      <c r="E50" s="113" t="n">
        <v>653.0585327148438</v>
      </c>
      <c r="F50" s="112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653.0585327148438</v>
      </c>
    </row>
    <row customFormat="1" r="51" s="112">
      <c r="A51" t="inlineStr">
        <is>
          <t>EL</t>
        </is>
      </c>
      <c r="B51" t="inlineStr">
        <is>
          <t>VN_Công ty TNHH TM DV XNK Dĩnh Khang_Outright</t>
        </is>
      </c>
      <c r="C51" s="112" t="n">
        <v>0</v>
      </c>
      <c r="D51" s="112" t="n">
        <v>0</v>
      </c>
      <c r="E51" s="113" t="n">
        <v>0</v>
      </c>
      <c r="F51" s="112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2">
      <c r="A52" t="inlineStr">
        <is>
          <t>Lifestyle</t>
        </is>
      </c>
      <c r="B52" t="inlineStr">
        <is>
          <t>VN_Công ty TNHH TM CÔNG NGHIỆP GIẤY VĨNH THỊNH_Outright</t>
        </is>
      </c>
      <c r="C52" s="112" t="n">
        <v>3640.62255859375</v>
      </c>
      <c r="D52" s="112" t="n">
        <v>0</v>
      </c>
      <c r="E52" s="113" t="n">
        <v>0</v>
      </c>
      <c r="F52" s="11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615.9892578125</v>
      </c>
      <c r="S52" t="n">
        <v>0</v>
      </c>
      <c r="T52" t="n">
        <v>1253.931762695312</v>
      </c>
      <c r="U52" t="n">
        <v>0</v>
      </c>
      <c r="V52" t="n">
        <v>1770.701538085938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12">
      <c r="A53" t="inlineStr">
        <is>
          <t>EL</t>
        </is>
      </c>
      <c r="B53" t="inlineStr">
        <is>
          <t>VN_Công ty TNHH THương mại điện tử DNG_Outright</t>
        </is>
      </c>
      <c r="C53" s="112" t="n">
        <v>12833.2080078125</v>
      </c>
      <c r="D53" s="112" t="n">
        <v>0</v>
      </c>
      <c r="E53" s="113" t="n">
        <v>0</v>
      </c>
      <c r="F53" s="112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12833.2080078125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</row>
    <row customFormat="1" r="54" s="112">
      <c r="A54" t="inlineStr">
        <is>
          <t>EL</t>
        </is>
      </c>
      <c r="B54" t="inlineStr">
        <is>
          <t>VN_Công ty TNHH THương mại Gia Thành_Outright</t>
        </is>
      </c>
      <c r="C54" s="112" t="n">
        <v>907.1412658691406</v>
      </c>
      <c r="D54" s="112" t="n">
        <v>0</v>
      </c>
      <c r="E54" s="113" t="n">
        <v>0</v>
      </c>
      <c r="F54" s="112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387.9351501464844</v>
      </c>
      <c r="AD54" t="n">
        <v>0</v>
      </c>
      <c r="AE54" t="n">
        <v>0</v>
      </c>
      <c r="AF54" t="n">
        <v>0</v>
      </c>
      <c r="AG54" t="n">
        <v>0</v>
      </c>
      <c r="AH54" t="n">
        <v>519.2061157226562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</row>
    <row customFormat="1" r="55" s="112">
      <c r="A55" t="inlineStr">
        <is>
          <t>FMCG</t>
        </is>
      </c>
      <c r="B55" t="inlineStr">
        <is>
          <t>VN_Công ty TNHH Sản xuất Thương mại dịch vụ Tiến Thành_Outright</t>
        </is>
      </c>
      <c r="C55" s="112" t="n">
        <v>255304.6466121674</v>
      </c>
      <c r="D55" s="112" t="n">
        <v>215702.839050293</v>
      </c>
      <c r="E55" s="113" t="n">
        <v>222158.5849609375</v>
      </c>
      <c r="F55" s="112" t="n">
        <v>0</v>
      </c>
      <c r="G55" t="n">
        <v>8446.1640625</v>
      </c>
      <c r="H55" t="n">
        <v>9189.1572265625</v>
      </c>
      <c r="I55" t="n">
        <v>34113.7421875</v>
      </c>
      <c r="J55" t="n">
        <v>10578.3056640625</v>
      </c>
      <c r="K55" t="n">
        <v>7639.43603515625</v>
      </c>
      <c r="L55" t="n">
        <v>0</v>
      </c>
      <c r="M55" t="n">
        <v>3246.8017578125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31501.37109375</v>
      </c>
      <c r="U55" t="n">
        <v>29345.0546875</v>
      </c>
      <c r="V55" t="n">
        <v>0</v>
      </c>
      <c r="W55" t="n">
        <v>0</v>
      </c>
      <c r="X55" t="n">
        <v>5245.54931640625</v>
      </c>
      <c r="Y55" t="n">
        <v>28.9854793548584</v>
      </c>
      <c r="Z55" t="n">
        <v>0</v>
      </c>
      <c r="AA55" t="n">
        <v>23055.568359375</v>
      </c>
      <c r="AB55" t="n">
        <v>0</v>
      </c>
      <c r="AC55" t="n">
        <v>0</v>
      </c>
      <c r="AD55" t="n">
        <v>14129.0068359375</v>
      </c>
      <c r="AE55" t="n">
        <v>0</v>
      </c>
      <c r="AF55" t="n">
        <v>26818.666015625</v>
      </c>
      <c r="AG55" t="n">
        <v>14848.8388671875</v>
      </c>
      <c r="AH55" t="n">
        <v>6466.9814453125</v>
      </c>
      <c r="AI55" t="n">
        <v>30651.017578125</v>
      </c>
      <c r="AJ55" t="n">
        <v>0</v>
      </c>
      <c r="AK55" t="n">
        <v>0</v>
      </c>
      <c r="AL55" t="n">
        <v>0</v>
      </c>
      <c r="AM55" t="n">
        <v>0</v>
      </c>
      <c r="AN55" t="n">
        <v>37062.5390625</v>
      </c>
      <c r="AO55" t="n">
        <v>2081.642333984375</v>
      </c>
      <c r="AP55" t="n">
        <v>3209.660888671875</v>
      </c>
      <c r="AQ55" t="n">
        <v>1066.509765625</v>
      </c>
      <c r="AR55" t="n">
        <v>1868.544921875</v>
      </c>
      <c r="AS55" t="n">
        <v>0</v>
      </c>
      <c r="AT55" t="n">
        <v>0</v>
      </c>
      <c r="AU55" t="n">
        <v>0</v>
      </c>
      <c r="AV55" t="n">
        <v>10241.3115234375</v>
      </c>
      <c r="AW55" t="n">
        <v>0</v>
      </c>
      <c r="AX55" t="n">
        <v>10925.9736328125</v>
      </c>
      <c r="AY55" t="n">
        <v>14386.392578125</v>
      </c>
      <c r="AZ55" t="n">
        <v>5518.38330078125</v>
      </c>
      <c r="BA55" t="n">
        <v>18.49188232421875</v>
      </c>
      <c r="BB55" t="n">
        <v>11088.28125</v>
      </c>
      <c r="BC55" t="n">
        <v>0</v>
      </c>
      <c r="BD55" t="n">
        <v>15347.33984375</v>
      </c>
      <c r="BE55" t="n">
        <v>5078.09375</v>
      </c>
      <c r="BF55" t="n">
        <v>0</v>
      </c>
      <c r="BG55" t="n">
        <v>13531.4609375</v>
      </c>
      <c r="BH55" t="n">
        <v>9295.259765625</v>
      </c>
      <c r="BI55" t="n">
        <v>28541.87890625</v>
      </c>
      <c r="BJ55" t="n">
        <v>0</v>
      </c>
      <c r="BK55" t="n">
        <v>37177.15234375</v>
      </c>
      <c r="BL55" t="n">
        <v>7833.90234375</v>
      </c>
      <c r="BM55" t="n">
        <v>0</v>
      </c>
      <c r="BN55" t="n">
        <v>1430.02001953125</v>
      </c>
      <c r="BO55" t="n">
        <v>0</v>
      </c>
      <c r="BP55" t="n">
        <v>0</v>
      </c>
      <c r="BQ55" t="n">
        <v>9469.9462890625</v>
      </c>
      <c r="BR55" t="n">
        <v>8791.955078125</v>
      </c>
      <c r="BS55" t="n">
        <v>0</v>
      </c>
      <c r="BT55" t="n">
        <v>2014.3251953125</v>
      </c>
      <c r="BU55" t="n">
        <v>5803.357421875</v>
      </c>
      <c r="BV55" t="n">
        <v>25286.04296875</v>
      </c>
      <c r="BW55" t="n">
        <v>379.0159301757812</v>
      </c>
    </row>
    <row customFormat="1" r="56" s="112">
      <c r="A56" t="inlineStr">
        <is>
          <t>EL</t>
        </is>
      </c>
      <c r="B56" t="inlineStr">
        <is>
          <t>VN_Công ty TNHH Sản xuất Thương mại Dịch vụ Gia Hưng Phát_Outright</t>
        </is>
      </c>
      <c r="C56" s="112" t="n">
        <v>728.8477783203125</v>
      </c>
      <c r="D56" s="112" t="n">
        <v>4189.2646484375</v>
      </c>
      <c r="E56" s="113" t="n">
        <v>4498.747253417969</v>
      </c>
      <c r="F56" s="112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728.8477783203125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4189.2646484375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309.4826049804688</v>
      </c>
      <c r="BU56" t="n">
        <v>0</v>
      </c>
      <c r="BV56" t="n">
        <v>0</v>
      </c>
      <c r="BW56" t="n">
        <v>0</v>
      </c>
    </row>
    <row customFormat="1" r="57" s="112">
      <c r="A57" t="inlineStr">
        <is>
          <t>EL</t>
        </is>
      </c>
      <c r="B57" t="inlineStr">
        <is>
          <t>VN_Công ty TNHH Sony Electronics Việt Nam_Outright</t>
        </is>
      </c>
      <c r="C57" s="112" t="n">
        <v>67798.91346740723</v>
      </c>
      <c r="D57" s="112" t="n">
        <v>93528.16628265381</v>
      </c>
      <c r="E57" s="113" t="n">
        <v>61097.68279266357</v>
      </c>
      <c r="F57" s="112" t="n">
        <v>0</v>
      </c>
      <c r="G57" t="n">
        <v>16261.7705078125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8781.44140625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11793.228515625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235.1102447509766</v>
      </c>
      <c r="AC57" t="n">
        <v>0</v>
      </c>
      <c r="AD57" t="n">
        <v>0</v>
      </c>
      <c r="AE57" t="n">
        <v>4584.68798828125</v>
      </c>
      <c r="AF57" t="n">
        <v>0</v>
      </c>
      <c r="AG57" t="n">
        <v>7192.3173828125</v>
      </c>
      <c r="AH57" t="n">
        <v>0</v>
      </c>
      <c r="AI57" t="n">
        <v>18950.357421875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32004.0234375</v>
      </c>
      <c r="AP57" t="n">
        <v>263.3420104980469</v>
      </c>
      <c r="AQ57" t="n">
        <v>657.3561401367188</v>
      </c>
      <c r="AR57" t="n">
        <v>0</v>
      </c>
      <c r="AS57" t="n">
        <v>0</v>
      </c>
      <c r="AT57" t="n">
        <v>0</v>
      </c>
      <c r="AU57" t="n">
        <v>0</v>
      </c>
      <c r="AV57" t="n">
        <v>16.45153045654297</v>
      </c>
      <c r="AW57" t="n">
        <v>2350.21875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9915.103515625</v>
      </c>
      <c r="BJ57" t="n">
        <v>0</v>
      </c>
      <c r="BK57" t="n">
        <v>33720.9375</v>
      </c>
      <c r="BL57" t="n">
        <v>14600.7333984375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65.81402587890625</v>
      </c>
      <c r="BS57" t="n">
        <v>0</v>
      </c>
      <c r="BT57" t="n">
        <v>0</v>
      </c>
      <c r="BU57" t="n">
        <v>0</v>
      </c>
      <c r="BV57" t="n">
        <v>0</v>
      </c>
      <c r="BW57" t="n">
        <v>428.424072265625</v>
      </c>
    </row>
    <row customFormat="1" r="58" s="112">
      <c r="A58" t="inlineStr">
        <is>
          <t>FMCG</t>
        </is>
      </c>
      <c r="B58" t="inlineStr">
        <is>
          <t>VN_Công ty TNHH SNO_Outright</t>
        </is>
      </c>
      <c r="C58" s="112" t="n">
        <v>0</v>
      </c>
      <c r="D58" s="112" t="n">
        <v>0</v>
      </c>
      <c r="E58" s="113" t="n">
        <v>592.3262329101562</v>
      </c>
      <c r="F58" s="112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592.3262329101562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</row>
    <row customFormat="1" r="59" s="112">
      <c r="A59" t="inlineStr">
        <is>
          <t>Fashion</t>
        </is>
      </c>
      <c r="B59" t="inlineStr">
        <is>
          <t>VN_Công ty TNHH S-Trading</t>
        </is>
      </c>
      <c r="C59" s="112" t="n">
        <v>0</v>
      </c>
      <c r="D59" s="112" t="n">
        <v>0</v>
      </c>
      <c r="E59" s="113" t="n">
        <v>0</v>
      </c>
      <c r="F59" s="112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12">
      <c r="A60" t="inlineStr">
        <is>
          <t>EL</t>
        </is>
      </c>
      <c r="B60" t="inlineStr">
        <is>
          <t>VN_Công ty TNHH Phân Phối Và Xuất Nhập Khẩu Vũ Tuấn Minh_Outright</t>
        </is>
      </c>
      <c r="C60" s="112" t="n">
        <v>0</v>
      </c>
      <c r="D60" s="112" t="n">
        <v>155.1215057373047</v>
      </c>
      <c r="E60" s="113" t="n">
        <v>155.1215057373047</v>
      </c>
      <c r="F60" s="112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155.1215057373047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</row>
    <row customFormat="1" r="61" s="112">
      <c r="A61" t="inlineStr">
        <is>
          <t>FMCG</t>
        </is>
      </c>
      <c r="B61" t="inlineStr">
        <is>
          <t>VN_Công ty TNHH PERFETTTI VAN MELLE VIỆT NAM_Outright</t>
        </is>
      </c>
      <c r="C61" s="112" t="n">
        <v>16567.29260253906</v>
      </c>
      <c r="D61" s="112" t="n">
        <v>5263.604785919189</v>
      </c>
      <c r="E61" s="113" t="n">
        <v>9079.042102813721</v>
      </c>
      <c r="F61" s="112" t="n">
        <v>0</v>
      </c>
      <c r="G61" t="n">
        <v>548.8082885742188</v>
      </c>
      <c r="H61" t="n">
        <v>0</v>
      </c>
      <c r="I61" t="n">
        <v>0</v>
      </c>
      <c r="J61" t="n">
        <v>606.0237426757812</v>
      </c>
      <c r="K61" t="n">
        <v>0</v>
      </c>
      <c r="L61" t="n">
        <v>3274.525146484375</v>
      </c>
      <c r="M61" t="n">
        <v>0</v>
      </c>
      <c r="N61" t="n">
        <v>0</v>
      </c>
      <c r="O61" t="n">
        <v>0</v>
      </c>
      <c r="P61" t="n">
        <v>0</v>
      </c>
      <c r="Q61" t="n">
        <v>3481.35693359375</v>
      </c>
      <c r="R61" t="n">
        <v>0</v>
      </c>
      <c r="S61" t="n">
        <v>2787.843017578125</v>
      </c>
      <c r="T61" t="n">
        <v>2767.505859375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1490.023559570312</v>
      </c>
      <c r="AD61" t="n">
        <v>0</v>
      </c>
      <c r="AE61" t="n">
        <v>0</v>
      </c>
      <c r="AF61" t="n">
        <v>0</v>
      </c>
      <c r="AG61" t="n">
        <v>1527.153442382812</v>
      </c>
      <c r="AH61" t="n">
        <v>84.0526123046875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243.9526977539062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728.224365234375</v>
      </c>
      <c r="AY61" t="n">
        <v>0</v>
      </c>
      <c r="AZ61" t="n">
        <v>698.7482299804688</v>
      </c>
      <c r="BA61" t="n">
        <v>0</v>
      </c>
      <c r="BB61" t="n">
        <v>0.3196296691894531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3592.35986328125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2553.565185546875</v>
      </c>
      <c r="BV61" t="n">
        <v>0</v>
      </c>
      <c r="BW61" t="n">
        <v>1505.824829101562</v>
      </c>
    </row>
    <row customFormat="1" r="62" s="112">
      <c r="A62" t="inlineStr">
        <is>
          <t>FMCG</t>
        </is>
      </c>
      <c r="B62" t="inlineStr">
        <is>
          <t>VN_Công ty TNHH Onpoint_Outright</t>
        </is>
      </c>
      <c r="C62" s="112" t="n">
        <v>31756.64025878906</v>
      </c>
      <c r="D62" s="112" t="n">
        <v>16723.08630371094</v>
      </c>
      <c r="E62" s="113" t="n">
        <v>13829.58416748047</v>
      </c>
      <c r="F62" s="112" t="n">
        <v>0</v>
      </c>
      <c r="G62" t="n">
        <v>7414.2900390625</v>
      </c>
      <c r="H62" t="n">
        <v>6501.86328125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1747.714965820312</v>
      </c>
      <c r="AB62" t="n">
        <v>9974.0087890625</v>
      </c>
      <c r="AC62" t="n">
        <v>0</v>
      </c>
      <c r="AD62" t="n">
        <v>0</v>
      </c>
      <c r="AE62" t="n">
        <v>6118.76318359375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3799.760986328125</v>
      </c>
      <c r="AQ62" t="n">
        <v>0</v>
      </c>
      <c r="AR62" t="n">
        <v>4715.9609375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3578.800048828125</v>
      </c>
      <c r="BB62" t="n">
        <v>0</v>
      </c>
      <c r="BC62" t="n">
        <v>0</v>
      </c>
      <c r="BD62" t="n">
        <v>3578.800048828125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1049.764282226562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5031.5859375</v>
      </c>
      <c r="BU62" t="n">
        <v>0</v>
      </c>
      <c r="BV62" t="n">
        <v>590.6338500976562</v>
      </c>
      <c r="BW62" t="n">
        <v>0</v>
      </c>
    </row>
    <row customFormat="1" r="63" s="112">
      <c r="A63" t="inlineStr">
        <is>
          <t>FMCG</t>
        </is>
      </c>
      <c r="B63" t="inlineStr">
        <is>
          <t>VN_Công ty TNHH Nước giải khát Thu Vân_Outright</t>
        </is>
      </c>
      <c r="C63" s="112" t="n">
        <v>24812.99462890625</v>
      </c>
      <c r="D63" s="112" t="n">
        <v>34925.083984375</v>
      </c>
      <c r="E63" s="113" t="n">
        <v>16475.83837890625</v>
      </c>
      <c r="F63" s="112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7069.83349609375</v>
      </c>
      <c r="T63" t="n">
        <v>0</v>
      </c>
      <c r="U63" t="n">
        <v>0</v>
      </c>
      <c r="V63" t="n">
        <v>0</v>
      </c>
      <c r="W63" t="n">
        <v>0</v>
      </c>
      <c r="X63" t="n">
        <v>12744.66796875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4998.4931640625</v>
      </c>
      <c r="AK63" t="n">
        <v>0</v>
      </c>
      <c r="AL63" t="n">
        <v>0</v>
      </c>
      <c r="AM63" t="n">
        <v>0</v>
      </c>
      <c r="AN63" t="n">
        <v>0</v>
      </c>
      <c r="AO63" t="n">
        <v>6149.74853515625</v>
      </c>
      <c r="AP63" t="n">
        <v>12299.4970703125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12767.193359375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3708.64501953125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</row>
    <row customFormat="1" r="64" s="112">
      <c r="A64" t="inlineStr">
        <is>
          <t>FMCG</t>
        </is>
      </c>
      <c r="B64" t="inlineStr">
        <is>
          <t>VN_Công ty TNHH Nước giải khát Suntory Pepsico Việt Nam tại Bắc Ninh_Outright</t>
        </is>
      </c>
      <c r="C64" s="112" t="n">
        <v>0</v>
      </c>
      <c r="D64" s="112" t="n">
        <v>0</v>
      </c>
      <c r="E64" s="113" t="n">
        <v>0</v>
      </c>
      <c r="F64" s="112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12">
      <c r="A65" t="inlineStr">
        <is>
          <t>FMCG</t>
        </is>
      </c>
      <c r="B65" t="inlineStr">
        <is>
          <t>VN_Công ty TNHH Nước giải khát Suntory Pepsico Việt Nam _Outright</t>
        </is>
      </c>
      <c r="C65" s="112" t="n">
        <v>0</v>
      </c>
      <c r="D65" s="112" t="n">
        <v>0</v>
      </c>
      <c r="E65" s="113" t="n">
        <v>36.66768646240234</v>
      </c>
      <c r="F65" s="112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36.66768646240234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12">
      <c r="A66" t="inlineStr">
        <is>
          <t>FMCG</t>
        </is>
      </c>
      <c r="B66" t="inlineStr">
        <is>
          <t>VN_Công ty TNHH Nước giải khát Coca Cola_Outright</t>
        </is>
      </c>
      <c r="C66" s="112" t="n">
        <v>5664.729248046875</v>
      </c>
      <c r="D66" s="112" t="n">
        <v>15452.09860229492</v>
      </c>
      <c r="E66" s="113" t="n">
        <v>14834.95587158203</v>
      </c>
      <c r="F66" s="112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3289.395263671875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1304.308471679688</v>
      </c>
      <c r="AA66" t="n">
        <v>1071.025512695312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1094.07373046875</v>
      </c>
      <c r="AL66" t="n">
        <v>0</v>
      </c>
      <c r="AM66" t="n">
        <v>0</v>
      </c>
      <c r="AN66" t="n">
        <v>0</v>
      </c>
      <c r="AO66" t="n">
        <v>0</v>
      </c>
      <c r="AP66" t="n">
        <v>993.891845703125</v>
      </c>
      <c r="AQ66" t="n">
        <v>209.3010559082031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12599.4345703125</v>
      </c>
      <c r="BB66" t="n">
        <v>0</v>
      </c>
      <c r="BC66" t="n">
        <v>0</v>
      </c>
      <c r="BD66" t="n">
        <v>0</v>
      </c>
      <c r="BE66" t="n">
        <v>0</v>
      </c>
      <c r="BF66" t="n">
        <v>555.3973999023438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1680.123901367188</v>
      </c>
      <c r="BV66" t="n">
        <v>0</v>
      </c>
      <c r="BW66" t="n">
        <v>0</v>
      </c>
    </row>
    <row customFormat="1" r="67" s="112">
      <c r="A67" t="inlineStr">
        <is>
          <t>Lifestyle</t>
        </is>
      </c>
      <c r="B67" t="inlineStr">
        <is>
          <t>VN_Công ty TNHH Nhân Trí Việt_Outright</t>
        </is>
      </c>
      <c r="C67" s="112" t="n">
        <v>3891.873291015625</v>
      </c>
      <c r="D67" s="112" t="n">
        <v>7847.7646484375</v>
      </c>
      <c r="E67" s="113" t="n">
        <v>10717.59166717529</v>
      </c>
      <c r="F67" s="112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1642.46533203125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2249.407958984375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2155.45458984375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5692.31005859375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4986.654296875</v>
      </c>
      <c r="BS67" t="n">
        <v>0</v>
      </c>
      <c r="BT67" t="n">
        <v>38.62731170654297</v>
      </c>
      <c r="BU67" t="n">
        <v>0</v>
      </c>
      <c r="BV67" t="n">
        <v>0</v>
      </c>
      <c r="BW67" t="n">
        <v>0</v>
      </c>
    </row>
    <row customFormat="1" r="68" s="112">
      <c r="A68" t="inlineStr">
        <is>
          <t>FMCG</t>
        </is>
      </c>
      <c r="B68" t="inlineStr">
        <is>
          <t>VN_Công ty TNHH NGUYÊN PHỐ_Outright</t>
        </is>
      </c>
      <c r="C68" s="112" t="n">
        <v>1171.952026367188</v>
      </c>
      <c r="D68" s="112" t="n">
        <v>0</v>
      </c>
      <c r="E68" s="113" t="n">
        <v>0</v>
      </c>
      <c r="F68" s="112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1171.952026367188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</row>
    <row customFormat="1" r="69" s="112">
      <c r="A69" t="inlineStr">
        <is>
          <t>FMCG</t>
        </is>
      </c>
      <c r="B69" t="inlineStr">
        <is>
          <t>VN_Công ty TNHH MỸ PHẨM SNP_Outright</t>
        </is>
      </c>
      <c r="C69" s="112" t="n">
        <v>0</v>
      </c>
      <c r="D69" s="112" t="n">
        <v>1589.095634460449</v>
      </c>
      <c r="E69" s="113" t="n">
        <v>1589.095634460449</v>
      </c>
      <c r="F69" s="112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1554.970458984375</v>
      </c>
      <c r="BM69" t="n">
        <v>0</v>
      </c>
      <c r="BN69" t="n">
        <v>34.12517547607422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</row>
    <row customFormat="1" r="70" s="112">
      <c r="A70" t="inlineStr">
        <is>
          <t>EL</t>
        </is>
      </c>
      <c r="B70" t="inlineStr">
        <is>
          <t>VN_Công ty TNHH Một thành viên Thiết bị Số Dmart_Outright</t>
        </is>
      </c>
      <c r="C70" s="112" t="n">
        <v>0</v>
      </c>
      <c r="D70" s="112" t="n">
        <v>0</v>
      </c>
      <c r="E70" s="113" t="n">
        <v>0</v>
      </c>
      <c r="F70" s="112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</row>
    <row customFormat="1" r="71" s="112">
      <c r="A71" t="inlineStr">
        <is>
          <t>EL</t>
        </is>
      </c>
      <c r="B71" t="inlineStr">
        <is>
          <t>VN_Công ty TNHH Máy tính Hoàng Sơn_Outright</t>
        </is>
      </c>
      <c r="C71" s="112" t="n">
        <v>0</v>
      </c>
      <c r="D71" s="112" t="n">
        <v>0</v>
      </c>
      <c r="E71" s="113" t="n">
        <v>0</v>
      </c>
      <c r="F71" s="112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</row>
    <row customFormat="1" r="72" s="112">
      <c r="A72" t="inlineStr">
        <is>
          <t>EL</t>
        </is>
      </c>
      <c r="B72" t="inlineStr">
        <is>
          <t>VN_Công ty TNHH Maxpro_Outright</t>
        </is>
      </c>
      <c r="C72" s="112" t="n">
        <v>0</v>
      </c>
      <c r="D72" s="112" t="n">
        <v>0</v>
      </c>
      <c r="E72" s="113" t="n">
        <v>0</v>
      </c>
      <c r="F72" s="11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12">
      <c r="A73" t="inlineStr">
        <is>
          <t>Lifestyle</t>
        </is>
      </c>
      <c r="B73" t="inlineStr">
        <is>
          <t>VN_Công ty TNHH Mai Son Việt Nam_outright</t>
        </is>
      </c>
      <c r="C73" s="112" t="n">
        <v>0</v>
      </c>
      <c r="D73" s="112" t="n">
        <v>0</v>
      </c>
      <c r="E73" s="113" t="n">
        <v>0</v>
      </c>
      <c r="F73" s="112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</row>
    <row customFormat="1" r="74" s="112">
      <c r="A74" t="inlineStr">
        <is>
          <t>EL</t>
        </is>
      </c>
      <c r="B74" t="inlineStr">
        <is>
          <t>VN_Công ty TNHH MTV Thương Mại Xuất Nhập Khẩu Vi Ta_Outright</t>
        </is>
      </c>
      <c r="C74" s="112" t="n">
        <v>46085.91015625</v>
      </c>
      <c r="D74" s="112" t="n">
        <v>21020.55078125</v>
      </c>
      <c r="E74" s="113" t="n">
        <v>48599.76171875</v>
      </c>
      <c r="F74" s="112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43868.01953125</v>
      </c>
      <c r="AG74" t="n">
        <v>0</v>
      </c>
      <c r="AH74" t="n">
        <v>0</v>
      </c>
      <c r="AI74" t="n">
        <v>0</v>
      </c>
      <c r="AJ74" t="n">
        <v>2217.890625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21020.55078125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27579.2109375</v>
      </c>
      <c r="BV74" t="n">
        <v>0</v>
      </c>
      <c r="BW74" t="n">
        <v>0</v>
      </c>
    </row>
    <row customFormat="1" r="75" s="112">
      <c r="A75" t="inlineStr">
        <is>
          <t>EL</t>
        </is>
      </c>
      <c r="B75" t="inlineStr">
        <is>
          <t>VN_Công ty TNHH MTV Kỹ Thuật&amp; Khoa Học Vĩnh Khang_Outright</t>
        </is>
      </c>
      <c r="C75" s="112" t="n">
        <v>756913.1928710938</v>
      </c>
      <c r="D75" s="112" t="n">
        <v>651343.5663528442</v>
      </c>
      <c r="E75" s="113" t="n">
        <v>651343.5663528442</v>
      </c>
      <c r="F75" s="112" t="n">
        <v>0</v>
      </c>
      <c r="G75" t="n">
        <v>0</v>
      </c>
      <c r="H75" t="n">
        <v>24392.107421875</v>
      </c>
      <c r="I75" t="n">
        <v>0</v>
      </c>
      <c r="J75" t="n">
        <v>0</v>
      </c>
      <c r="K75" t="n">
        <v>0</v>
      </c>
      <c r="L75" t="n">
        <v>550633.1875</v>
      </c>
      <c r="M75" t="n">
        <v>0</v>
      </c>
      <c r="N75" t="n">
        <v>0</v>
      </c>
      <c r="O75" t="n">
        <v>1791.946899414062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178666.46875</v>
      </c>
      <c r="AF75" t="n">
        <v>0</v>
      </c>
      <c r="AG75" t="n">
        <v>1429.482299804688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82961.546875</v>
      </c>
      <c r="BD75" t="n">
        <v>542352.5625</v>
      </c>
      <c r="BE75" t="n">
        <v>0</v>
      </c>
      <c r="BF75" t="n">
        <v>0</v>
      </c>
      <c r="BG75" t="n">
        <v>748.9363403320312</v>
      </c>
      <c r="BH75" t="n">
        <v>0</v>
      </c>
      <c r="BI75" t="n">
        <v>111.635383605957</v>
      </c>
      <c r="BJ75" t="n">
        <v>22511.1796875</v>
      </c>
      <c r="BK75" t="n">
        <v>0</v>
      </c>
      <c r="BL75" t="n">
        <v>2657.70556640625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</row>
    <row customFormat="1" r="76" s="112">
      <c r="A76" t="inlineStr">
        <is>
          <t>Lifestyle</t>
        </is>
      </c>
      <c r="B76" t="inlineStr">
        <is>
          <t>VN_Công ty TNHH MTV Dịch vụ văn hóa Khang Việt_Outright</t>
        </is>
      </c>
      <c r="C76" s="112" t="n">
        <v>3308.010189056396</v>
      </c>
      <c r="D76" s="112" t="n">
        <v>899.6093139648438</v>
      </c>
      <c r="E76" s="113" t="n">
        <v>2000.42138671875</v>
      </c>
      <c r="F76" s="112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3288.72119140625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19.28899765014648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899.6093139648438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2000.42138671875</v>
      </c>
      <c r="BW76" t="n">
        <v>0</v>
      </c>
    </row>
    <row customFormat="1" r="77" s="112">
      <c r="A77" t="inlineStr">
        <is>
          <t>EL</t>
        </is>
      </c>
      <c r="B77" t="inlineStr">
        <is>
          <t>VN_Công ty TNHH MTV Công nghệ Tin Học Viễn Sơn_Outright</t>
        </is>
      </c>
      <c r="C77" s="112" t="n">
        <v>0</v>
      </c>
      <c r="D77" s="112" t="n">
        <v>58182.6015625</v>
      </c>
      <c r="E77" s="113" t="n">
        <v>0</v>
      </c>
      <c r="F77" s="112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58182.6015625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</row>
    <row customFormat="1" r="78" s="112">
      <c r="A78" t="inlineStr">
        <is>
          <t>Lifestyle</t>
        </is>
      </c>
      <c r="B78" t="inlineStr">
        <is>
          <t>VN_Công ty TNHH Lâm Ngọc Việt_Outright</t>
        </is>
      </c>
      <c r="C78" s="112" t="n">
        <v>0</v>
      </c>
      <c r="D78" s="112" t="n">
        <v>0</v>
      </c>
      <c r="E78" s="113" t="n">
        <v>0</v>
      </c>
      <c r="F78" s="112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</row>
    <row customFormat="1" r="79" s="112">
      <c r="A79" t="inlineStr">
        <is>
          <t>EL</t>
        </is>
      </c>
      <c r="B79" t="inlineStr">
        <is>
          <t>VN_Công ty TNHH LG ELECTRONICS VIỆT NAM HẢI PHÒNG_Outright</t>
        </is>
      </c>
      <c r="C79" s="112" t="n">
        <v>279747.2086181641</v>
      </c>
      <c r="D79" s="112" t="n">
        <v>294397.25</v>
      </c>
      <c r="E79" s="113" t="n">
        <v>182365.98828125</v>
      </c>
      <c r="F79" s="112" t="n">
        <v>0</v>
      </c>
      <c r="G79" t="n">
        <v>93258.2109375</v>
      </c>
      <c r="H79" t="n">
        <v>97421.109375</v>
      </c>
      <c r="I79" t="n">
        <v>0</v>
      </c>
      <c r="J79" t="n">
        <v>0</v>
      </c>
      <c r="K79" t="n">
        <v>0</v>
      </c>
      <c r="L79" t="n">
        <v>1322.975219726562</v>
      </c>
      <c r="M79" t="n">
        <v>0</v>
      </c>
      <c r="N79" t="n">
        <v>0</v>
      </c>
      <c r="O79" t="n">
        <v>22081.888671875</v>
      </c>
      <c r="P79" t="n">
        <v>0</v>
      </c>
      <c r="Q79" t="n">
        <v>0</v>
      </c>
      <c r="R79" t="n">
        <v>22489.724609375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12821.255859375</v>
      </c>
      <c r="AC79" t="n">
        <v>0</v>
      </c>
      <c r="AD79" t="n">
        <v>0</v>
      </c>
      <c r="AE79" t="n">
        <v>0</v>
      </c>
      <c r="AF79" t="n">
        <v>0</v>
      </c>
      <c r="AG79" t="n">
        <v>20808.83984375</v>
      </c>
      <c r="AH79" t="n">
        <v>9543.2041015625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136371.40625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158025.84375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24340.14453125</v>
      </c>
      <c r="BW79" t="n">
        <v>0</v>
      </c>
    </row>
    <row customFormat="1" r="80" s="112">
      <c r="A80" t="inlineStr">
        <is>
          <t>FMCG</t>
        </is>
      </c>
      <c r="B80" t="inlineStr">
        <is>
          <t>VN_Công ty TNHH Kimberly- Clark Việt Nam_Outright</t>
        </is>
      </c>
      <c r="C80" s="112" t="n">
        <v>88294.63004112244</v>
      </c>
      <c r="D80" s="112" t="n">
        <v>59262.48889493942</v>
      </c>
      <c r="E80" s="113" t="n">
        <v>55994.7161898613</v>
      </c>
      <c r="F80" s="112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11258.5029296875</v>
      </c>
      <c r="M80" t="n">
        <v>0</v>
      </c>
      <c r="N80" t="n">
        <v>23.90555381774902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18047.72265625</v>
      </c>
      <c r="V80" t="n">
        <v>0</v>
      </c>
      <c r="W80" t="n">
        <v>0</v>
      </c>
      <c r="X80" t="n">
        <v>1469.434326171875</v>
      </c>
      <c r="Y80" t="n">
        <v>0</v>
      </c>
      <c r="Z80" t="n">
        <v>1334.843017578125</v>
      </c>
      <c r="AA80" t="n">
        <v>25759.61328125</v>
      </c>
      <c r="AB80" t="n">
        <v>0</v>
      </c>
      <c r="AC80" t="n">
        <v>0</v>
      </c>
      <c r="AD80" t="n">
        <v>0</v>
      </c>
      <c r="AE80" t="n">
        <v>1570.42626953125</v>
      </c>
      <c r="AF80" t="n">
        <v>27080.46875</v>
      </c>
      <c r="AG80" t="n">
        <v>0</v>
      </c>
      <c r="AH80" t="n">
        <v>0</v>
      </c>
      <c r="AI80" t="n">
        <v>0</v>
      </c>
      <c r="AJ80" t="n">
        <v>1749.713256835938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3267.772705078125</v>
      </c>
      <c r="AS80" t="n">
        <v>0</v>
      </c>
      <c r="AT80" t="n">
        <v>0</v>
      </c>
      <c r="AU80" t="n">
        <v>0</v>
      </c>
      <c r="AV80" t="n">
        <v>0</v>
      </c>
      <c r="AW80" t="n">
        <v>749.7621459960938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50797.53125</v>
      </c>
      <c r="BE80" t="n">
        <v>5.061587810516357</v>
      </c>
      <c r="BF80" t="n">
        <v>0</v>
      </c>
      <c r="BG80" t="n">
        <v>1574.927612304688</v>
      </c>
      <c r="BH80" t="n">
        <v>1292.364501953125</v>
      </c>
      <c r="BI80" t="n">
        <v>1575.069091796875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</row>
    <row customFormat="1" r="81" s="112">
      <c r="A81" t="inlineStr">
        <is>
          <t>FMCG</t>
        </is>
      </c>
      <c r="B81" t="inlineStr">
        <is>
          <t>VN_Công ty TNHH KiYoMi PaPers Viet Nam_Outright</t>
        </is>
      </c>
      <c r="C81" s="112" t="n">
        <v>0</v>
      </c>
      <c r="D81" s="112" t="n">
        <v>0</v>
      </c>
      <c r="E81" s="113" t="n">
        <v>0</v>
      </c>
      <c r="F81" s="112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</row>
    <row customFormat="1" r="82" s="112">
      <c r="A82" t="inlineStr">
        <is>
          <t>EL</t>
        </is>
      </c>
      <c r="B82" t="inlineStr">
        <is>
          <t>VN_Công ty TNHH IDC Sài Gòn_Outright</t>
        </is>
      </c>
      <c r="C82" s="112" t="n">
        <v>12012.8623046875</v>
      </c>
      <c r="D82" s="112" t="n">
        <v>33678.048828125</v>
      </c>
      <c r="E82" s="113" t="n">
        <v>42130.3515625</v>
      </c>
      <c r="F82" s="11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12012.8623046875</v>
      </c>
      <c r="AK82" t="n">
        <v>0</v>
      </c>
      <c r="AL82" t="n">
        <v>0</v>
      </c>
      <c r="AM82" t="n">
        <v>0</v>
      </c>
      <c r="AN82" t="n">
        <v>0</v>
      </c>
      <c r="AO82" t="n">
        <v>8970.001953125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24708.046875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17422.3046875</v>
      </c>
      <c r="BU82" t="n">
        <v>0</v>
      </c>
      <c r="BV82" t="n">
        <v>0</v>
      </c>
      <c r="BW82" t="n">
        <v>0</v>
      </c>
    </row>
    <row customFormat="1" r="83" s="112">
      <c r="A83" t="inlineStr">
        <is>
          <t>Lifestyle</t>
        </is>
      </c>
      <c r="B83" t="inlineStr">
        <is>
          <t>VN_Công ty TNHH Happy Cook_Outright</t>
        </is>
      </c>
      <c r="C83" s="112" t="n">
        <v>14027.57745361328</v>
      </c>
      <c r="D83" s="112" t="n">
        <v>6760.404052734375</v>
      </c>
      <c r="E83" s="113" t="n">
        <v>6760.404052734375</v>
      </c>
      <c r="F83" s="112" t="n">
        <v>6750.0712890625</v>
      </c>
      <c r="G83" t="n">
        <v>0</v>
      </c>
      <c r="H83" t="n">
        <v>0</v>
      </c>
      <c r="I83" t="n">
        <v>0</v>
      </c>
      <c r="J83" t="n">
        <v>0</v>
      </c>
      <c r="K83" t="n">
        <v>5268.8642578125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991.3897705078125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1017.252136230469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4067.445068359375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2692.958984375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</row>
    <row customFormat="1" r="84" s="112">
      <c r="A84" t="inlineStr">
        <is>
          <t>Lifestyle</t>
        </is>
      </c>
      <c r="B84" t="inlineStr">
        <is>
          <t>VN_Công ty TNHH Hansaeyes24 Vina_Outright</t>
        </is>
      </c>
      <c r="C84" s="112" t="n">
        <v>57536.48825073242</v>
      </c>
      <c r="D84" s="112" t="n">
        <v>930.4907836914062</v>
      </c>
      <c r="E84" s="113" t="n">
        <v>7465.710968017578</v>
      </c>
      <c r="F84" s="112" t="n">
        <v>0</v>
      </c>
      <c r="G84" t="n">
        <v>0</v>
      </c>
      <c r="H84" t="n">
        <v>0</v>
      </c>
      <c r="I84" t="n">
        <v>0</v>
      </c>
      <c r="J84" t="n">
        <v>18835.43359375</v>
      </c>
      <c r="K84" t="n">
        <v>0</v>
      </c>
      <c r="L84" t="n">
        <v>0</v>
      </c>
      <c r="M84" t="n">
        <v>840.526123046875</v>
      </c>
      <c r="N84" t="n">
        <v>0</v>
      </c>
      <c r="O84" t="n">
        <v>0</v>
      </c>
      <c r="P84" t="n">
        <v>0</v>
      </c>
      <c r="Q84" t="n">
        <v>17574.64453125</v>
      </c>
      <c r="R84" t="n">
        <v>0</v>
      </c>
      <c r="S84" t="n">
        <v>18439.857421875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1359.344116210938</v>
      </c>
      <c r="Z84" t="n">
        <v>0</v>
      </c>
      <c r="AA84" t="n">
        <v>486.6824645996094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254.2153015136719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308.0744934082031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368.2009887695312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480.2885131835938</v>
      </c>
      <c r="BS84" t="n">
        <v>4842.03857421875</v>
      </c>
      <c r="BT84" t="n">
        <v>0</v>
      </c>
      <c r="BU84" t="n">
        <v>0</v>
      </c>
      <c r="BV84" t="n">
        <v>1467.1083984375</v>
      </c>
      <c r="BW84" t="n">
        <v>0</v>
      </c>
    </row>
    <row customFormat="1" r="85" s="112">
      <c r="A85" t="inlineStr">
        <is>
          <t>FMCG</t>
        </is>
      </c>
      <c r="B85" t="inlineStr">
        <is>
          <t>VN_Công ty TNHH FrieslandCampina Việt Nam_Outright</t>
        </is>
      </c>
      <c r="C85" s="112" t="n">
        <v>32779.150390625</v>
      </c>
      <c r="D85" s="112" t="n">
        <v>62937.66357421875</v>
      </c>
      <c r="E85" s="113" t="n">
        <v>80111.0234375</v>
      </c>
      <c r="F85" s="112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17238.193359375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15540.95703125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12727.357421875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42506.1484375</v>
      </c>
      <c r="BK85" t="n">
        <v>7704.15771484375</v>
      </c>
      <c r="BL85" t="n">
        <v>0</v>
      </c>
      <c r="BM85" t="n">
        <v>0</v>
      </c>
      <c r="BN85" t="n">
        <v>0</v>
      </c>
      <c r="BO85" t="n">
        <v>0</v>
      </c>
      <c r="BP85" t="n">
        <v>11644.140625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5529.21923828125</v>
      </c>
      <c r="BW85" t="n">
        <v>0</v>
      </c>
    </row>
    <row customFormat="1" r="86" s="112">
      <c r="A86" t="inlineStr">
        <is>
          <t>Lifestyle</t>
        </is>
      </c>
      <c r="B86" t="inlineStr">
        <is>
          <t>VN_Công ty TNHH For Kids_Outright</t>
        </is>
      </c>
      <c r="C86" s="112" t="n">
        <v>0</v>
      </c>
      <c r="D86" s="112" t="n">
        <v>0</v>
      </c>
      <c r="E86" s="113" t="n">
        <v>0</v>
      </c>
      <c r="F86" s="112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</row>
    <row customFormat="1" r="87" s="112">
      <c r="A87" t="inlineStr">
        <is>
          <t>FMCG</t>
        </is>
      </c>
      <c r="B87" t="inlineStr">
        <is>
          <t>VN_Công ty TNHH Earth Corporation Việt Nam_Outright</t>
        </is>
      </c>
      <c r="C87" s="112" t="n">
        <v>484.050048828125</v>
      </c>
      <c r="D87" s="112" t="n">
        <v>0</v>
      </c>
      <c r="E87" s="113" t="n">
        <v>0</v>
      </c>
      <c r="F87" s="112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484.050048828125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</row>
    <row customFormat="1" r="88" s="112">
      <c r="A88" t="inlineStr">
        <is>
          <t>EL</t>
        </is>
      </c>
      <c r="B88" t="inlineStr">
        <is>
          <t>VN_Công ty TNHH Dịch vụ Thương Mại Khang Anh_Outright</t>
        </is>
      </c>
      <c r="C88" s="112" t="n">
        <v>0</v>
      </c>
      <c r="D88" s="112" t="n">
        <v>0</v>
      </c>
      <c r="E88" s="113" t="n">
        <v>0</v>
      </c>
      <c r="F88" s="112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</row>
    <row customFormat="1" r="89" s="112">
      <c r="A89" t="inlineStr">
        <is>
          <t>FMCG</t>
        </is>
      </c>
      <c r="B89" t="inlineStr">
        <is>
          <t>VN_Công ty TNHH Dịch Vụ và chế biến Thực phẩm Minh Dương_Outright</t>
        </is>
      </c>
      <c r="C89" s="112" t="n">
        <v>71056.04636383057</v>
      </c>
      <c r="D89" s="112" t="n">
        <v>92294.21219158173</v>
      </c>
      <c r="E89" s="113" t="n">
        <v>88957.47506999969</v>
      </c>
      <c r="F89" s="112" t="n">
        <v>14468.5244140625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4160.529296875</v>
      </c>
      <c r="N89" t="n">
        <v>0</v>
      </c>
      <c r="O89" t="n">
        <v>0</v>
      </c>
      <c r="P89" t="n">
        <v>8871.7783203125</v>
      </c>
      <c r="Q89" t="n">
        <v>0</v>
      </c>
      <c r="R89" t="n">
        <v>144.3001098632812</v>
      </c>
      <c r="S89" t="n">
        <v>2539.671630859375</v>
      </c>
      <c r="T89" t="n">
        <v>905.0552368164062</v>
      </c>
      <c r="U89" t="n">
        <v>2740.748779296875</v>
      </c>
      <c r="V89" t="n">
        <v>5171.84423828125</v>
      </c>
      <c r="W89" t="n">
        <v>5308.43115234375</v>
      </c>
      <c r="X89" t="n">
        <v>98.50894927978516</v>
      </c>
      <c r="Y89" t="n">
        <v>0</v>
      </c>
      <c r="Z89" t="n">
        <v>2039.438842773438</v>
      </c>
      <c r="AA89" t="n">
        <v>2635.10546875</v>
      </c>
      <c r="AB89" t="n">
        <v>4556.0732421875</v>
      </c>
      <c r="AC89" t="n">
        <v>0</v>
      </c>
      <c r="AD89" t="n">
        <v>0</v>
      </c>
      <c r="AE89" t="n">
        <v>3796.0185546875</v>
      </c>
      <c r="AF89" t="n">
        <v>10927.955078125</v>
      </c>
      <c r="AG89" t="n">
        <v>787.3014526367188</v>
      </c>
      <c r="AH89" t="n">
        <v>0</v>
      </c>
      <c r="AI89" t="n">
        <v>1904.761596679688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1612.0732421875</v>
      </c>
      <c r="AR89" t="n">
        <v>9642.08984375</v>
      </c>
      <c r="AS89" t="n">
        <v>0</v>
      </c>
      <c r="AT89" t="n">
        <v>0</v>
      </c>
      <c r="AU89" t="n">
        <v>0</v>
      </c>
      <c r="AV89" t="n">
        <v>0</v>
      </c>
      <c r="AW89" t="n">
        <v>352.620361328125</v>
      </c>
      <c r="AX89" t="n">
        <v>23449.08203125</v>
      </c>
      <c r="AY89" t="n">
        <v>23389.65234375</v>
      </c>
      <c r="AZ89" t="n">
        <v>0</v>
      </c>
      <c r="BA89" t="n">
        <v>13.79747200012207</v>
      </c>
      <c r="BB89" t="n">
        <v>11350.0888671875</v>
      </c>
      <c r="BC89" t="n">
        <v>0</v>
      </c>
      <c r="BD89" t="n">
        <v>3488.850341796875</v>
      </c>
      <c r="BE89" t="n">
        <v>0</v>
      </c>
      <c r="BF89" t="n">
        <v>4559.5908203125</v>
      </c>
      <c r="BG89" t="n">
        <v>14.297532081604</v>
      </c>
      <c r="BH89" t="n">
        <v>0</v>
      </c>
      <c r="BI89" t="n">
        <v>0</v>
      </c>
      <c r="BJ89" t="n">
        <v>7489.09521484375</v>
      </c>
      <c r="BK89" t="n">
        <v>0</v>
      </c>
      <c r="BL89" t="n">
        <v>6932.97412109375</v>
      </c>
      <c r="BM89" t="n">
        <v>0</v>
      </c>
      <c r="BN89" t="n">
        <v>0</v>
      </c>
      <c r="BO89" t="n">
        <v>0</v>
      </c>
      <c r="BP89" t="n">
        <v>6076.63916015625</v>
      </c>
      <c r="BQ89" t="n">
        <v>1286.817016601562</v>
      </c>
      <c r="BR89" t="n">
        <v>0</v>
      </c>
      <c r="BS89" t="n">
        <v>0</v>
      </c>
      <c r="BT89" t="n">
        <v>553.9697875976562</v>
      </c>
      <c r="BU89" t="n">
        <v>0</v>
      </c>
      <c r="BV89" t="n">
        <v>0</v>
      </c>
      <c r="BW89" t="n">
        <v>0</v>
      </c>
    </row>
    <row customFormat="1" r="90" s="112">
      <c r="A90" t="inlineStr">
        <is>
          <t>FMCG</t>
        </is>
      </c>
      <c r="B90" t="inlineStr">
        <is>
          <t>VN_Công ty TNHH Dầu ăn Nguyên Phát_Outright</t>
        </is>
      </c>
      <c r="C90" s="112" t="n">
        <v>26165.89696502686</v>
      </c>
      <c r="D90" s="112" t="n">
        <v>17104.50463867188</v>
      </c>
      <c r="E90" s="113" t="n">
        <v>50005.15069580078</v>
      </c>
      <c r="F90" s="112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2236.602783203125</v>
      </c>
      <c r="M90" t="n">
        <v>4283.4423828125</v>
      </c>
      <c r="N90" t="n">
        <v>673.126220703125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4309.68505859375</v>
      </c>
      <c r="V90" t="n">
        <v>0</v>
      </c>
      <c r="W90" t="n">
        <v>8915.458984375</v>
      </c>
      <c r="X90" t="n">
        <v>0</v>
      </c>
      <c r="Y90" t="n">
        <v>1040.763305664062</v>
      </c>
      <c r="Z90" t="n">
        <v>0</v>
      </c>
      <c r="AA90" t="n">
        <v>0</v>
      </c>
      <c r="AB90" t="n">
        <v>0</v>
      </c>
      <c r="AC90" t="n">
        <v>2123.180419921875</v>
      </c>
      <c r="AD90" t="n">
        <v>2492.2568359375</v>
      </c>
      <c r="AE90" t="n">
        <v>0</v>
      </c>
      <c r="AF90" t="n">
        <v>0</v>
      </c>
      <c r="AG90" t="n">
        <v>0</v>
      </c>
      <c r="AH90" t="n">
        <v>0</v>
      </c>
      <c r="AI90" t="n">
        <v>91.38097381591797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2375.619873046875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5380.30078125</v>
      </c>
      <c r="AY90" t="n">
        <v>0</v>
      </c>
      <c r="AZ90" t="n">
        <v>0</v>
      </c>
      <c r="BA90" t="n">
        <v>9348.583984375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17591.775390625</v>
      </c>
      <c r="BP90" t="n">
        <v>0</v>
      </c>
      <c r="BQ90" t="n">
        <v>17012.244140625</v>
      </c>
      <c r="BR90" t="n">
        <v>0</v>
      </c>
      <c r="BS90" t="n">
        <v>0</v>
      </c>
      <c r="BT90" t="n">
        <v>0</v>
      </c>
      <c r="BU90" t="n">
        <v>672.2463989257812</v>
      </c>
      <c r="BV90" t="n">
        <v>0</v>
      </c>
      <c r="BW90" t="n">
        <v>0</v>
      </c>
    </row>
    <row customFormat="1" r="91" s="112">
      <c r="A91" t="inlineStr">
        <is>
          <t>FMCG</t>
        </is>
      </c>
      <c r="B91" t="inlineStr">
        <is>
          <t>VN_Công ty TNHH Daniel Keith Việt Nam_Outright</t>
        </is>
      </c>
      <c r="C91" s="112" t="n">
        <v>450.6297607421875</v>
      </c>
      <c r="D91" s="112" t="n">
        <v>0</v>
      </c>
      <c r="E91" s="113" t="n">
        <v>387.8326416015625</v>
      </c>
      <c r="F91" s="112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450.6297607421875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387.8326416015625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</row>
    <row customFormat="1" r="92" s="112">
      <c r="A92" t="inlineStr">
        <is>
          <t>Lifestyle</t>
        </is>
      </c>
      <c r="B92" t="inlineStr">
        <is>
          <t>VN_Công ty TNHH Công nghiệp Plus Việt Nam_Outright</t>
        </is>
      </c>
      <c r="C92" s="112" t="n">
        <v>0</v>
      </c>
      <c r="D92" s="112" t="n">
        <v>0</v>
      </c>
      <c r="E92" s="113" t="n">
        <v>0</v>
      </c>
      <c r="F92" s="11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</row>
    <row customFormat="1" r="93" s="112">
      <c r="A93" t="inlineStr">
        <is>
          <t>EL</t>
        </is>
      </c>
      <c r="B93" t="inlineStr">
        <is>
          <t>VN_Công ty TNHH Công Nghệ ViVo_Outright</t>
        </is>
      </c>
      <c r="C93" s="112" t="n">
        <v>141111.5830078125</v>
      </c>
      <c r="D93" s="112" t="n">
        <v>210212.6581115723</v>
      </c>
      <c r="E93" s="113" t="n">
        <v>323219.6581115723</v>
      </c>
      <c r="F93" s="112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11777.9462890625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23335.498046875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94567.296875</v>
      </c>
      <c r="AH93" t="n">
        <v>0</v>
      </c>
      <c r="AI93" t="n">
        <v>0</v>
      </c>
      <c r="AJ93" t="n">
        <v>11430.841796875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61073.5625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69711.1171875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87.24795532226562</v>
      </c>
      <c r="BK93" t="n">
        <v>11732.99609375</v>
      </c>
      <c r="BL93" t="n">
        <v>67607.734375</v>
      </c>
      <c r="BM93" t="n">
        <v>0</v>
      </c>
      <c r="BN93" t="n">
        <v>0</v>
      </c>
      <c r="BO93" t="n">
        <v>0</v>
      </c>
      <c r="BP93" t="n">
        <v>174080.5625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</row>
    <row customFormat="1" r="94" s="112">
      <c r="A94" t="inlineStr">
        <is>
          <t>FMCG</t>
        </is>
      </c>
      <c r="B94" t="inlineStr">
        <is>
          <t>VN_Công ty TNHH B.P.V_Outright</t>
        </is>
      </c>
      <c r="C94" s="112" t="n">
        <v>0</v>
      </c>
      <c r="D94" s="112" t="n">
        <v>81.77069091796875</v>
      </c>
      <c r="E94" s="113" t="n">
        <v>275.4077758789062</v>
      </c>
      <c r="F94" s="112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81.77069091796875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193.6370849609375</v>
      </c>
    </row>
    <row customFormat="1" r="95" s="112">
      <c r="A95" t="inlineStr">
        <is>
          <t>FMCG</t>
        </is>
      </c>
      <c r="B95" t="inlineStr">
        <is>
          <t>VN_Công ty TNHH Actsone Việt Nam_Outright</t>
        </is>
      </c>
      <c r="C95" s="112" t="n">
        <v>0</v>
      </c>
      <c r="D95" s="112" t="n">
        <v>0</v>
      </c>
      <c r="E95" s="113" t="n">
        <v>0</v>
      </c>
      <c r="F95" s="112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</row>
    <row customFormat="1" r="96" s="112">
      <c r="A96" t="inlineStr">
        <is>
          <t>FMCG</t>
        </is>
      </c>
      <c r="B96" t="inlineStr">
        <is>
          <t>VN_Công ty Cổ phần Thực phẩm Dinh Dưỡng Nutifood_Outright</t>
        </is>
      </c>
      <c r="C96" s="112" t="n">
        <v>0</v>
      </c>
      <c r="D96" s="112" t="n">
        <v>0</v>
      </c>
      <c r="E96" s="113" t="n">
        <v>0</v>
      </c>
      <c r="F96" s="112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</row>
    <row customFormat="1" r="97" s="112">
      <c r="A97" t="inlineStr">
        <is>
          <t>FMCG</t>
        </is>
      </c>
      <c r="B97" t="inlineStr">
        <is>
          <t>VN_Công ty Cổ phần Sữa Việt nam_Outright</t>
        </is>
      </c>
      <c r="C97" s="112" t="n">
        <v>0</v>
      </c>
      <c r="D97" s="112" t="n">
        <v>0</v>
      </c>
      <c r="E97" s="113" t="n">
        <v>0</v>
      </c>
      <c r="F97" s="112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</row>
    <row customFormat="1" r="98" s="112">
      <c r="A98" t="inlineStr">
        <is>
          <t>Fashion</t>
        </is>
      </c>
      <c r="B98" t="inlineStr">
        <is>
          <t>VN_Công ty Cổ phần Sản xuất thương mại Dịch vụ Juno_Outright</t>
        </is>
      </c>
      <c r="C98" s="112" t="n">
        <v>0</v>
      </c>
      <c r="D98" s="112" t="n">
        <v>0</v>
      </c>
      <c r="E98" s="113" t="n">
        <v>0</v>
      </c>
      <c r="F98" s="112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</row>
    <row customFormat="1" r="99" s="112">
      <c r="A99" t="inlineStr">
        <is>
          <t>EL</t>
        </is>
      </c>
      <c r="B99" t="inlineStr">
        <is>
          <t>VN_Công ty Cổ phần Lộc Đại Quý_Outright</t>
        </is>
      </c>
      <c r="C99" s="112" t="n">
        <v>0</v>
      </c>
      <c r="D99" s="112" t="n">
        <v>186.0597686767578</v>
      </c>
      <c r="E99" s="113" t="n">
        <v>442.8530731201172</v>
      </c>
      <c r="F99" s="112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186.0597686767578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256.7933044433594</v>
      </c>
    </row>
    <row customFormat="1" r="100" s="112">
      <c r="A100" t="inlineStr">
        <is>
          <t>EL</t>
        </is>
      </c>
      <c r="B100" t="inlineStr">
        <is>
          <t>VN_Công ty Cp Đầu Tư LBM _ Outright</t>
        </is>
      </c>
      <c r="C100" s="112" t="n">
        <v>11003.2509765625</v>
      </c>
      <c r="D100" s="112" t="n">
        <v>0</v>
      </c>
      <c r="E100" s="113" t="n">
        <v>0</v>
      </c>
      <c r="F100" s="112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11003.2509765625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</row>
    <row customFormat="1" r="101" s="112">
      <c r="A101" t="inlineStr">
        <is>
          <t>EL</t>
        </is>
      </c>
      <c r="B101" t="inlineStr">
        <is>
          <t>VN_Công ty Cp dịch vụ Phân phối tổng hợp Dầu Khí_Outright</t>
        </is>
      </c>
      <c r="C101" s="112" t="n">
        <v>3510.617431640625</v>
      </c>
      <c r="D101" s="112" t="n">
        <v>0</v>
      </c>
      <c r="E101" s="113" t="n">
        <v>0</v>
      </c>
      <c r="F101" s="112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3510.617431640625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</row>
    <row customFormat="1" r="102" s="112">
      <c r="A102" t="inlineStr">
        <is>
          <t>FMCG</t>
        </is>
      </c>
      <c r="B102" t="inlineStr">
        <is>
          <t>VN_Công ty Cp Phú thái TPHCM_Outright</t>
        </is>
      </c>
      <c r="C102" s="112" t="n">
        <v>134.1910705566406</v>
      </c>
      <c r="D102" s="112" t="n">
        <v>0</v>
      </c>
      <c r="E102" s="113" t="n">
        <v>0</v>
      </c>
      <c r="F102" s="112" t="n">
        <v>0</v>
      </c>
      <c r="G102" t="n">
        <v>134.1910705566406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</row>
    <row customFormat="1" r="103" s="112">
      <c r="A103" t="inlineStr">
        <is>
          <t>Lifestyle</t>
        </is>
      </c>
      <c r="B103" t="inlineStr">
        <is>
          <t>VN_Công ty CP đầu tư thương mại và phát triển Phúc Minh_Outright</t>
        </is>
      </c>
      <c r="C103" s="112" t="n">
        <v>1029.306869506836</v>
      </c>
      <c r="D103" s="112" t="n">
        <v>3044.3759765625</v>
      </c>
      <c r="E103" s="113" t="n">
        <v>3044.3759765625</v>
      </c>
      <c r="F103" s="112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82.87443542480469</v>
      </c>
      <c r="O103" t="n">
        <v>946.4324340820312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502.139892578125</v>
      </c>
      <c r="AX103" t="n">
        <v>1934.10791015625</v>
      </c>
      <c r="AY103" t="n">
        <v>0</v>
      </c>
      <c r="AZ103" t="n">
        <v>0</v>
      </c>
      <c r="BA103" t="n">
        <v>0</v>
      </c>
      <c r="BB103" t="n">
        <v>170.7280578613281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437.4001159667969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</row>
    <row customFormat="1" r="104" s="112">
      <c r="A104" t="inlineStr">
        <is>
          <t>FMCG</t>
        </is>
      </c>
      <c r="B104" t="inlineStr">
        <is>
          <t>VN_Công ty CP đầu tu phát triển và thương mại quốc tế Việt An_Outright</t>
        </is>
      </c>
      <c r="C104" s="112" t="n">
        <v>4937.3564453125</v>
      </c>
      <c r="D104" s="112" t="n">
        <v>4214.725738525391</v>
      </c>
      <c r="E104" s="113" t="n">
        <v>8210.591949462891</v>
      </c>
      <c r="F104" s="112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4937.3564453125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1707.82568359375</v>
      </c>
      <c r="AW104" t="n">
        <v>470.0437316894531</v>
      </c>
      <c r="AX104" t="n">
        <v>2036.856323242188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3995.8662109375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</row>
    <row customFormat="1" r="105" s="112">
      <c r="A105" t="inlineStr">
        <is>
          <t>EL</t>
        </is>
      </c>
      <c r="B105" t="inlineStr">
        <is>
          <t>VN_Công ty CP Điện Tử Điện Lạnh Bình Minh_Ouright</t>
        </is>
      </c>
      <c r="C105" s="112" t="n">
        <v>0</v>
      </c>
      <c r="D105" s="112" t="n">
        <v>0</v>
      </c>
      <c r="E105" s="113" t="n">
        <v>0</v>
      </c>
      <c r="F105" s="112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</row>
    <row customFormat="1" r="106" s="112">
      <c r="A106" t="inlineStr">
        <is>
          <t>FMCG</t>
        </is>
      </c>
      <c r="B106" t="inlineStr">
        <is>
          <t>VN_Công ty CP trung tâm thương mại Lotte Việt Nam - Chi nhánh Tân Bình_Outright</t>
        </is>
      </c>
      <c r="C106" s="112" t="n">
        <v>0</v>
      </c>
      <c r="D106" s="112" t="n">
        <v>0</v>
      </c>
      <c r="E106" s="113" t="n">
        <v>0</v>
      </c>
      <c r="F106" s="112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</row>
    <row customFormat="1" r="107" s="112">
      <c r="A107" t="inlineStr">
        <is>
          <t>Lifestyle</t>
        </is>
      </c>
      <c r="B107" t="inlineStr">
        <is>
          <t>VN_Công ty CP sản xuất Dịch vụ Thương Mại Đồ Chơi Phương Nga_Outright</t>
        </is>
      </c>
      <c r="C107" s="112" t="n">
        <v>0</v>
      </c>
      <c r="D107" s="112" t="n">
        <v>0</v>
      </c>
      <c r="E107" s="113" t="n">
        <v>0</v>
      </c>
      <c r="F107" s="112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</row>
    <row customFormat="1" r="108" s="112">
      <c r="A108" t="inlineStr">
        <is>
          <t>EL</t>
        </is>
      </c>
      <c r="B108" t="inlineStr">
        <is>
          <t>VN_Công ty CP Xuất nhập khẩu Kỹ nghệ Á Đông_Outright</t>
        </is>
      </c>
      <c r="C108" s="112" t="n">
        <v>0</v>
      </c>
      <c r="D108" s="112" t="n">
        <v>458.2926940917969</v>
      </c>
      <c r="E108" s="113" t="n">
        <v>1476.842498779297</v>
      </c>
      <c r="F108" s="112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458.2926940917969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1018.5498046875</v>
      </c>
    </row>
    <row customFormat="1" r="109" s="112">
      <c r="A109" t="inlineStr">
        <is>
          <t>EL</t>
        </is>
      </c>
      <c r="B109" t="inlineStr">
        <is>
          <t>VN_Công ty CP XNK Thiết bị Viễn Thông May Mắn_Outright</t>
        </is>
      </c>
      <c r="C109" s="112" t="n">
        <v>1544.294799804688</v>
      </c>
      <c r="D109" s="112" t="n">
        <v>5757.340087890625</v>
      </c>
      <c r="E109" s="113" t="n">
        <v>52865.30541992188</v>
      </c>
      <c r="F109" s="112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1544.294799804688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1236.606689453125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1236.606689453125</v>
      </c>
      <c r="BE109" t="n">
        <v>0</v>
      </c>
      <c r="BF109" t="n">
        <v>0</v>
      </c>
      <c r="BG109" t="n">
        <v>0</v>
      </c>
      <c r="BH109" t="n">
        <v>0</v>
      </c>
      <c r="BI109" t="n">
        <v>3284.126708984375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43001.94921875</v>
      </c>
      <c r="BS109" t="n">
        <v>0</v>
      </c>
      <c r="BT109" t="n">
        <v>0</v>
      </c>
      <c r="BU109" t="n">
        <v>0</v>
      </c>
      <c r="BV109" t="n">
        <v>4106.01611328125</v>
      </c>
      <c r="BW109" t="n">
        <v>0</v>
      </c>
    </row>
    <row customFormat="1" r="110" s="112">
      <c r="A110" t="inlineStr">
        <is>
          <t>Lifestyle</t>
        </is>
      </c>
      <c r="B110" t="inlineStr">
        <is>
          <t>VN_Công ty CP Văn hóa Đông A_Outright</t>
        </is>
      </c>
      <c r="C110" s="112" t="n">
        <v>5332.100860595703</v>
      </c>
      <c r="D110" s="112" t="n">
        <v>20528.53764820099</v>
      </c>
      <c r="E110" s="113" t="n">
        <v>21741.88335132599</v>
      </c>
      <c r="F110" s="112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4983.7802734375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348.3205871582031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7734.3642578125</v>
      </c>
      <c r="AW110" t="n">
        <v>7980.6171875</v>
      </c>
      <c r="AX110" t="n">
        <v>0</v>
      </c>
      <c r="AY110" t="n">
        <v>0</v>
      </c>
      <c r="AZ110" t="n">
        <v>0</v>
      </c>
      <c r="BA110" t="n">
        <v>8.472203254699707</v>
      </c>
      <c r="BB110" t="n">
        <v>0</v>
      </c>
      <c r="BC110" t="n">
        <v>1531.201416015625</v>
      </c>
      <c r="BD110" t="n">
        <v>3201.583251953125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72.29933166503906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1213.345703125</v>
      </c>
      <c r="BW110" t="n">
        <v>0</v>
      </c>
    </row>
    <row customFormat="1" r="111" s="112">
      <c r="A111" t="inlineStr">
        <is>
          <t>Lifestyle</t>
        </is>
      </c>
      <c r="B111" t="inlineStr">
        <is>
          <t>VN_Công ty CP Văn hóa Văn Lang_Outright</t>
        </is>
      </c>
      <c r="C111" s="112" t="n">
        <v>1936.494613647461</v>
      </c>
      <c r="D111" s="112" t="n">
        <v>1130.157084941864</v>
      </c>
      <c r="E111" s="113" t="n">
        <v>1130.157084941864</v>
      </c>
      <c r="F111" s="112" t="n">
        <v>0</v>
      </c>
      <c r="G111" t="n">
        <v>0</v>
      </c>
      <c r="H111" t="n">
        <v>28.56150817871094</v>
      </c>
      <c r="I111" t="n">
        <v>0</v>
      </c>
      <c r="J111" t="n">
        <v>0</v>
      </c>
      <c r="K111" t="n">
        <v>0</v>
      </c>
      <c r="L111" t="n">
        <v>1138.169067382812</v>
      </c>
      <c r="M111" t="n">
        <v>0</v>
      </c>
      <c r="N111" t="n">
        <v>14.111572265625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755.6524658203125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1091.541259765625</v>
      </c>
      <c r="BF111" t="n">
        <v>0</v>
      </c>
      <c r="BG111" t="n">
        <v>0</v>
      </c>
      <c r="BH111" t="n">
        <v>7.221438884735107</v>
      </c>
      <c r="BI111" t="n">
        <v>31.39438629150391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</row>
    <row customFormat="1" r="112" s="112">
      <c r="A112" t="inlineStr">
        <is>
          <t>Lifestyle</t>
        </is>
      </c>
      <c r="B112" t="inlineStr">
        <is>
          <t>VN_Công ty CP Văn hóa Và Truyền Thông Nhã Nam_Outright</t>
        </is>
      </c>
      <c r="C112" s="112" t="n">
        <v>11455.89078903198</v>
      </c>
      <c r="D112" s="112" t="n">
        <v>7519.018932342529</v>
      </c>
      <c r="E112" s="113" t="n">
        <v>29350.00298690796</v>
      </c>
      <c r="F112" s="112" t="n">
        <v>0</v>
      </c>
      <c r="G112" t="n">
        <v>0</v>
      </c>
      <c r="H112" t="n">
        <v>1470.093505859375</v>
      </c>
      <c r="I112" t="n">
        <v>0</v>
      </c>
      <c r="J112" t="n">
        <v>0</v>
      </c>
      <c r="K112" t="n">
        <v>4422.6884765625</v>
      </c>
      <c r="L112" t="n">
        <v>487.3717346191406</v>
      </c>
      <c r="M112" t="n">
        <v>845.3292236328125</v>
      </c>
      <c r="N112" t="n">
        <v>0</v>
      </c>
      <c r="O112" t="n">
        <v>0</v>
      </c>
      <c r="P112" t="n">
        <v>0</v>
      </c>
      <c r="Q112" t="n">
        <v>2309.312255859375</v>
      </c>
      <c r="R112" t="n">
        <v>893.892822265625</v>
      </c>
      <c r="S112" t="n">
        <v>896.9613037109375</v>
      </c>
      <c r="T112" t="n">
        <v>0</v>
      </c>
      <c r="U112" t="n">
        <v>78.60920715332031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51.63225936889648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3005.714111328125</v>
      </c>
      <c r="AO112" t="n">
        <v>0</v>
      </c>
      <c r="AP112" t="n">
        <v>0</v>
      </c>
      <c r="AQ112" t="n">
        <v>28.62028503417969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640.15478515625</v>
      </c>
      <c r="BB112" t="n">
        <v>0</v>
      </c>
      <c r="BC112" t="n">
        <v>0</v>
      </c>
      <c r="BD112" t="n">
        <v>3726.927978515625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89.99509429931641</v>
      </c>
      <c r="BL112" t="n">
        <v>27.6066780090332</v>
      </c>
      <c r="BM112" t="n">
        <v>0</v>
      </c>
      <c r="BN112" t="n">
        <v>0</v>
      </c>
      <c r="BO112" t="n">
        <v>130.0474548339844</v>
      </c>
      <c r="BP112" t="n">
        <v>0</v>
      </c>
      <c r="BQ112" t="n">
        <v>0</v>
      </c>
      <c r="BR112" t="n">
        <v>10802.3623046875</v>
      </c>
      <c r="BS112" t="n">
        <v>0</v>
      </c>
      <c r="BT112" t="n">
        <v>0</v>
      </c>
      <c r="BU112" t="n">
        <v>0</v>
      </c>
      <c r="BV112" t="n">
        <v>10685.546875</v>
      </c>
      <c r="BW112" t="n">
        <v>3247.36181640625</v>
      </c>
    </row>
    <row customFormat="1" r="113" s="112">
      <c r="A113" t="inlineStr">
        <is>
          <t>Lifestyle</t>
        </is>
      </c>
      <c r="B113" t="inlineStr">
        <is>
          <t>VN_Công ty CP Văn Hóa và Giáo Dục Tân Việt_Outright</t>
        </is>
      </c>
      <c r="C113" s="112" t="n">
        <v>1452.610595703125</v>
      </c>
      <c r="D113" s="112" t="n">
        <v>3526.32470703125</v>
      </c>
      <c r="E113" s="113" t="n">
        <v>3526.32470703125</v>
      </c>
      <c r="F113" s="112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1452.610595703125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882.4082641601562</v>
      </c>
      <c r="AX113" t="n">
        <v>2417.4296875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226.4867553710938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</row>
    <row customFormat="1" r="114" s="112">
      <c r="A114" t="inlineStr">
        <is>
          <t>EL</t>
        </is>
      </c>
      <c r="B114" t="inlineStr">
        <is>
          <t>VN_Công ty CP Viễn Thông Di Động Thông Minh_Ouright</t>
        </is>
      </c>
      <c r="C114" s="112" t="n">
        <v>0</v>
      </c>
      <c r="D114" s="112" t="n">
        <v>0</v>
      </c>
      <c r="E114" s="113" t="n">
        <v>0</v>
      </c>
      <c r="F114" s="112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</row>
    <row customFormat="1" r="115" s="112">
      <c r="A115" t="inlineStr">
        <is>
          <t>EL</t>
        </is>
      </c>
      <c r="B115" t="inlineStr">
        <is>
          <t>VN_Công ty CP VISCOM_Outright</t>
        </is>
      </c>
      <c r="C115" s="112" t="n">
        <v>0</v>
      </c>
      <c r="D115" s="112" t="n">
        <v>0</v>
      </c>
      <c r="E115" s="113" t="n">
        <v>0</v>
      </c>
      <c r="F115" s="112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</row>
    <row customFormat="1" r="116" s="112">
      <c r="A116" t="inlineStr">
        <is>
          <t>EL</t>
        </is>
      </c>
      <c r="B116" t="inlineStr">
        <is>
          <t>VN_Công ty CP VIETTRONICS TÂN BÌNH_Outright</t>
        </is>
      </c>
      <c r="C116" s="112" t="n">
        <v>0</v>
      </c>
      <c r="D116" s="112" t="n">
        <v>0</v>
      </c>
      <c r="E116" s="113" t="n">
        <v>0</v>
      </c>
      <c r="F116" s="112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</row>
    <row customFormat="1" r="117" s="112">
      <c r="A117" t="inlineStr">
        <is>
          <t>EL</t>
        </is>
      </c>
      <c r="B117" t="inlineStr">
        <is>
          <t>VN_Công ty CP Umbala Việt Nam_Outright</t>
        </is>
      </c>
      <c r="C117" s="112" t="n">
        <v>309.5971069335938</v>
      </c>
      <c r="D117" s="112" t="n">
        <v>10407.78723144531</v>
      </c>
      <c r="E117" s="113" t="n">
        <v>15661.47937011719</v>
      </c>
      <c r="F117" s="112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309.5971069335938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1382.712036132812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9025.0751953125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6017.43896484375</v>
      </c>
      <c r="BS117" t="n">
        <v>0</v>
      </c>
      <c r="BT117" t="n">
        <v>0</v>
      </c>
      <c r="BU117" t="n">
        <v>618.9652099609375</v>
      </c>
      <c r="BV117" t="n">
        <v>0</v>
      </c>
      <c r="BW117" t="n">
        <v>0</v>
      </c>
    </row>
    <row customFormat="1" r="118" s="112">
      <c r="A118" t="inlineStr">
        <is>
          <t>FMCG</t>
        </is>
      </c>
      <c r="B118" t="inlineStr">
        <is>
          <t>VN_Công ty CP Trung tâm thương mại Lotte Việt Nam_ Chi nhánh Đống Đa_Outright</t>
        </is>
      </c>
      <c r="C118" s="112" t="n">
        <v>0</v>
      </c>
      <c r="D118" s="112" t="n">
        <v>0</v>
      </c>
      <c r="E118" s="113" t="n">
        <v>0</v>
      </c>
      <c r="F118" s="112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</row>
    <row customFormat="1" r="119" s="112">
      <c r="A119" t="inlineStr">
        <is>
          <t>FMCG</t>
        </is>
      </c>
      <c r="B119" t="inlineStr">
        <is>
          <t>VN_Công ty CP Thực Phẩm Dinh Dưỡng Nutifood Bình Dương_Outright</t>
        </is>
      </c>
      <c r="C119" s="112" t="n">
        <v>0</v>
      </c>
      <c r="D119" s="112" t="n">
        <v>0</v>
      </c>
      <c r="E119" s="113" t="n">
        <v>0</v>
      </c>
      <c r="F119" s="112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</row>
    <row customFormat="1" r="120" s="112">
      <c r="A120" t="inlineStr">
        <is>
          <t>Lifestyle</t>
        </is>
      </c>
      <c r="B120" t="inlineStr">
        <is>
          <t>VN_Công ty CP Thương Mại Dịch Vụ Á Âu_Outright</t>
        </is>
      </c>
      <c r="C120" s="112" t="n">
        <v>0</v>
      </c>
      <c r="D120" s="112" t="n">
        <v>1782.895690917969</v>
      </c>
      <c r="E120" s="113" t="n">
        <v>398.2171020507812</v>
      </c>
      <c r="F120" s="112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1384.678588867188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398.2171020507812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</row>
    <row customFormat="1" r="121" s="112">
      <c r="A121" t="inlineStr">
        <is>
          <t>Lifestyle</t>
        </is>
      </c>
      <c r="B121" t="inlineStr">
        <is>
          <t>VN_Công ty CP Sách Thái Hà_Outright</t>
        </is>
      </c>
      <c r="C121" s="112" t="n">
        <v>3008.724309921265</v>
      </c>
      <c r="D121" s="112" t="n">
        <v>3949.896728515625</v>
      </c>
      <c r="E121" s="113" t="n">
        <v>19875.83489990234</v>
      </c>
      <c r="F121" s="112" t="n">
        <v>0</v>
      </c>
      <c r="G121" t="n">
        <v>0</v>
      </c>
      <c r="H121" t="n">
        <v>0</v>
      </c>
      <c r="I121" t="n">
        <v>0</v>
      </c>
      <c r="J121" t="n">
        <v>2989.142822265625</v>
      </c>
      <c r="K121" t="n">
        <v>0</v>
      </c>
      <c r="L121" t="n">
        <v>0</v>
      </c>
      <c r="M121" t="n">
        <v>0</v>
      </c>
      <c r="N121" t="n">
        <v>0</v>
      </c>
      <c r="O121" t="n">
        <v>19.58148765563965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3826.297607421875</v>
      </c>
      <c r="BD121" t="n">
        <v>123.59912109375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2310.06884765625</v>
      </c>
      <c r="BS121" t="n">
        <v>13344.091796875</v>
      </c>
      <c r="BT121" t="n">
        <v>0</v>
      </c>
      <c r="BU121" t="n">
        <v>0</v>
      </c>
      <c r="BV121" t="n">
        <v>271.7775268554688</v>
      </c>
      <c r="BW121" t="n">
        <v>0</v>
      </c>
    </row>
    <row customFormat="1" r="122" s="112">
      <c r="A122" t="inlineStr">
        <is>
          <t>Lifestyle</t>
        </is>
      </c>
      <c r="B122" t="inlineStr">
        <is>
          <t>VN_Công ty CP Sách Alpha- chi nhánh tại TPHCM_Outright</t>
        </is>
      </c>
      <c r="C122" s="112" t="n">
        <v>10054.18234825134</v>
      </c>
      <c r="D122" s="112" t="n">
        <v>10106.97280883789</v>
      </c>
      <c r="E122" s="113" t="n">
        <v>14954.53929519653</v>
      </c>
      <c r="F122" s="112" t="n">
        <v>0</v>
      </c>
      <c r="G122" t="n">
        <v>0</v>
      </c>
      <c r="H122" t="n">
        <v>3197.86669921875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437.2624206542969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10.07892417907715</v>
      </c>
      <c r="AC122" t="n">
        <v>0</v>
      </c>
      <c r="AD122" t="n">
        <v>0</v>
      </c>
      <c r="AE122" t="n">
        <v>765.5910034179688</v>
      </c>
      <c r="AF122" t="n">
        <v>5643.38330078125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2533.239501953125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1403.154541015625</v>
      </c>
      <c r="BI122" t="n">
        <v>119.1705627441406</v>
      </c>
      <c r="BJ122" t="n">
        <v>0</v>
      </c>
      <c r="BK122" t="n">
        <v>0</v>
      </c>
      <c r="BL122" t="n">
        <v>0</v>
      </c>
      <c r="BM122" t="n">
        <v>0</v>
      </c>
      <c r="BN122" t="n">
        <v>6051.408203125</v>
      </c>
      <c r="BO122" t="n">
        <v>22.67158889770508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3354.173583984375</v>
      </c>
      <c r="BW122" t="n">
        <v>1470.721313476562</v>
      </c>
    </row>
    <row customFormat="1" r="123" s="112">
      <c r="A123" t="inlineStr">
        <is>
          <t>EL</t>
        </is>
      </c>
      <c r="B123" t="inlineStr">
        <is>
          <t>VN_Công ty CP Phân Phối SP Công Nghệ Cao Dầu Khí_Ouright</t>
        </is>
      </c>
      <c r="C123" s="112" t="n">
        <v>0</v>
      </c>
      <c r="D123" s="112" t="n">
        <v>0</v>
      </c>
      <c r="E123" s="113" t="n">
        <v>0</v>
      </c>
      <c r="F123" s="112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</row>
    <row customFormat="1" r="124" s="112">
      <c r="A124" t="inlineStr">
        <is>
          <t>EL</t>
        </is>
      </c>
      <c r="B124" t="inlineStr">
        <is>
          <t>VN_Công ty CP Microsun_Outright</t>
        </is>
      </c>
      <c r="C124" s="112" t="n">
        <v>1332.302490234375</v>
      </c>
      <c r="D124" s="112" t="n">
        <v>0</v>
      </c>
      <c r="E124" s="113" t="n">
        <v>0</v>
      </c>
      <c r="F124" s="112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1332.302490234375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</row>
    <row customFormat="1" r="125" s="112">
      <c r="A125" t="inlineStr">
        <is>
          <t>Fashion</t>
        </is>
      </c>
      <c r="B125" t="inlineStr">
        <is>
          <t>VN_Công ty CP May NANIO_Outright</t>
        </is>
      </c>
      <c r="C125" s="112" t="n">
        <v>0</v>
      </c>
      <c r="D125" s="112" t="n">
        <v>0</v>
      </c>
      <c r="E125" s="113" t="n">
        <v>0</v>
      </c>
      <c r="F125" s="112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</row>
    <row customFormat="1" r="126" s="112">
      <c r="A126" t="inlineStr">
        <is>
          <t>EL</t>
        </is>
      </c>
      <c r="B126" t="inlineStr">
        <is>
          <t>VN_Công ty CP MASSCOM VIỆT NAM_Outright</t>
        </is>
      </c>
      <c r="C126" s="112" t="n">
        <v>0</v>
      </c>
      <c r="D126" s="112" t="n">
        <v>0</v>
      </c>
      <c r="E126" s="113" t="n">
        <v>0</v>
      </c>
      <c r="F126" s="112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</row>
    <row customFormat="1" r="127" s="112">
      <c r="A127" t="inlineStr">
        <is>
          <t>EL</t>
        </is>
      </c>
      <c r="B127" t="inlineStr">
        <is>
          <t>VN_Công ty CP Hội Tụ Thông Minh_Outright</t>
        </is>
      </c>
      <c r="C127" s="112" t="n">
        <v>3056.497802734375</v>
      </c>
      <c r="D127" s="112" t="n">
        <v>3188.465209960938</v>
      </c>
      <c r="E127" s="113" t="n">
        <v>3952.387817382812</v>
      </c>
      <c r="F127" s="112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3056.497802734375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2749.75634765625</v>
      </c>
      <c r="AX127" t="n">
        <v>438.7088623046875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763.922607421875</v>
      </c>
      <c r="BT127" t="n">
        <v>0</v>
      </c>
      <c r="BU127" t="n">
        <v>0</v>
      </c>
      <c r="BV127" t="n">
        <v>0</v>
      </c>
      <c r="BW127" t="n">
        <v>0</v>
      </c>
    </row>
    <row customFormat="1" r="128" s="112">
      <c r="A128" t="inlineStr">
        <is>
          <t>EL</t>
        </is>
      </c>
      <c r="B128" t="inlineStr">
        <is>
          <t>VN_Công ty CP Công Nghệ Elite _ outright</t>
        </is>
      </c>
      <c r="C128" s="112" t="n">
        <v>0</v>
      </c>
      <c r="D128" s="112" t="n">
        <v>0</v>
      </c>
      <c r="E128" s="113" t="n">
        <v>0</v>
      </c>
      <c r="F128" s="112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</row>
    <row customFormat="1" r="129" s="112">
      <c r="A129" t="inlineStr">
        <is>
          <t>FMCG</t>
        </is>
      </c>
      <c r="B129" t="inlineStr">
        <is>
          <t>VN_Công ty CP Chuỗi thực phẩm TH_Outright</t>
        </is>
      </c>
      <c r="C129" s="112" t="n">
        <v>0</v>
      </c>
      <c r="D129" s="112" t="n">
        <v>128.6001892089844</v>
      </c>
      <c r="E129" s="113" t="n">
        <v>128.6001892089844</v>
      </c>
      <c r="F129" s="112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128.6001892089844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</row>
    <row customFormat="1" r="130" s="112">
      <c r="A130" t="inlineStr">
        <is>
          <t>EL</t>
        </is>
      </c>
      <c r="B130" t="inlineStr">
        <is>
          <t>VN_Công ty CP BIG SUN Việt Nam_Outright</t>
        </is>
      </c>
      <c r="C130" s="112" t="n">
        <v>0</v>
      </c>
      <c r="D130" s="112" t="n">
        <v>0</v>
      </c>
      <c r="E130" s="113" t="n">
        <v>0</v>
      </c>
      <c r="F130" s="112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</row>
    <row customFormat="1" r="131" s="112">
      <c r="A131" t="inlineStr">
        <is>
          <t>FMCG</t>
        </is>
      </c>
      <c r="B131" t="inlineStr">
        <is>
          <t>VN_Công ty CP Acecook Việt Nam_Outright</t>
        </is>
      </c>
      <c r="C131" s="112" t="n">
        <v>0</v>
      </c>
      <c r="D131" s="112" t="n">
        <v>0</v>
      </c>
      <c r="E131" s="113" t="n">
        <v>0</v>
      </c>
      <c r="F131" s="112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</row>
    <row customFormat="1" r="132" s="112">
      <c r="A132" t="inlineStr">
        <is>
          <t>FMCG</t>
        </is>
      </c>
      <c r="B132" t="inlineStr">
        <is>
          <t>VN_Công ty  TNHH Đào Minh Tiên_Outright</t>
        </is>
      </c>
      <c r="C132" s="112" t="n">
        <v>63749.38525390625</v>
      </c>
      <c r="D132" s="112" t="n">
        <v>38160.97058105469</v>
      </c>
      <c r="E132" s="113" t="n">
        <v>66754.00866699219</v>
      </c>
      <c r="F132" s="11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7515.36181640625</v>
      </c>
      <c r="R132" t="n">
        <v>0</v>
      </c>
      <c r="S132" t="n">
        <v>0</v>
      </c>
      <c r="T132" t="n">
        <v>0</v>
      </c>
      <c r="U132" t="n">
        <v>0</v>
      </c>
      <c r="V132" t="n">
        <v>31992.673828125</v>
      </c>
      <c r="W132" t="n">
        <v>0</v>
      </c>
      <c r="X132" t="n">
        <v>24241.349609375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13190.4453125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613.6029052734375</v>
      </c>
      <c r="AX132" t="n">
        <v>0</v>
      </c>
      <c r="AY132" t="n">
        <v>5313.06103515625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19043.861328125</v>
      </c>
      <c r="BM132" t="n">
        <v>0</v>
      </c>
      <c r="BN132" t="n">
        <v>0</v>
      </c>
      <c r="BO132" t="n">
        <v>26721.865234375</v>
      </c>
      <c r="BP132" t="n">
        <v>15061.6181640625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</row>
    <row customFormat="1" r="133" s="112">
      <c r="A133" t="inlineStr">
        <is>
          <t>FMCG</t>
        </is>
      </c>
      <c r="B133" t="inlineStr">
        <is>
          <t>VN_Công Ty TNHH Đầu Tư Thương Mại Sơn Kiều_ Outright</t>
        </is>
      </c>
      <c r="C133" s="112" t="n">
        <v>0</v>
      </c>
      <c r="D133" s="112" t="n">
        <v>0</v>
      </c>
      <c r="E133" s="113" t="n">
        <v>0</v>
      </c>
      <c r="F133" s="112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/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  <c r="AJ133" t="n">
        <v/>
      </c>
      <c r="AK133" t="n">
        <v/>
      </c>
      <c r="AL133" t="n">
        <v/>
      </c>
      <c r="AM133" t="n">
        <v/>
      </c>
      <c r="AN133" t="n">
        <v/>
      </c>
      <c r="AO133" t="n">
        <v/>
      </c>
      <c r="AP133" t="n">
        <v/>
      </c>
      <c r="AQ133" t="n">
        <v/>
      </c>
      <c r="AR133" t="n">
        <v/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/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n">
        <v/>
      </c>
      <c r="BH133" t="n">
        <v/>
      </c>
      <c r="BI133" t="n">
        <v/>
      </c>
      <c r="BJ133" t="n">
        <v/>
      </c>
      <c r="BK133" t="n">
        <v/>
      </c>
      <c r="BL133" t="n">
        <v/>
      </c>
      <c r="BM133" t="n">
        <v/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</row>
    <row customFormat="1" r="134" s="112">
      <c r="A134" t="inlineStr">
        <is>
          <t>EL</t>
        </is>
      </c>
      <c r="B134" t="inlineStr">
        <is>
          <t>VN_Công Ty TNHH Đầu Tư Công Nghệ NDTL_ Outright</t>
        </is>
      </c>
      <c r="C134" s="112" t="n">
        <v>0</v>
      </c>
      <c r="D134" s="112" t="n">
        <v>4935.4580078125</v>
      </c>
      <c r="E134" s="113" t="n">
        <v>0</v>
      </c>
      <c r="F134" s="112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n">
        <v/>
      </c>
      <c r="P134" t="n">
        <v/>
      </c>
      <c r="Q134" t="n">
        <v/>
      </c>
      <c r="R134" t="n">
        <v/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/>
      </c>
      <c r="AH134" t="n">
        <v/>
      </c>
      <c r="AI134" t="n">
        <v/>
      </c>
      <c r="AJ134" t="n">
        <v/>
      </c>
      <c r="AK134" t="n">
        <v/>
      </c>
      <c r="AL134" t="n">
        <v/>
      </c>
      <c r="AM134" t="n">
        <v>0</v>
      </c>
      <c r="AN134" t="n">
        <v>0</v>
      </c>
      <c r="AO134" t="n">
        <v>0</v>
      </c>
      <c r="AP134" t="n">
        <v>4935.4580078125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</row>
    <row customFormat="1" r="135" s="112">
      <c r="A135" t="inlineStr">
        <is>
          <t>Lifestyle</t>
        </is>
      </c>
      <c r="B135" t="inlineStr">
        <is>
          <t>VN_Công Ty TNHH Văn Hóa và truyền thông Skybooks Việt Nam_Outright</t>
        </is>
      </c>
      <c r="C135" s="112" t="n">
        <v>3073.027038574219</v>
      </c>
      <c r="D135" s="112" t="n">
        <v>5146.389404296875</v>
      </c>
      <c r="E135" s="113" t="n">
        <v>5724.008422851562</v>
      </c>
      <c r="F135" s="112" t="n">
        <v>0</v>
      </c>
      <c r="G135" t="n">
        <v>1069.957885742188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1371.911010742188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631.1581420898438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1056.37353515625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1724.01318359375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1184.066772460938</v>
      </c>
      <c r="BM135" t="n">
        <v>0</v>
      </c>
      <c r="BN135" t="n">
        <v>1181.935913085938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577.6190185546875</v>
      </c>
    </row>
    <row customFormat="1" r="136" s="112">
      <c r="A136" t="inlineStr">
        <is>
          <t>FMCG</t>
        </is>
      </c>
      <c r="B136" t="inlineStr">
        <is>
          <t>VN_Công Ty TNHH SX và TM Quốc Tế Việt Sing _ Outright</t>
        </is>
      </c>
      <c r="C136" s="112" t="n">
        <v>11425.6376953125</v>
      </c>
      <c r="D136" s="112" t="n">
        <v>0</v>
      </c>
      <c r="E136" s="113" t="n">
        <v>3232.283447265625</v>
      </c>
      <c r="F136" s="112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11425.6376953125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3232.283447265625</v>
      </c>
      <c r="BU136" t="n">
        <v>0</v>
      </c>
      <c r="BV136" t="n">
        <v>0</v>
      </c>
      <c r="BW136" t="n">
        <v>0</v>
      </c>
    </row>
    <row customFormat="1" r="137" s="112">
      <c r="A137" t="inlineStr">
        <is>
          <t>EL</t>
        </is>
      </c>
      <c r="B137" t="inlineStr">
        <is>
          <t>VN_Công Ty TNHH MD Consumer Electric Appliance Việt Nam_ Outright</t>
        </is>
      </c>
      <c r="C137" s="112" t="n">
        <v>1415.68896484375</v>
      </c>
      <c r="D137" s="112" t="n">
        <v>0</v>
      </c>
      <c r="E137" s="113" t="n">
        <v>0</v>
      </c>
      <c r="F137" s="112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  <c r="N137" t="n">
        <v/>
      </c>
      <c r="O137" t="n">
        <v/>
      </c>
      <c r="P137" t="n">
        <v/>
      </c>
      <c r="Q137" t="n">
        <v/>
      </c>
      <c r="R137" t="n">
        <v/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1415.68896484375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</row>
    <row customFormat="1" r="138" s="112">
      <c r="A138" t="inlineStr">
        <is>
          <t>FMCG</t>
        </is>
      </c>
      <c r="B138" t="inlineStr">
        <is>
          <t>VN_Công Ty TNHH Kinh Doanh Thương Mại Dịch Vụ Đầu Tư Hải Đăng_Outright</t>
        </is>
      </c>
      <c r="C138" s="112" t="n">
        <v>0</v>
      </c>
      <c r="D138" s="112" t="n">
        <v>360.4271240234375</v>
      </c>
      <c r="E138" s="113" t="n">
        <v>360.4271240234375</v>
      </c>
      <c r="F138" s="112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360.4271240234375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</row>
    <row customFormat="1" r="139" s="112">
      <c r="A139" t="inlineStr">
        <is>
          <t>Lifestyle</t>
        </is>
      </c>
      <c r="B139" t="inlineStr">
        <is>
          <t>VN_Công Ty Cổ Phần Việt Tinh Anh_Outright</t>
        </is>
      </c>
      <c r="C139" s="112" t="n">
        <v>36098.9453125</v>
      </c>
      <c r="D139" s="112" t="n">
        <v>0</v>
      </c>
      <c r="E139" s="113" t="n">
        <v>0</v>
      </c>
      <c r="F139" s="112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36098.9453125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</row>
    <row customFormat="1" r="140" s="112">
      <c r="A140" t="inlineStr">
        <is>
          <t>Lifestyle</t>
        </is>
      </c>
      <c r="B140" t="inlineStr">
        <is>
          <t>VN_Công Ty Cổ Phần Thực Phẩm Blue Star_ Outright</t>
        </is>
      </c>
      <c r="C140" s="112" t="n">
        <v>2365.22900390625</v>
      </c>
      <c r="D140" s="112" t="n">
        <v>0</v>
      </c>
      <c r="E140" s="113" t="n">
        <v>0</v>
      </c>
      <c r="F140" s="112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/>
      </c>
      <c r="O140" t="n">
        <v/>
      </c>
      <c r="P140" t="n">
        <v/>
      </c>
      <c r="Q140" t="n">
        <v/>
      </c>
      <c r="R140" t="n">
        <v/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>0</v>
      </c>
      <c r="Y140" t="n">
        <v>0</v>
      </c>
      <c r="Z140" t="n">
        <v>0</v>
      </c>
      <c r="AA140" t="n">
        <v>0</v>
      </c>
      <c r="AB140" t="n">
        <v>2365.22900390625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</row>
    <row customFormat="1" r="141" s="112">
      <c r="A141" t="inlineStr">
        <is>
          <t>FMCG</t>
        </is>
      </c>
      <c r="B141" t="inlineStr">
        <is>
          <t>VN_Công Ty Cổ Phần TM &amp; DV Sagen_ Outright</t>
        </is>
      </c>
      <c r="C141" s="112" t="n">
        <v>0</v>
      </c>
      <c r="D141" s="112" t="n">
        <v>0</v>
      </c>
      <c r="E141" s="113" t="n">
        <v>6445.8955078125</v>
      </c>
      <c r="F141" s="112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n">
        <v/>
      </c>
      <c r="P141" t="n">
        <v/>
      </c>
      <c r="Q141" t="n">
        <v/>
      </c>
      <c r="R141" t="n">
        <v/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  <c r="AJ141" t="n">
        <v/>
      </c>
      <c r="AK141" t="n">
        <v/>
      </c>
      <c r="AL141" t="n">
        <v/>
      </c>
      <c r="AM141" t="n">
        <v/>
      </c>
      <c r="AN141" t="n">
        <v/>
      </c>
      <c r="AO141" t="n">
        <v/>
      </c>
      <c r="AP141" t="n">
        <v/>
      </c>
      <c r="AQ141" t="n">
        <v/>
      </c>
      <c r="AR141" t="n">
        <v/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n">
        <v/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6445.8955078125</v>
      </c>
      <c r="BW141" t="n">
        <v>0</v>
      </c>
    </row>
    <row customFormat="1" r="142" s="112">
      <c r="A142" t="inlineStr">
        <is>
          <t>Lifestyle</t>
        </is>
      </c>
      <c r="B142" t="inlineStr">
        <is>
          <t>VN_Công Ty Cổ Phần Sách Bách Việt_ Outright</t>
        </is>
      </c>
      <c r="C142" s="112" t="n">
        <v>0</v>
      </c>
      <c r="D142" s="112" t="n">
        <v>0</v>
      </c>
      <c r="E142" s="113" t="n">
        <v>0</v>
      </c>
      <c r="F142" s="11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/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</row>
    <row customFormat="1" r="143" s="112">
      <c r="A143" t="inlineStr">
        <is>
          <t>FMCG</t>
        </is>
      </c>
      <c r="B143" t="inlineStr">
        <is>
          <t>VN_Công Ty Cổ Phần 7S Sài Gòn_ Outright</t>
        </is>
      </c>
      <c r="C143" s="112" t="n">
        <v>0</v>
      </c>
      <c r="D143" s="112" t="n">
        <v>388.6674194335938</v>
      </c>
      <c r="E143" s="113" t="n">
        <v>388.6674194335938</v>
      </c>
      <c r="F143" s="112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  <c r="N143" t="n">
        <v/>
      </c>
      <c r="O143" t="n">
        <v/>
      </c>
      <c r="P143" t="n">
        <v/>
      </c>
      <c r="Q143" t="n">
        <v/>
      </c>
      <c r="R143" t="n">
        <v/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  <c r="AJ143" t="n">
        <v/>
      </c>
      <c r="AK143" t="n">
        <v/>
      </c>
      <c r="AL143" t="n">
        <v/>
      </c>
      <c r="AM143" t="n">
        <v/>
      </c>
      <c r="AN143" t="n">
        <v/>
      </c>
      <c r="AO143" t="n">
        <v/>
      </c>
      <c r="AP143" t="n">
        <v/>
      </c>
      <c r="AQ143" t="n">
        <v/>
      </c>
      <c r="AR143" t="n">
        <v/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/>
      </c>
      <c r="AY143" t="n">
        <v/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388.6674194335938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</row>
    <row customFormat="1" r="144" s="112">
      <c r="A144" t="inlineStr">
        <is>
          <t>EL</t>
        </is>
      </c>
      <c r="B144" t="inlineStr">
        <is>
          <t>VN_Công Ty Cp đầu tư công nghệ điện tử Asanzo_Outright</t>
        </is>
      </c>
      <c r="C144" s="112" t="n">
        <v>662.0760116577148</v>
      </c>
      <c r="D144" s="112" t="n">
        <v>2086.52392578125</v>
      </c>
      <c r="E144" s="113" t="n">
        <v>2086.52392578125</v>
      </c>
      <c r="F144" s="112" t="n">
        <v>274.2975769042969</v>
      </c>
      <c r="G144" t="n">
        <v>0</v>
      </c>
      <c r="H144" t="n">
        <v>0</v>
      </c>
      <c r="I144" t="n">
        <v>0</v>
      </c>
      <c r="J144" t="n">
        <v>274.2975769042969</v>
      </c>
      <c r="K144" t="n">
        <v>0</v>
      </c>
      <c r="L144" t="n">
        <v>0</v>
      </c>
      <c r="M144" t="n">
        <v>0</v>
      </c>
      <c r="N144" t="n">
        <v>113.4808578491211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2086.52392578125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</row>
    <row customFormat="1" r="145" s="112">
      <c r="A145" t="inlineStr">
        <is>
          <t>Fashion</t>
        </is>
      </c>
      <c r="B145" t="inlineStr">
        <is>
          <t>VN_CÔNG TY TNHH YOURS.VN_Outright</t>
        </is>
      </c>
      <c r="C145" s="112" t="n">
        <v>0</v>
      </c>
      <c r="D145" s="112" t="n">
        <v>0</v>
      </c>
      <c r="E145" s="113" t="n">
        <v>0</v>
      </c>
      <c r="F145" s="112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</row>
    <row customFormat="1" r="146" s="112">
      <c r="A146" t="inlineStr">
        <is>
          <t>FMCG</t>
        </is>
      </c>
      <c r="B146" t="inlineStr">
        <is>
          <t>VN_CÔNG TY TNHH VIETPOWERLIFE_Outright</t>
        </is>
      </c>
      <c r="C146" s="112" t="n">
        <v>2712.152465820312</v>
      </c>
      <c r="D146" s="112" t="n">
        <v>0</v>
      </c>
      <c r="E146" s="113" t="n">
        <v>1171.3330078125</v>
      </c>
      <c r="F146" s="112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1464.55322265625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1247.599243164062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1171.3330078125</v>
      </c>
    </row>
    <row customFormat="1" r="147" s="112">
      <c r="A147" t="inlineStr">
        <is>
          <t>Lifestyle</t>
        </is>
      </c>
      <c r="B147" t="inlineStr">
        <is>
          <t>VN_CÔNG TY TNHH TRUNG HUY_Ouright</t>
        </is>
      </c>
      <c r="C147" s="112" t="n">
        <v>0</v>
      </c>
      <c r="D147" s="112" t="n">
        <v>0</v>
      </c>
      <c r="E147" s="113" t="n">
        <v>0</v>
      </c>
      <c r="F147" s="112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</row>
    <row customFormat="1" r="148" s="112">
      <c r="A148" t="inlineStr">
        <is>
          <t>Lifestyle</t>
        </is>
      </c>
      <c r="B148" t="inlineStr">
        <is>
          <t>VN_CÔNG TY TNHH TMDV GIA BÙI _Outright</t>
        </is>
      </c>
      <c r="C148" s="112" t="n">
        <v>0</v>
      </c>
      <c r="D148" s="112" t="n">
        <v>0</v>
      </c>
      <c r="E148" s="113" t="n">
        <v>0</v>
      </c>
      <c r="F148" s="112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</row>
    <row customFormat="1" r="149" s="112">
      <c r="A149" t="inlineStr">
        <is>
          <t>Fashion</t>
        </is>
      </c>
      <c r="B149" t="inlineStr">
        <is>
          <t>VN_CÔNG TY TNHH TM-SX DT-H.M.B_Ouright</t>
        </is>
      </c>
      <c r="C149" s="112" t="n">
        <v>0</v>
      </c>
      <c r="D149" s="112" t="n">
        <v>0</v>
      </c>
      <c r="E149" s="113" t="n">
        <v>0</v>
      </c>
      <c r="F149" s="112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</row>
    <row customFormat="1" r="150" s="112">
      <c r="A150" t="inlineStr">
        <is>
          <t>EL</t>
        </is>
      </c>
      <c r="B150" t="inlineStr">
        <is>
          <t>VN_CÔNG TY TNHH TM TỔNG HỢP CÔNG NGHỆ VIỆT_Outright</t>
        </is>
      </c>
      <c r="C150" s="112" t="n">
        <v>2223.76953125</v>
      </c>
      <c r="D150" s="112" t="n">
        <v>7259.825439453125</v>
      </c>
      <c r="E150" s="113" t="n">
        <v>7259.825439453125</v>
      </c>
      <c r="F150" s="112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2223.76953125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4674.5849609375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2585.240478515625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</row>
    <row customFormat="1" r="151" s="112">
      <c r="A151" t="inlineStr">
        <is>
          <t>FMCG</t>
        </is>
      </c>
      <c r="B151" t="inlineStr">
        <is>
          <t>VN_CÔNG TY TNHH THỜI GIÁ SÀI GÒN_Outright</t>
        </is>
      </c>
      <c r="C151" s="112" t="n">
        <v>0</v>
      </c>
      <c r="D151" s="112" t="n">
        <v>0</v>
      </c>
      <c r="E151" s="113" t="n">
        <v>0</v>
      </c>
      <c r="F151" s="112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</row>
    <row customFormat="1" r="152" s="112">
      <c r="A152" t="inlineStr">
        <is>
          <t>FMCG</t>
        </is>
      </c>
      <c r="B152" t="inlineStr">
        <is>
          <t>VN_CÔNG TY TNHH THƯƠNG MẠI VÀ XUẤT NHẬP KHẨU MINH CHÂU_Outright</t>
        </is>
      </c>
      <c r="C152" s="112" t="n">
        <v>0</v>
      </c>
      <c r="D152" s="112" t="n">
        <v>0</v>
      </c>
      <c r="E152" s="113" t="n">
        <v>0</v>
      </c>
      <c r="F152" s="11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</row>
    <row customFormat="1" r="153" s="112">
      <c r="A153" t="inlineStr">
        <is>
          <t>Lifestyle</t>
        </is>
      </c>
      <c r="B153" t="inlineStr">
        <is>
          <t>VN_CÔNG TY TNHH THƯƠNG MẠI VÀ DỊCH VỤ VĂN HÓA ĐINH TỊ_Outright</t>
        </is>
      </c>
      <c r="C153" s="112" t="n">
        <v>12747.58594608307</v>
      </c>
      <c r="D153" s="112" t="n">
        <v>18901.69126653671</v>
      </c>
      <c r="E153" s="113" t="n">
        <v>17994.15549993515</v>
      </c>
      <c r="F153" s="112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1549.671630859375</v>
      </c>
      <c r="L153" t="n">
        <v>2395.912109375</v>
      </c>
      <c r="M153" t="n">
        <v>4791.9228515625</v>
      </c>
      <c r="N153" t="n">
        <v>0</v>
      </c>
      <c r="O153" t="n">
        <v>0</v>
      </c>
      <c r="P153" t="n">
        <v>0</v>
      </c>
      <c r="Q153" t="n">
        <v>12.36466312408447</v>
      </c>
      <c r="R153" t="n">
        <v>1157.081176757812</v>
      </c>
      <c r="S153" t="n">
        <v>225.0885925292969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1857.408813476562</v>
      </c>
      <c r="AF153" t="n">
        <v>758.1361083984375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2604.543701171875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5.515180110931396</v>
      </c>
      <c r="AW153" t="n">
        <v>0</v>
      </c>
      <c r="AX153" t="n">
        <v>389.0171508789062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7739.23779296875</v>
      </c>
      <c r="BK153" t="n">
        <v>8163.37744140625</v>
      </c>
      <c r="BL153" t="n">
        <v>0</v>
      </c>
      <c r="BM153" t="n">
        <v>0</v>
      </c>
      <c r="BN153" t="n">
        <v>0</v>
      </c>
      <c r="BO153" t="n">
        <v>0</v>
      </c>
      <c r="BP153" t="n">
        <v>383.0555419921875</v>
      </c>
      <c r="BQ153" t="n">
        <v>0</v>
      </c>
      <c r="BR153" t="n">
        <v>0</v>
      </c>
      <c r="BS153" t="n">
        <v>0</v>
      </c>
      <c r="BT153" t="n">
        <v>0</v>
      </c>
      <c r="BU153" t="n">
        <v>1313.952392578125</v>
      </c>
      <c r="BV153" t="n">
        <v>0</v>
      </c>
      <c r="BW153" t="n">
        <v>0</v>
      </c>
    </row>
    <row customFormat="1" r="154" s="112">
      <c r="A154" t="inlineStr">
        <is>
          <t>EL</t>
        </is>
      </c>
      <c r="B154" t="inlineStr">
        <is>
          <t>VN_CÔNG TY TNHH THƯƠNG MẠI DỊCH VỤ IGIFT VIET NAM_Outright</t>
        </is>
      </c>
      <c r="C154" s="112" t="n">
        <v>1241.491470336914</v>
      </c>
      <c r="D154" s="112" t="n">
        <v>62.35910415649414</v>
      </c>
      <c r="E154" s="113" t="n">
        <v>62.35910415649414</v>
      </c>
      <c r="F154" s="112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1087.39501953125</v>
      </c>
      <c r="Y154" t="n">
        <v>0</v>
      </c>
      <c r="Z154" t="n">
        <v>154.0964508056641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62.35910415649414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</row>
    <row customFormat="1" r="155" s="112">
      <c r="A155" t="inlineStr">
        <is>
          <t>EL</t>
        </is>
      </c>
      <c r="B155" t="inlineStr">
        <is>
          <t>VN_CÔNG TY TNHH THƯƠNG MẠI DẦU TƯ XÂY DỰNG SÁNG TẠO_Outright</t>
        </is>
      </c>
      <c r="C155" s="112" t="n">
        <v>22014.5745010376</v>
      </c>
      <c r="D155" s="112" t="n">
        <v>877.4151611328125</v>
      </c>
      <c r="E155" s="113" t="n">
        <v>877.4151611328125</v>
      </c>
      <c r="F155" s="112" t="n">
        <v>21904.85546875</v>
      </c>
      <c r="G155" t="n">
        <v>0</v>
      </c>
      <c r="H155" t="n">
        <v>0</v>
      </c>
      <c r="I155" t="n">
        <v>0</v>
      </c>
      <c r="J155" t="n">
        <v>109.7190322875977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877.4151611328125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</row>
    <row customFormat="1" r="156" s="112">
      <c r="A156" t="inlineStr">
        <is>
          <t>EL</t>
        </is>
      </c>
      <c r="B156" t="inlineStr">
        <is>
          <t>VN_CÔNG TY TNHH SẢN XUẤT THƯƠNG MẠI LIÊN HIỆP_Ouright</t>
        </is>
      </c>
      <c r="C156" s="112" t="n">
        <v>0</v>
      </c>
      <c r="D156" s="112" t="n">
        <v>0</v>
      </c>
      <c r="E156" s="113" t="n">
        <v>0</v>
      </c>
      <c r="F156" s="112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</row>
    <row customFormat="1" r="157" s="112">
      <c r="A157" t="inlineStr">
        <is>
          <t>FMCG</t>
        </is>
      </c>
      <c r="B157" t="inlineStr">
        <is>
          <t>VN_CÔNG TY TNHH SẢN XUẤT - TM TRƯỜNG PHÚ _Outright</t>
        </is>
      </c>
      <c r="C157" s="112" t="n">
        <v>209.8229522705078</v>
      </c>
      <c r="D157" s="112" t="n">
        <v>1351.4345703125</v>
      </c>
      <c r="E157" s="113" t="n">
        <v>3033.503883361816</v>
      </c>
      <c r="F157" s="112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209.8229522705078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1351.4345703125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2907.281982421875</v>
      </c>
      <c r="BS157" t="n">
        <v>126.2219009399414</v>
      </c>
      <c r="BT157" t="n">
        <v>0</v>
      </c>
      <c r="BU157" t="n">
        <v>0</v>
      </c>
      <c r="BV157" t="n">
        <v>0</v>
      </c>
      <c r="BW157" t="n">
        <v>0</v>
      </c>
    </row>
    <row customFormat="1" r="158" s="112">
      <c r="A158" t="inlineStr">
        <is>
          <t>FMCG</t>
        </is>
      </c>
      <c r="B158" t="inlineStr">
        <is>
          <t>VN_CÔNG TY TNHH SX TM DV LÊ MÂY_Outright</t>
        </is>
      </c>
      <c r="C158" s="112" t="n">
        <v>7374.235481262207</v>
      </c>
      <c r="D158" s="112" t="n">
        <v>9093.796705245972</v>
      </c>
      <c r="E158" s="113" t="n">
        <v>15155.26285362244</v>
      </c>
      <c r="F158" s="112" t="n">
        <v>0</v>
      </c>
      <c r="G158" t="n">
        <v>281.5342407226562</v>
      </c>
      <c r="H158" t="n">
        <v>0</v>
      </c>
      <c r="I158" t="n">
        <v>0</v>
      </c>
      <c r="J158" t="n">
        <v>0</v>
      </c>
      <c r="K158" t="n">
        <v>0</v>
      </c>
      <c r="L158" t="n">
        <v>2706.232666015625</v>
      </c>
      <c r="M158" t="n">
        <v>0</v>
      </c>
      <c r="N158" t="n">
        <v>0</v>
      </c>
      <c r="O158" t="n">
        <v>180.252685546875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536.2556762695312</v>
      </c>
      <c r="Z158" t="n">
        <v>0</v>
      </c>
      <c r="AA158" t="n">
        <v>1176.942260742188</v>
      </c>
      <c r="AB158" t="n">
        <v>0</v>
      </c>
      <c r="AC158" t="n">
        <v>78.37073516845703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2414.647216796875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9083.9111328125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9.88557243347168</v>
      </c>
      <c r="BM158" t="n">
        <v>0</v>
      </c>
      <c r="BN158" t="n">
        <v>0</v>
      </c>
      <c r="BO158" t="n">
        <v>0</v>
      </c>
      <c r="BP158" t="n">
        <v>0</v>
      </c>
      <c r="BQ158" t="n">
        <v>15.67000579833984</v>
      </c>
      <c r="BR158" t="n">
        <v>0</v>
      </c>
      <c r="BS158" t="n">
        <v>0</v>
      </c>
      <c r="BT158" t="n">
        <v>5800.25732421875</v>
      </c>
      <c r="BU158" t="n">
        <v>0</v>
      </c>
      <c r="BV158" t="n">
        <v>0</v>
      </c>
      <c r="BW158" t="n">
        <v>245.538818359375</v>
      </c>
    </row>
    <row customFormat="1" r="159" s="112">
      <c r="A159" t="inlineStr">
        <is>
          <t>FMCG</t>
        </is>
      </c>
      <c r="B159" t="inlineStr">
        <is>
          <t>VN_CÔNG TY TNHH PHỐ MỸ PHẨM_OUTRIGHT</t>
        </is>
      </c>
      <c r="C159" s="112" t="n">
        <v>0</v>
      </c>
      <c r="D159" s="112" t="n">
        <v>0</v>
      </c>
      <c r="E159" s="113" t="n">
        <v>0</v>
      </c>
      <c r="F159" s="112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</row>
    <row customFormat="1" r="160" s="112">
      <c r="A160" t="inlineStr">
        <is>
          <t>FMCG</t>
        </is>
      </c>
      <c r="B160" t="inlineStr">
        <is>
          <t>VN_CÔNG TY TNHH PHÂN PHỐI TIÊN TIẾN _Outright</t>
        </is>
      </c>
      <c r="C160" s="112" t="n">
        <v>4171.811569213867</v>
      </c>
      <c r="D160" s="112" t="n">
        <v>1483.615249633789</v>
      </c>
      <c r="E160" s="113" t="n">
        <v>1816.327102661133</v>
      </c>
      <c r="F160" s="112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140.6911468505859</v>
      </c>
      <c r="T160" t="n">
        <v>3017.19970703125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1013.920715332031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  <c r="AX160" t="n">
        <v>0</v>
      </c>
      <c r="AY160" t="n">
        <v>0</v>
      </c>
      <c r="AZ160" t="n">
        <v>0</v>
      </c>
      <c r="BA160" t="n">
        <v>0</v>
      </c>
      <c r="BB160" t="n">
        <v>130.4891510009766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1353.126098632812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332.7118530273438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</row>
    <row customFormat="1" r="161" s="112">
      <c r="A161" t="inlineStr">
        <is>
          <t>FMCG</t>
        </is>
      </c>
      <c r="B161" t="inlineStr">
        <is>
          <t>VN_CÔNG TY TNHH MỸ PHẨM SHISEIDO VIỆT NAM_Outright</t>
        </is>
      </c>
      <c r="C161" s="112" t="n">
        <v>125692.2883605957</v>
      </c>
      <c r="D161" s="112" t="n">
        <v>87601.74017333984</v>
      </c>
      <c r="E161" s="113" t="n">
        <v>150895.4102249146</v>
      </c>
      <c r="F161" s="112" t="n">
        <v>5474.43505859375</v>
      </c>
      <c r="G161" t="n">
        <v>47319.38671875</v>
      </c>
      <c r="H161" t="n">
        <v>0</v>
      </c>
      <c r="I161" t="n">
        <v>0</v>
      </c>
      <c r="J161" t="n">
        <v>0</v>
      </c>
      <c r="K161" t="n">
        <v>466.8544616699219</v>
      </c>
      <c r="L161" t="n">
        <v>0</v>
      </c>
      <c r="M161" t="n">
        <v>16817.396484375</v>
      </c>
      <c r="N161" t="n">
        <v>32665.54296875</v>
      </c>
      <c r="O161" t="n">
        <v>21860.880859375</v>
      </c>
      <c r="P161" t="n">
        <v>0</v>
      </c>
      <c r="Q161" t="n">
        <v>0</v>
      </c>
      <c r="R161" t="n">
        <v>0</v>
      </c>
      <c r="S161" t="n">
        <v>897.6583862304688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190.1334228515625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25307.7109375</v>
      </c>
      <c r="AP161" t="n">
        <v>0</v>
      </c>
      <c r="AQ161" t="n">
        <v>2868.520263671875</v>
      </c>
      <c r="AR161" t="n">
        <v>0</v>
      </c>
      <c r="AS161" t="n">
        <v>0</v>
      </c>
      <c r="AT161" t="n">
        <v>0</v>
      </c>
      <c r="AU161" t="n">
        <v>0</v>
      </c>
      <c r="AV161" t="n">
        <v>674.7437133789062</v>
      </c>
      <c r="AW161" t="n">
        <v>873.1693115234375</v>
      </c>
      <c r="AX161" t="n">
        <v>0</v>
      </c>
      <c r="AY161" t="n">
        <v>0</v>
      </c>
      <c r="AZ161" t="n">
        <v>17792.76953125</v>
      </c>
      <c r="BA161" t="n">
        <v>15880.12890625</v>
      </c>
      <c r="BB161" t="n">
        <v>0</v>
      </c>
      <c r="BC161" t="n">
        <v>5314.78076171875</v>
      </c>
      <c r="BD161" t="n">
        <v>7176.61767578125</v>
      </c>
      <c r="BE161" t="n">
        <v>803.0415649414062</v>
      </c>
      <c r="BF161" t="n">
        <v>2610.85791015625</v>
      </c>
      <c r="BG161" t="n">
        <v>4611.90234375</v>
      </c>
      <c r="BH161" t="n">
        <v>1118.939086914062</v>
      </c>
      <c r="BI161" t="n">
        <v>0</v>
      </c>
      <c r="BJ161" t="n">
        <v>397.3045043945312</v>
      </c>
      <c r="BK161" t="n">
        <v>0</v>
      </c>
      <c r="BL161" t="n">
        <v>0</v>
      </c>
      <c r="BM161" t="n">
        <v>0</v>
      </c>
      <c r="BN161" t="n">
        <v>2171.253662109375</v>
      </c>
      <c r="BO161" t="n">
        <v>2538.1884765625</v>
      </c>
      <c r="BP161" t="n">
        <v>0</v>
      </c>
      <c r="BQ161" t="n">
        <v>33798.60546875</v>
      </c>
      <c r="BR161" t="n">
        <v>15892.6728515625</v>
      </c>
      <c r="BS161" t="n">
        <v>1651.54345703125</v>
      </c>
      <c r="BT161" t="n">
        <v>0</v>
      </c>
      <c r="BU161" t="n">
        <v>10282.798828125</v>
      </c>
      <c r="BV161" t="n">
        <v>27189.677734375</v>
      </c>
      <c r="BW161" t="n">
        <v>116.414436340332</v>
      </c>
    </row>
    <row customFormat="1" r="162" s="112">
      <c r="A162" t="inlineStr">
        <is>
          <t>Lifestyle</t>
        </is>
      </c>
      <c r="B162" t="inlineStr">
        <is>
          <t>VN_CÔNG TY TNHH MÙNG 1 THÁNG 6_Ouright</t>
        </is>
      </c>
      <c r="C162" s="112" t="n">
        <v>0</v>
      </c>
      <c r="D162" s="112" t="n">
        <v>0</v>
      </c>
      <c r="E162" s="113" t="n">
        <v>0</v>
      </c>
      <c r="F162" s="11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</row>
    <row customFormat="1" r="163" s="112">
      <c r="A163" t="inlineStr">
        <is>
          <t>EL</t>
        </is>
      </c>
      <c r="B163" t="inlineStr">
        <is>
          <t>VN_CÔNG TY TNHH MTV PHÁT TRIỂN THƯƠNG MẠI KỶ NGUYÊN_OUTRIGHT</t>
        </is>
      </c>
      <c r="C163" s="112" t="n">
        <v>3928.5673828125</v>
      </c>
      <c r="D163" s="112" t="n">
        <v>7706.602294921875</v>
      </c>
      <c r="E163" s="113" t="n">
        <v>5363.347900390625</v>
      </c>
      <c r="F163" s="112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3928.5673828125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1366.260498046875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685.0887451171875</v>
      </c>
      <c r="AR163" t="n">
        <v>4465.41552734375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888.3826904296875</v>
      </c>
      <c r="BE163" t="n">
        <v>0</v>
      </c>
      <c r="BF163" t="n">
        <v>0</v>
      </c>
      <c r="BG163" t="n">
        <v>0</v>
      </c>
      <c r="BH163" t="n">
        <v>0</v>
      </c>
      <c r="BI163" t="n">
        <v>301.454833984375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394.8841552734375</v>
      </c>
      <c r="BT163" t="n">
        <v>0</v>
      </c>
      <c r="BU163" t="n">
        <v>3778.626220703125</v>
      </c>
      <c r="BV163" t="n">
        <v>0</v>
      </c>
      <c r="BW163" t="n">
        <v>0</v>
      </c>
    </row>
    <row customFormat="1" r="164" s="112">
      <c r="A164" t="inlineStr">
        <is>
          <t>Lifestyle</t>
        </is>
      </c>
      <c r="B164" t="inlineStr">
        <is>
          <t>VN_CÔNG TY TNHH MAY MẶC BẢO HÂN_OUTRIGHT</t>
        </is>
      </c>
      <c r="C164" s="112" t="n">
        <v>0</v>
      </c>
      <c r="D164" s="112" t="n">
        <v>0</v>
      </c>
      <c r="E164" s="113" t="n">
        <v>0</v>
      </c>
      <c r="F164" s="112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</row>
    <row customFormat="1" r="165" s="112">
      <c r="A165" t="inlineStr">
        <is>
          <t>EL</t>
        </is>
      </c>
      <c r="B165" t="inlineStr">
        <is>
          <t>VN_CÔNG TY TNHH LIÊN HIỆP TUỔI TRẺ DI ĐỘNG_OUTRIGHT</t>
        </is>
      </c>
      <c r="C165" s="112" t="n">
        <v>0</v>
      </c>
      <c r="D165" s="112" t="n">
        <v>0</v>
      </c>
      <c r="E165" s="113" t="n">
        <v>0</v>
      </c>
      <c r="F165" s="112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</row>
    <row customFormat="1" r="166" s="112">
      <c r="A166" t="inlineStr">
        <is>
          <t>FMCG</t>
        </is>
      </c>
      <c r="B166" t="inlineStr">
        <is>
          <t>VN_CÔNG TY TNHH KHANG YẾN_Outright</t>
        </is>
      </c>
      <c r="C166" s="112" t="n">
        <v>0</v>
      </c>
      <c r="D166" s="112" t="n">
        <v>0</v>
      </c>
      <c r="E166" s="113" t="n">
        <v>0</v>
      </c>
      <c r="F166" s="112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</row>
    <row customFormat="1" r="167" s="112">
      <c r="A167" t="inlineStr">
        <is>
          <t>Lifestyle</t>
        </is>
      </c>
      <c r="B167" t="inlineStr">
        <is>
          <t>VN_CÔNG TY TNHH IN BAO BÌ MẮT THẦN_OUTRIGHT</t>
        </is>
      </c>
      <c r="C167" s="112" t="n">
        <v>0</v>
      </c>
      <c r="D167" s="112" t="n">
        <v>0</v>
      </c>
      <c r="E167" s="113" t="n">
        <v>0</v>
      </c>
      <c r="F167" s="112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</row>
    <row customFormat="1" r="168" s="112">
      <c r="A168" t="inlineStr">
        <is>
          <t>EL</t>
        </is>
      </c>
      <c r="B168" t="inlineStr">
        <is>
          <t>VN_CÔNG TY TNHH HỒNG ĐẠT _OUTRIGHT</t>
        </is>
      </c>
      <c r="C168" s="112" t="n">
        <v>3777.469482421875</v>
      </c>
      <c r="D168" s="112" t="n">
        <v>0</v>
      </c>
      <c r="E168" s="113" t="n">
        <v>7780.158203125</v>
      </c>
      <c r="F168" s="112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3777.469482421875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7780.158203125</v>
      </c>
      <c r="BU168" t="n">
        <v>0</v>
      </c>
      <c r="BV168" t="n">
        <v>0</v>
      </c>
      <c r="BW168" t="n">
        <v>0</v>
      </c>
    </row>
    <row customFormat="1" r="169" s="112">
      <c r="A169" t="inlineStr">
        <is>
          <t>EL</t>
        </is>
      </c>
      <c r="B169" t="inlineStr">
        <is>
          <t>VN_CÔNG TY TNHH DỊCH VỤ VÀ THƯƠNG MẠI XUẤT NHẬP KHẨU H2P HÀ NỘI_Outright</t>
        </is>
      </c>
      <c r="C169" s="112" t="n">
        <v>0</v>
      </c>
      <c r="D169" s="112" t="n">
        <v>0</v>
      </c>
      <c r="E169" s="113" t="n">
        <v>0</v>
      </c>
      <c r="F169" s="112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</row>
    <row customFormat="1" r="170" s="112">
      <c r="A170" t="inlineStr">
        <is>
          <t>FMCG</t>
        </is>
      </c>
      <c r="B170" t="inlineStr">
        <is>
          <t>VN_CÔNG TY TNHH DỊCH VỤ THƯƠNG MẠI VÀ XUẤT NHẬP KHẨU ĐẠI THỊNH_Outright</t>
        </is>
      </c>
      <c r="C170" s="112" t="n">
        <v>9739.1103515625</v>
      </c>
      <c r="D170" s="112" t="n">
        <v>11560.74951171875</v>
      </c>
      <c r="E170" s="113" t="n">
        <v>7301.52587890625</v>
      </c>
      <c r="F170" s="112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4869.55517578125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4869.55517578125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4259.2236328125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7301.52587890625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</row>
    <row customFormat="1" r="171" s="112">
      <c r="A171" t="inlineStr">
        <is>
          <t>Lifestyle</t>
        </is>
      </c>
      <c r="B171" t="inlineStr">
        <is>
          <t>VN_CÔNG TY TNHH DÀNH CHO BÉ YÊU_Outright</t>
        </is>
      </c>
      <c r="C171" s="112" t="n">
        <v>167.6623382568359</v>
      </c>
      <c r="D171" s="112" t="n">
        <v>0</v>
      </c>
      <c r="E171" s="113" t="n">
        <v>0</v>
      </c>
      <c r="F171" s="112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167.6623382568359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</row>
    <row customFormat="1" r="172" s="112">
      <c r="A172" t="inlineStr">
        <is>
          <t>FMCG</t>
        </is>
      </c>
      <c r="B172" t="inlineStr">
        <is>
          <t>VN_CÔNG TY TNHH DKSH VIỆT NAM_Outright</t>
        </is>
      </c>
      <c r="C172" s="112" t="n">
        <v>8637.65869140625</v>
      </c>
      <c r="D172" s="112" t="n">
        <v>41323.49905395508</v>
      </c>
      <c r="E172" s="113" t="n">
        <v>59821.21792602539</v>
      </c>
      <c r="F172" s="11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517.8111572265625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1495.702392578125</v>
      </c>
      <c r="S172" t="n">
        <v>1017.900634765625</v>
      </c>
      <c r="T172" t="n">
        <v>0</v>
      </c>
      <c r="U172" t="n">
        <v>892.8715209960938</v>
      </c>
      <c r="V172" t="n">
        <v>0</v>
      </c>
      <c r="W172" t="n">
        <v>0</v>
      </c>
      <c r="X172" t="n">
        <v>0</v>
      </c>
      <c r="Y172" t="n">
        <v>4530.6943359375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182.6786499023438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625.424560546875</v>
      </c>
      <c r="AQ172" t="n">
        <v>4229.53955078125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1278.19287109375</v>
      </c>
      <c r="AX172" t="n">
        <v>3836.15234375</v>
      </c>
      <c r="AY172" t="n">
        <v>3024.7314453125</v>
      </c>
      <c r="AZ172" t="n">
        <v>0</v>
      </c>
      <c r="BA172" t="n">
        <v>0</v>
      </c>
      <c r="BB172" t="n">
        <v>0</v>
      </c>
      <c r="BC172" t="n">
        <v>6848.0654296875</v>
      </c>
      <c r="BD172" t="n">
        <v>10842.9296875</v>
      </c>
      <c r="BE172" t="n">
        <v>0</v>
      </c>
      <c r="BF172" t="n">
        <v>152.3999328613281</v>
      </c>
      <c r="BG172" t="n">
        <v>0</v>
      </c>
      <c r="BH172" t="n">
        <v>6436.3623046875</v>
      </c>
      <c r="BI172" t="n">
        <v>1803.126953125</v>
      </c>
      <c r="BJ172" t="n">
        <v>0</v>
      </c>
      <c r="BK172" t="n">
        <v>0</v>
      </c>
      <c r="BL172" t="n">
        <v>2246.573974609375</v>
      </c>
      <c r="BM172" t="n">
        <v>0</v>
      </c>
      <c r="BN172" t="n">
        <v>0</v>
      </c>
      <c r="BO172" t="n">
        <v>1444.186889648438</v>
      </c>
      <c r="BP172" t="n">
        <v>0</v>
      </c>
      <c r="BQ172" t="n">
        <v>0</v>
      </c>
      <c r="BR172" t="n">
        <v>0</v>
      </c>
      <c r="BS172" t="n">
        <v>0</v>
      </c>
      <c r="BT172" t="n">
        <v>21908.49609375</v>
      </c>
      <c r="BU172" t="n">
        <v>0</v>
      </c>
      <c r="BV172" t="n">
        <v>0</v>
      </c>
      <c r="BW172" t="n">
        <v>0</v>
      </c>
    </row>
    <row customFormat="1" r="173" s="112">
      <c r="A173" t="inlineStr">
        <is>
          <t>FMCG</t>
        </is>
      </c>
      <c r="B173" t="inlineStr">
        <is>
          <t>VN_CÔNG TY TNHH DINH DƯỠNG 3A_Outright</t>
        </is>
      </c>
      <c r="C173" s="112" t="n">
        <v>243122.8608398438</v>
      </c>
      <c r="D173" s="112" t="n">
        <v>91689.3916015625</v>
      </c>
      <c r="E173" s="113" t="n">
        <v>45627.9873046875</v>
      </c>
      <c r="F173" s="112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23977.923828125</v>
      </c>
      <c r="L173" t="n">
        <v>0</v>
      </c>
      <c r="M173" t="n">
        <v>65513.64453125</v>
      </c>
      <c r="N173" t="n">
        <v>65291.46875</v>
      </c>
      <c r="O173" t="n">
        <v>5537.25048828125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7518.244140625</v>
      </c>
      <c r="AA173" t="n">
        <v>44649.55078125</v>
      </c>
      <c r="AB173" t="n">
        <v>9798.1884765625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20836.58984375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27492.892578125</v>
      </c>
      <c r="AR173" t="n">
        <v>18568.51171875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35414.453125</v>
      </c>
      <c r="AY173" t="n">
        <v>10213.5341796875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</row>
    <row customFormat="1" r="174" s="112">
      <c r="A174" t="inlineStr">
        <is>
          <t>Lifestyle</t>
        </is>
      </c>
      <c r="B174" t="inlineStr">
        <is>
          <t>VN_CÔNG TY TNHH DANH PHONG_Ouright</t>
        </is>
      </c>
      <c r="C174" s="112" t="n">
        <v>0</v>
      </c>
      <c r="D174" s="112" t="n">
        <v>0</v>
      </c>
      <c r="E174" s="113" t="n">
        <v>0</v>
      </c>
      <c r="F174" s="112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</row>
    <row customFormat="1" r="175" s="112">
      <c r="A175" t="inlineStr">
        <is>
          <t>EL</t>
        </is>
      </c>
      <c r="B175" t="inlineStr">
        <is>
          <t>VN_CÔNG TY TNHH DAELUX VIỆT NAM_OUTRIGHT</t>
        </is>
      </c>
      <c r="C175" s="112" t="n">
        <v>7559.5625</v>
      </c>
      <c r="D175" s="112" t="n">
        <v>203.3330841064453</v>
      </c>
      <c r="E175" s="113" t="n">
        <v>203.3330841064453</v>
      </c>
      <c r="F175" s="112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3703.01708984375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3856.54541015625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203.3330841064453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</row>
    <row customFormat="1" r="176" s="112">
      <c r="A176" t="inlineStr">
        <is>
          <t>EL</t>
        </is>
      </c>
      <c r="B176" t="inlineStr">
        <is>
          <t>VN_CÔNG TY TNHH CÔNG NGHỆ SAO VIỆT_OUTRIGHT</t>
        </is>
      </c>
      <c r="C176" s="112" t="n">
        <v>0</v>
      </c>
      <c r="D176" s="112" t="n">
        <v>0</v>
      </c>
      <c r="E176" s="113" t="n">
        <v>0</v>
      </c>
      <c r="F176" s="112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</row>
    <row customFormat="1" r="177" s="112">
      <c r="A177" t="inlineStr">
        <is>
          <t>Fashion</t>
        </is>
      </c>
      <c r="B177" t="inlineStr">
        <is>
          <t>VN_CÔNG TY TNHH CHÂU HOÀNG BÁCH_Outright</t>
        </is>
      </c>
      <c r="C177" s="112" t="n">
        <v>0</v>
      </c>
      <c r="D177" s="112" t="n">
        <v>0</v>
      </c>
      <c r="E177" s="113" t="n">
        <v>0</v>
      </c>
      <c r="F177" s="112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</row>
    <row customFormat="1" r="178" s="112">
      <c r="A178" t="inlineStr">
        <is>
          <t>Lifestyle</t>
        </is>
      </c>
      <c r="B178" t="inlineStr">
        <is>
          <t>VN_CÔNG TY TNHH BÁN LẺ PHƯƠNG NAM_Outright</t>
        </is>
      </c>
      <c r="C178" s="112" t="n">
        <v>1619.272094726562</v>
      </c>
      <c r="D178" s="112" t="n">
        <v>2191.279512405396</v>
      </c>
      <c r="E178" s="113" t="n">
        <v>1245.364595413208</v>
      </c>
      <c r="F178" s="112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1619.272094726562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945.9149169921875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1239.263427734375</v>
      </c>
      <c r="BK178" t="n">
        <v>0</v>
      </c>
      <c r="BL178" t="n">
        <v>6.101167678833008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</row>
    <row customFormat="1" r="179" s="112">
      <c r="A179" t="inlineStr">
        <is>
          <t>Lifestyle</t>
        </is>
      </c>
      <c r="B179" t="inlineStr">
        <is>
          <t>VN_CÔNG TY CỔ PHẦN TẬP ĐOÀN ĐIỆN LẠNH ĐIỆN MÁY VIỆT ÚC_OUTRIGHT</t>
        </is>
      </c>
      <c r="C179" s="112" t="n">
        <v>8031.052082061768</v>
      </c>
      <c r="D179" s="112" t="n">
        <v>2555.878662109375</v>
      </c>
      <c r="E179" s="113" t="n">
        <v>2555.878662109375</v>
      </c>
      <c r="F179" s="112" t="n">
        <v>0</v>
      </c>
      <c r="G179" t="n">
        <v>2637.179931640625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1357.77294921875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2825.26806640625</v>
      </c>
      <c r="V179" t="n">
        <v>0</v>
      </c>
      <c r="W179" t="n">
        <v>0</v>
      </c>
      <c r="X179" t="n">
        <v>0</v>
      </c>
      <c r="Y179" t="n">
        <v>0</v>
      </c>
      <c r="Z179" t="n">
        <v>35.26692581176758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1175.564208984375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2555.878662109375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</row>
    <row customFormat="1" r="180" s="112">
      <c r="A180" t="inlineStr">
        <is>
          <t>FMCG</t>
        </is>
      </c>
      <c r="B180" t="inlineStr">
        <is>
          <t>VN_CÔNG TY CP THƯƠNG MẠI DỊCH VỤ SẢN XUẤT HƯƠNG THỦY_Outright</t>
        </is>
      </c>
      <c r="C180" s="112" t="n">
        <v>21144.09204101562</v>
      </c>
      <c r="D180" s="112" t="n">
        <v>36884.71252441406</v>
      </c>
      <c r="E180" s="113" t="n">
        <v>73682.70568847656</v>
      </c>
      <c r="F180" s="112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2762.38427734375</v>
      </c>
      <c r="L180" t="n">
        <v>0</v>
      </c>
      <c r="M180" t="n">
        <v>10998.712890625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2770.635009765625</v>
      </c>
      <c r="V180" t="n">
        <v>0</v>
      </c>
      <c r="W180" t="n">
        <v>0</v>
      </c>
      <c r="X180" t="n">
        <v>0</v>
      </c>
      <c r="Y180" t="n">
        <v>3916.192626953125</v>
      </c>
      <c r="Z180" t="n">
        <v>0</v>
      </c>
      <c r="AA180" t="n">
        <v>0</v>
      </c>
      <c r="AB180" t="n">
        <v>0</v>
      </c>
      <c r="AC180" t="n">
        <v>696.167236328125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5475.14794921875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7789.29052734375</v>
      </c>
      <c r="BA180" t="n">
        <v>0</v>
      </c>
      <c r="BB180" t="n">
        <v>14929.0751953125</v>
      </c>
      <c r="BC180" t="n">
        <v>7641.826171875</v>
      </c>
      <c r="BD180" t="n">
        <v>1049.372680664062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2814.3134765625</v>
      </c>
      <c r="BP180" t="n">
        <v>10317.197265625</v>
      </c>
      <c r="BQ180" t="n">
        <v>0</v>
      </c>
      <c r="BR180" t="n">
        <v>26429.873046875</v>
      </c>
      <c r="BS180" t="n">
        <v>0</v>
      </c>
      <c r="BT180" t="n">
        <v>2711.75732421875</v>
      </c>
      <c r="BU180" t="n">
        <v>0</v>
      </c>
      <c r="BV180" t="n">
        <v>0</v>
      </c>
      <c r="BW180" t="n">
        <v>0</v>
      </c>
    </row>
    <row customFormat="1" r="181" s="112">
      <c r="A181" t="inlineStr">
        <is>
          <t>FMCG</t>
        </is>
      </c>
      <c r="B181" t="inlineStr">
        <is>
          <t>VN_CÔNG TY CP SX VÀ XNK ĐỨC NAM_Outright</t>
        </is>
      </c>
      <c r="C181" s="112" t="n">
        <v>780.6782989501953</v>
      </c>
      <c r="D181" s="112" t="n">
        <v>2019.436370849609</v>
      </c>
      <c r="E181" s="113" t="n">
        <v>440.0894470214844</v>
      </c>
      <c r="F181" s="112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724.1455688476562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56.53273010253906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1579.346923828125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440.0894470214844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</row>
    <row customFormat="1" r="182" s="112">
      <c r="A182" t="inlineStr">
        <is>
          <t>FMCG</t>
        </is>
      </c>
      <c r="B182" t="inlineStr">
        <is>
          <t>VN_CÔNG TY CP QUỐC TẾ NAM THÀNH_Outright</t>
        </is>
      </c>
      <c r="C182" s="112" t="n">
        <v>982.9277954101562</v>
      </c>
      <c r="D182" s="112" t="n">
        <v>0</v>
      </c>
      <c r="E182" s="113" t="n">
        <v>30.21960735321045</v>
      </c>
      <c r="F182" s="11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982.9277954101562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13.17847537994385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17.0411319732666</v>
      </c>
    </row>
    <row customFormat="1" r="183" s="112">
      <c r="A183" t="inlineStr">
        <is>
          <t>Lifestyle</t>
        </is>
      </c>
      <c r="B183" t="inlineStr">
        <is>
          <t>VN_CÔNG TY CP PHÂN PHỐI THIẾT BỊ ĐIỆN KTG_outright</t>
        </is>
      </c>
      <c r="C183" s="112" t="n">
        <v>2192.36572265625</v>
      </c>
      <c r="D183" s="112" t="n">
        <v>0</v>
      </c>
      <c r="E183" s="113" t="n">
        <v>0</v>
      </c>
      <c r="F183" s="112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2192.36572265625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</row>
    <row customFormat="1" r="184" s="112">
      <c r="A184" t="inlineStr">
        <is>
          <t>FMCG</t>
        </is>
      </c>
      <c r="B184" t="inlineStr">
        <is>
          <t>VN_CÔNG TY CP MỸ PHẨM VÀ THỜI TRANG BNF_Outright</t>
        </is>
      </c>
      <c r="C184" s="112" t="n">
        <v>0</v>
      </c>
      <c r="D184" s="112" t="n">
        <v>0</v>
      </c>
      <c r="E184" s="113" t="n">
        <v>0</v>
      </c>
      <c r="F184" s="112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</row>
    <row customFormat="1" r="185" s="112">
      <c r="A185" t="inlineStr">
        <is>
          <t>Lifestyle</t>
        </is>
      </c>
      <c r="B185" t="inlineStr">
        <is>
          <t>VN_CÔNG TY CP ETIC VIỆT NAM_Ouright</t>
        </is>
      </c>
      <c r="C185" s="112" t="n">
        <v>0</v>
      </c>
      <c r="D185" s="112" t="n">
        <v>0</v>
      </c>
      <c r="E185" s="113" t="n">
        <v>0</v>
      </c>
      <c r="F185" s="112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</row>
    <row customFormat="1" r="186" s="112">
      <c r="A186" t="inlineStr">
        <is>
          <t>FMCG</t>
        </is>
      </c>
      <c r="B186" t="inlineStr">
        <is>
          <t>VN_CÔNG TY CP DIANA UNICHARM_Outright</t>
        </is>
      </c>
      <c r="C186" s="112" t="n">
        <v>306385.6186218262</v>
      </c>
      <c r="D186" s="112" t="n">
        <v>130127.4685783386</v>
      </c>
      <c r="E186" s="113" t="n">
        <v>352915.3494377136</v>
      </c>
      <c r="F186" s="112" t="n">
        <v>10954.08203125</v>
      </c>
      <c r="G186" t="n">
        <v>28066.13671875</v>
      </c>
      <c r="H186" t="n">
        <v>11273.6865234375</v>
      </c>
      <c r="I186" t="n">
        <v>0</v>
      </c>
      <c r="J186" t="n">
        <v>10923.201171875</v>
      </c>
      <c r="K186" t="n">
        <v>0</v>
      </c>
      <c r="L186" t="n">
        <v>9474.0439453125</v>
      </c>
      <c r="M186" t="n">
        <v>15001.1826171875</v>
      </c>
      <c r="N186" t="n">
        <v>18088.30078125</v>
      </c>
      <c r="O186" t="n">
        <v>5220.15185546875</v>
      </c>
      <c r="P186" t="n">
        <v>10773.408203125</v>
      </c>
      <c r="Q186" t="n">
        <v>0</v>
      </c>
      <c r="R186" t="n">
        <v>7956.791015625</v>
      </c>
      <c r="S186" t="n">
        <v>0</v>
      </c>
      <c r="T186" t="n">
        <v>18460.5</v>
      </c>
      <c r="U186" t="n">
        <v>5649.52783203125</v>
      </c>
      <c r="V186" t="n">
        <v>14221.294921875</v>
      </c>
      <c r="W186" t="n">
        <v>0</v>
      </c>
      <c r="X186" t="n">
        <v>453.3415222167969</v>
      </c>
      <c r="Y186" t="n">
        <v>0</v>
      </c>
      <c r="Z186" t="n">
        <v>1194.272705078125</v>
      </c>
      <c r="AA186" t="n">
        <v>4165.24755859375</v>
      </c>
      <c r="AB186" t="n">
        <v>24043.111328125</v>
      </c>
      <c r="AC186" t="n">
        <v>4904.77783203125</v>
      </c>
      <c r="AD186" t="n">
        <v>0</v>
      </c>
      <c r="AE186" t="n">
        <v>20998.8359375</v>
      </c>
      <c r="AF186" t="n">
        <v>11380.5947265625</v>
      </c>
      <c r="AG186" t="n">
        <v>26073.890625</v>
      </c>
      <c r="AH186" t="n">
        <v>41215.78125</v>
      </c>
      <c r="AI186" t="n">
        <v>5893.45751953125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25363.236328125</v>
      </c>
      <c r="AQ186" t="n">
        <v>4697.046875</v>
      </c>
      <c r="AR186" t="n">
        <v>17120.759765625</v>
      </c>
      <c r="AS186" t="n">
        <v>0</v>
      </c>
      <c r="AT186" t="n">
        <v>0</v>
      </c>
      <c r="AU186" t="n">
        <v>0</v>
      </c>
      <c r="AV186" t="n">
        <v>6046.96337890625</v>
      </c>
      <c r="AW186" t="n">
        <v>10089.732421875</v>
      </c>
      <c r="AX186" t="n">
        <v>14993.3935546875</v>
      </c>
      <c r="AY186" t="n">
        <v>0</v>
      </c>
      <c r="AZ186" t="n">
        <v>137.8970642089844</v>
      </c>
      <c r="BA186" t="n">
        <v>17790.671875</v>
      </c>
      <c r="BB186" t="n">
        <v>5075.76904296875</v>
      </c>
      <c r="BC186" t="n">
        <v>0</v>
      </c>
      <c r="BD186" t="n">
        <v>15184.7060546875</v>
      </c>
      <c r="BE186" t="n">
        <v>36.69749069213867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8217.2548828125</v>
      </c>
      <c r="BM186" t="n">
        <v>0</v>
      </c>
      <c r="BN186" t="n">
        <v>5373.33984375</v>
      </c>
      <c r="BO186" t="n">
        <v>17840.88671875</v>
      </c>
      <c r="BP186" t="n">
        <v>27824.994140625</v>
      </c>
      <c r="BQ186" t="n">
        <v>21423.52734375</v>
      </c>
      <c r="BR186" t="n">
        <v>23380.298828125</v>
      </c>
      <c r="BS186" t="n">
        <v>10277.462890625</v>
      </c>
      <c r="BT186" t="n">
        <v>48813.94140625</v>
      </c>
      <c r="BU186" t="n">
        <v>42885.4609375</v>
      </c>
      <c r="BV186" t="n">
        <v>0</v>
      </c>
      <c r="BW186" t="n">
        <v>77522.3515625</v>
      </c>
    </row>
    <row customFormat="1" r="187" s="112">
      <c r="A187" t="inlineStr">
        <is>
          <t>Lifestyle</t>
        </is>
      </c>
      <c r="B187" t="inlineStr">
        <is>
          <t>VN_Cty TNHH Lâm Ngọc Việt_Outright</t>
        </is>
      </c>
      <c r="C187" s="112" t="n">
        <v>0</v>
      </c>
      <c r="D187" s="112" t="n">
        <v>0</v>
      </c>
      <c r="E187" s="113" t="n">
        <v>0</v>
      </c>
      <c r="F187" s="112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</row>
    <row customFormat="1" r="188" s="112">
      <c r="A188" t="inlineStr">
        <is>
          <t>FMCG</t>
        </is>
      </c>
      <c r="B188" t="inlineStr">
        <is>
          <t>VN_Cty CP Quốc Tế Thiên Anh_Outright</t>
        </is>
      </c>
      <c r="C188" s="112" t="n">
        <v>0</v>
      </c>
      <c r="D188" s="112" t="n">
        <v>0</v>
      </c>
      <c r="E188" s="113" t="n">
        <v>0</v>
      </c>
      <c r="F188" s="112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</row>
    <row customFormat="1" r="189" s="112">
      <c r="A189" t="inlineStr">
        <is>
          <t>EL</t>
        </is>
      </c>
      <c r="B189" t="inlineStr">
        <is>
          <t>VN_Cty CP PTDV Sen Vàng_Outright</t>
        </is>
      </c>
      <c r="C189" s="112" t="n">
        <v>434.9575805664062</v>
      </c>
      <c r="D189" s="112" t="n">
        <v>732.48486328125</v>
      </c>
      <c r="E189" s="113" t="n">
        <v>732.48486328125</v>
      </c>
      <c r="F189" s="112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434.9575805664062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732.48486328125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</row>
    <row customFormat="1" r="190" s="112">
      <c r="A190" t="inlineStr">
        <is>
          <t>FMCG</t>
        </is>
      </c>
      <c r="B190" t="inlineStr">
        <is>
          <t>VN_Cty CP Angel Việt Nam_Outright</t>
        </is>
      </c>
      <c r="C190" s="112" t="n">
        <v>4103.407618045807</v>
      </c>
      <c r="D190" s="112" t="n">
        <v>3760.271728515625</v>
      </c>
      <c r="E190" s="113" t="n">
        <v>7479.868957519531</v>
      </c>
      <c r="F190" s="112" t="n">
        <v>2109.64208984375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1986.6337890625</v>
      </c>
      <c r="V190" t="n">
        <v>0</v>
      </c>
      <c r="W190" t="n">
        <v>0</v>
      </c>
      <c r="X190" t="n">
        <v>0</v>
      </c>
      <c r="Y190" t="n">
        <v>0</v>
      </c>
      <c r="Z190" t="n">
        <v>7.131739139556885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1498.350830078125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2261.9208984375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361.7107543945312</v>
      </c>
      <c r="BQ190" t="n">
        <v>0</v>
      </c>
      <c r="BR190" t="n">
        <v>0</v>
      </c>
      <c r="BS190" t="n">
        <v>3357.886474609375</v>
      </c>
      <c r="BT190" t="n">
        <v>0</v>
      </c>
      <c r="BU190" t="n">
        <v>0</v>
      </c>
      <c r="BV190" t="n">
        <v>0</v>
      </c>
      <c r="BW190" t="n">
        <v>0</v>
      </c>
    </row>
    <row customFormat="1" r="191" s="112">
      <c r="A191" t="inlineStr">
        <is>
          <t>FMCG</t>
        </is>
      </c>
      <c r="B191" t="inlineStr">
        <is>
          <t>VN_Chi nhánh công ty TNHH Miwon Việt Nam_Outright</t>
        </is>
      </c>
      <c r="C191" s="112" t="n">
        <v>327.2605590820312</v>
      </c>
      <c r="D191" s="112" t="n">
        <v>682.4512939453125</v>
      </c>
      <c r="E191" s="113" t="n">
        <v>682.4512939453125</v>
      </c>
      <c r="F191" s="112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327.2605590820312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310.9756774902344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371.4756164550781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</row>
    <row customFormat="1" r="192" s="112">
      <c r="A192" t="inlineStr">
        <is>
          <t>FMCG</t>
        </is>
      </c>
      <c r="B192" t="inlineStr">
        <is>
          <t>VN_Chi nhánh Tại TPHCM_Công Ty TNHH Thế Giới Tuổi Thơ SNB_Outright</t>
        </is>
      </c>
      <c r="C192" s="112" t="n">
        <v>0</v>
      </c>
      <c r="D192" s="112" t="n">
        <v>0</v>
      </c>
      <c r="E192" s="113" t="n">
        <v>0</v>
      </c>
      <c r="F192" s="11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</row>
    <row customFormat="1" r="193" s="112">
      <c r="A193" t="inlineStr">
        <is>
          <t>EL</t>
        </is>
      </c>
      <c r="B193" t="inlineStr">
        <is>
          <t>VN_Chi nhánh Tây Ninh_Công ty CP viễn thông FPT_Outright</t>
        </is>
      </c>
      <c r="C193" s="112" t="n">
        <v>2135.6025390625</v>
      </c>
      <c r="D193" s="112" t="n">
        <v>21455.9296875</v>
      </c>
      <c r="E193" s="113" t="n">
        <v>25896.80941772461</v>
      </c>
      <c r="F193" s="112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2135.6025390625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6512.4560546875</v>
      </c>
      <c r="BJ193" t="n">
        <v>14943.4736328125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170.8030700683594</v>
      </c>
      <c r="BR193" t="n">
        <v>0</v>
      </c>
      <c r="BS193" t="n">
        <v>0</v>
      </c>
      <c r="BT193" t="n">
        <v>4270.07666015625</v>
      </c>
      <c r="BU193" t="n">
        <v>0</v>
      </c>
      <c r="BV193" t="n">
        <v>0</v>
      </c>
      <c r="BW193" t="n">
        <v>0</v>
      </c>
    </row>
    <row customFormat="1" r="194" s="112">
      <c r="A194" t="inlineStr">
        <is>
          <t>Lifestyle</t>
        </is>
      </c>
      <c r="B194" t="inlineStr">
        <is>
          <t>VN_Chi nhánh Phía Nam Công ty CP văn hóa Huy Hoàng_Outright</t>
        </is>
      </c>
      <c r="C194" s="112" t="n">
        <v>10459.48713684082</v>
      </c>
      <c r="D194" s="112" t="n">
        <v>7114.276073455811</v>
      </c>
      <c r="E194" s="113" t="n">
        <v>14913.67860329151</v>
      </c>
      <c r="F194" s="112" t="n">
        <v>0</v>
      </c>
      <c r="G194" t="n">
        <v>0</v>
      </c>
      <c r="H194" t="n">
        <v>2494.4599609375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1790.363891601562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2754.73828125</v>
      </c>
      <c r="Z194" t="n">
        <v>119.7303314208984</v>
      </c>
      <c r="AA194" t="n">
        <v>0</v>
      </c>
      <c r="AB194" t="n">
        <v>17.75863647460938</v>
      </c>
      <c r="AC194" t="n">
        <v>0</v>
      </c>
      <c r="AD194" t="n">
        <v>0</v>
      </c>
      <c r="AE194" t="n">
        <v>0</v>
      </c>
      <c r="AF194" t="n">
        <v>0</v>
      </c>
      <c r="AG194" t="n">
        <v>3282.43603515625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48.79949569702148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3738.381103515625</v>
      </c>
      <c r="AW194" t="n">
        <v>0</v>
      </c>
      <c r="AX194" t="n">
        <v>668.4693603515625</v>
      </c>
      <c r="AY194" t="n">
        <v>0</v>
      </c>
      <c r="AZ194" t="n">
        <v>48.01161193847656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2564.683349609375</v>
      </c>
      <c r="BK194" t="n">
        <v>0</v>
      </c>
      <c r="BL194" t="n">
        <v>45.93115234375</v>
      </c>
      <c r="BM194" t="n">
        <v>0</v>
      </c>
      <c r="BN194" t="n">
        <v>0</v>
      </c>
      <c r="BO194" t="n">
        <v>0</v>
      </c>
      <c r="BP194" t="n">
        <v>0</v>
      </c>
      <c r="BQ194" t="n">
        <v>1667.360229492188</v>
      </c>
      <c r="BR194" t="n">
        <v>0</v>
      </c>
      <c r="BS194" t="n">
        <v>0</v>
      </c>
      <c r="BT194" t="n">
        <v>0</v>
      </c>
      <c r="BU194" t="n">
        <v>9.504978179931641</v>
      </c>
      <c r="BV194" t="n">
        <v>0.7879897356033325</v>
      </c>
      <c r="BW194" t="n">
        <v>6170.548828125</v>
      </c>
    </row>
    <row customFormat="1" r="195" s="112">
      <c r="A195" t="inlineStr">
        <is>
          <t>Lifestyle</t>
        </is>
      </c>
      <c r="B195" t="inlineStr">
        <is>
          <t>VN_Chi nhánh Nhà xuất bản Kim Đồng Tại Tphcm_Outright</t>
        </is>
      </c>
      <c r="C195" s="112" t="n">
        <v>7378.963915348053</v>
      </c>
      <c r="D195" s="112" t="n">
        <v>11898.32543182373</v>
      </c>
      <c r="E195" s="113" t="n">
        <v>6446.316825866699</v>
      </c>
      <c r="F195" s="112" t="n">
        <v>0</v>
      </c>
      <c r="G195" t="n">
        <v>0</v>
      </c>
      <c r="H195" t="n">
        <v>0</v>
      </c>
      <c r="I195" t="n">
        <v>0</v>
      </c>
      <c r="J195" t="n">
        <v>1103.090576171875</v>
      </c>
      <c r="K195" t="n">
        <v>515.522705078125</v>
      </c>
      <c r="L195" t="n">
        <v>0</v>
      </c>
      <c r="M195" t="n">
        <v>3487.537109375</v>
      </c>
      <c r="N195" t="n">
        <v>0</v>
      </c>
      <c r="O195" t="n">
        <v>0</v>
      </c>
      <c r="P195" t="n">
        <v>0</v>
      </c>
      <c r="Q195" t="n">
        <v>0</v>
      </c>
      <c r="R195" t="n">
        <v>1876.822021484375</v>
      </c>
      <c r="S195" t="n">
        <v>0</v>
      </c>
      <c r="T195" t="n">
        <v>0</v>
      </c>
      <c r="U195" t="n">
        <v>3.735671520233154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5.336672782897949</v>
      </c>
      <c r="AB195" t="n">
        <v>0</v>
      </c>
      <c r="AC195" t="n">
        <v>0</v>
      </c>
      <c r="AD195" t="n">
        <v>0</v>
      </c>
      <c r="AE195" t="n">
        <v>386.9191589355469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1712.78857421875</v>
      </c>
      <c r="AN195" t="n">
        <v>2835.49658203125</v>
      </c>
      <c r="AO195" t="n">
        <v>1247.4814453125</v>
      </c>
      <c r="AP195" t="n">
        <v>3614.104736328125</v>
      </c>
      <c r="AQ195" t="n">
        <v>1560.172119140625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265.0426025390625</v>
      </c>
      <c r="BC195" t="n">
        <v>0</v>
      </c>
      <c r="BD195" t="n">
        <v>232.8973388671875</v>
      </c>
      <c r="BE195" t="n">
        <v>365.7417907714844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64.60024261474609</v>
      </c>
      <c r="BL195" t="n">
        <v>0</v>
      </c>
      <c r="BM195" t="n">
        <v>0</v>
      </c>
      <c r="BN195" t="n">
        <v>0</v>
      </c>
      <c r="BO195" t="n">
        <v>723.4948120117188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515.88720703125</v>
      </c>
      <c r="BV195" t="n">
        <v>3016.5751953125</v>
      </c>
      <c r="BW195" t="n">
        <v>1262.07763671875</v>
      </c>
    </row>
    <row customFormat="1" r="196" s="112">
      <c r="A196" t="inlineStr">
        <is>
          <t>FMCG</t>
        </is>
      </c>
      <c r="B196" t="inlineStr">
        <is>
          <t>VN_Chi nhánh Công ty TNHH Thực phẩm Orion Vina_outright</t>
        </is>
      </c>
      <c r="C196" s="112" t="n">
        <v>572.6941604614258</v>
      </c>
      <c r="D196" s="112" t="n">
        <v>0</v>
      </c>
      <c r="E196" s="113" t="n">
        <v>0</v>
      </c>
      <c r="F196" s="112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77.58702850341797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435.6942749023438</v>
      </c>
      <c r="V196" t="n">
        <v>0</v>
      </c>
      <c r="W196" t="n">
        <v>0</v>
      </c>
      <c r="X196" t="n">
        <v>59.41285705566406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</row>
    <row customFormat="1" r="197" s="112">
      <c r="A197" t="inlineStr">
        <is>
          <t>Lifestyle</t>
        </is>
      </c>
      <c r="B197" t="inlineStr">
        <is>
          <t>VN_Chi nhánh Công ty TNHH Thương mại Phúc Mã_Outright</t>
        </is>
      </c>
      <c r="C197" s="112" t="n">
        <v>927.6034545898438</v>
      </c>
      <c r="D197" s="112" t="n">
        <v>0</v>
      </c>
      <c r="E197" s="113" t="n">
        <v>0</v>
      </c>
      <c r="F197" s="112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927.6034545898438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</row>
    <row customFormat="1" r="198" s="112">
      <c r="A198" t="inlineStr">
        <is>
          <t>FMCG</t>
        </is>
      </c>
      <c r="B198" t="inlineStr">
        <is>
          <t>VN_Chi nhánh Công ty TNHH Phân Phối Tiên Tiến _ outright</t>
        </is>
      </c>
      <c r="C198" s="112" t="n">
        <v>198097.4721679688</v>
      </c>
      <c r="D198" s="112" t="n">
        <v>93066.54744648933</v>
      </c>
      <c r="E198" s="113" t="n">
        <v>249006.0325539112</v>
      </c>
      <c r="F198" s="112" t="n">
        <v>6460.58251953125</v>
      </c>
      <c r="G198" t="n">
        <v>0</v>
      </c>
      <c r="H198" t="n">
        <v>9800.5078125</v>
      </c>
      <c r="I198" t="n">
        <v>16421.685546875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37955.59375</v>
      </c>
      <c r="AA198" t="n">
        <v>3010.3076171875</v>
      </c>
      <c r="AB198" t="n">
        <v>31258.533203125</v>
      </c>
      <c r="AC198" t="n">
        <v>57488.48828125</v>
      </c>
      <c r="AD198" t="n">
        <v>23480.400390625</v>
      </c>
      <c r="AE198" t="n">
        <v>0</v>
      </c>
      <c r="AF198" t="n">
        <v>6445.20166015625</v>
      </c>
      <c r="AG198" t="n">
        <v>0</v>
      </c>
      <c r="AH198" t="n">
        <v>0</v>
      </c>
      <c r="AI198" t="n">
        <v>5776.17138671875</v>
      </c>
      <c r="AJ198" t="n">
        <v>0</v>
      </c>
      <c r="AK198" t="n">
        <v>8878.5087890625</v>
      </c>
      <c r="AL198" t="n">
        <v>0</v>
      </c>
      <c r="AM198" t="n">
        <v>3270.07080078125</v>
      </c>
      <c r="AN198" t="n">
        <v>0</v>
      </c>
      <c r="AO198" t="n">
        <v>16680.791015625</v>
      </c>
      <c r="AP198" t="n">
        <v>0</v>
      </c>
      <c r="AQ198" t="n">
        <v>0</v>
      </c>
      <c r="AR198" t="n">
        <v>6145.3037109375</v>
      </c>
      <c r="AS198" t="n">
        <v>0</v>
      </c>
      <c r="AT198" t="n">
        <v>0</v>
      </c>
      <c r="AU198" t="n">
        <v>0</v>
      </c>
      <c r="AV198" t="n">
        <v>25451.1015625</v>
      </c>
      <c r="AW198" t="n">
        <v>60.18302154541016</v>
      </c>
      <c r="AX198" t="n">
        <v>0</v>
      </c>
      <c r="AY198" t="n">
        <v>0</v>
      </c>
      <c r="AZ198" t="n">
        <v>0</v>
      </c>
      <c r="BA198" t="n">
        <v>0</v>
      </c>
      <c r="BB198" t="n">
        <v>2414.6728515625</v>
      </c>
      <c r="BC198" t="n">
        <v>1991.264892578125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8841.8173828125</v>
      </c>
      <c r="BJ198" t="n">
        <v>1141.884155273438</v>
      </c>
      <c r="BK198" t="n">
        <v>1.86137318611145</v>
      </c>
      <c r="BL198" t="n">
        <v>18189.087890625</v>
      </c>
      <c r="BM198" t="n">
        <v>0</v>
      </c>
      <c r="BN198" t="n">
        <v>0</v>
      </c>
      <c r="BO198" t="n">
        <v>0</v>
      </c>
      <c r="BP198" t="n">
        <v>64254.62890625</v>
      </c>
      <c r="BQ198" t="n">
        <v>31014.787109375</v>
      </c>
      <c r="BR198" t="n">
        <v>41404.1484375</v>
      </c>
      <c r="BS198" t="n">
        <v>0</v>
      </c>
      <c r="BT198" t="n">
        <v>0</v>
      </c>
      <c r="BU198" t="n">
        <v>0</v>
      </c>
      <c r="BV198" t="n">
        <v>52605.36328125</v>
      </c>
      <c r="BW198" t="n">
        <v>1635.231689453125</v>
      </c>
    </row>
    <row customFormat="1" r="199" s="112">
      <c r="A199" t="inlineStr">
        <is>
          <t>FMCG</t>
        </is>
      </c>
      <c r="B199" t="inlineStr">
        <is>
          <t>VN_Chi nhánh Công ty TNHH DV Và TM MESA_Outright</t>
        </is>
      </c>
      <c r="C199" s="112" t="n">
        <v>10467.08550930023</v>
      </c>
      <c r="D199" s="112" t="n">
        <v>0</v>
      </c>
      <c r="E199" s="113" t="n">
        <v>0</v>
      </c>
      <c r="F199" s="112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145.8636169433594</v>
      </c>
      <c r="U199" t="n">
        <v>0</v>
      </c>
      <c r="V199" t="n">
        <v>417.8449401855469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2783.140869140625</v>
      </c>
      <c r="AC199" t="n">
        <v>0</v>
      </c>
      <c r="AD199" t="n">
        <v>7116.0576171875</v>
      </c>
      <c r="AE199" t="n">
        <v>0</v>
      </c>
      <c r="AF199" t="n">
        <v>0</v>
      </c>
      <c r="AG199" t="n">
        <v>4.178465843200684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</row>
    <row customFormat="1" r="200" s="112">
      <c r="A200" t="inlineStr">
        <is>
          <t>EL</t>
        </is>
      </c>
      <c r="B200" t="inlineStr">
        <is>
          <t>VN_Chi nhánh Công ty CP Kỹ Thuật Công Nghệ Nam Thành_Outright</t>
        </is>
      </c>
      <c r="C200" s="112" t="n">
        <v>0</v>
      </c>
      <c r="D200" s="112" t="n">
        <v>303.2557373046875</v>
      </c>
      <c r="E200" s="113" t="n">
        <v>303.2557373046875</v>
      </c>
      <c r="F200" s="112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303.2557373046875</v>
      </c>
      <c r="AX200" t="n">
        <v>0</v>
      </c>
      <c r="AY200" t="n">
        <v>0</v>
      </c>
      <c r="AZ200" t="n">
        <v>0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</row>
    <row customFormat="1" r="201" s="112">
      <c r="A201" t="inlineStr">
        <is>
          <t>Lifestyle</t>
        </is>
      </c>
      <c r="B201" t="inlineStr">
        <is>
          <t>VN_Chi nhánh Cty CP Văn hóa &amp; Truyền thông Nhã Nam_Outright</t>
        </is>
      </c>
      <c r="C201" s="112" t="n">
        <v>11544.4482421875</v>
      </c>
      <c r="D201" s="112" t="n">
        <v>12966.09035110474</v>
      </c>
      <c r="E201" s="113" t="n">
        <v>975.0480995178223</v>
      </c>
      <c r="F201" s="112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6177.4619140625</v>
      </c>
      <c r="N201" t="n">
        <v>0</v>
      </c>
      <c r="O201" t="n">
        <v>0</v>
      </c>
      <c r="P201" t="n">
        <v>0</v>
      </c>
      <c r="Q201" t="n">
        <v>0</v>
      </c>
      <c r="R201" t="n">
        <v>760.4759521484375</v>
      </c>
      <c r="S201" t="n">
        <v>4239.880859375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119.2746887207031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247.3548278808594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128.4310607910156</v>
      </c>
      <c r="AN201" t="n">
        <v>10286.2421875</v>
      </c>
      <c r="AO201" t="n">
        <v>0</v>
      </c>
      <c r="AP201" t="n">
        <v>0</v>
      </c>
      <c r="AQ201" t="n">
        <v>2345.23388671875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58.0140266418457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148.169189453125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567.5386962890625</v>
      </c>
      <c r="BP201" t="n">
        <v>0</v>
      </c>
      <c r="BQ201" t="n">
        <v>0</v>
      </c>
      <c r="BR201" t="n">
        <v>201.3261871337891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</row>
    <row customFormat="1" r="202" s="112">
      <c r="A202" t="inlineStr">
        <is>
          <t>Lifestyle</t>
        </is>
      </c>
      <c r="B202" t="inlineStr">
        <is>
          <t>VN_Chi nhánh Cty CP TM – DV Cổng Vàng (TP. Hà Nội)_Outright</t>
        </is>
      </c>
      <c r="C202" s="112" t="n">
        <v>0</v>
      </c>
      <c r="D202" s="112" t="n">
        <v>0</v>
      </c>
      <c r="E202" s="113" t="n">
        <v>0</v>
      </c>
      <c r="F202" s="11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</row>
    <row customFormat="1" r="203" s="112">
      <c r="A203" t="inlineStr">
        <is>
          <t>Fashion</t>
        </is>
      </c>
      <c r="B203" t="inlineStr">
        <is>
          <t>VN_Chi Nhánh Công ty TNHH Bình Tiên Đồng Nai_Ouright</t>
        </is>
      </c>
      <c r="C203" s="112" t="n">
        <v>0</v>
      </c>
      <c r="D203" s="112" t="n">
        <v>0</v>
      </c>
      <c r="E203" s="113" t="n">
        <v>0</v>
      </c>
      <c r="F203" s="112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</row>
    <row customFormat="1" r="204" s="112">
      <c r="A204" t="inlineStr">
        <is>
          <t>Lifestyle</t>
        </is>
      </c>
      <c r="B204" t="inlineStr">
        <is>
          <t>VN_Centum Korea (YG Official Shop)_Outright</t>
        </is>
      </c>
      <c r="C204" s="112" t="n">
        <v>0</v>
      </c>
      <c r="D204" s="112" t="n">
        <v>0</v>
      </c>
      <c r="E204" s="113" t="n">
        <v>0</v>
      </c>
      <c r="F204" s="112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</row>
    <row customFormat="1" r="205" s="112">
      <c r="A205" t="inlineStr">
        <is>
          <t>FMCG</t>
        </is>
      </c>
      <c r="B205" t="inlineStr">
        <is>
          <t>VN_CTY TNHH TM VÀ DV DƯỢC PHẨM ANH MINH_OUTRIGHT</t>
        </is>
      </c>
      <c r="C205" s="112" t="n">
        <v>0</v>
      </c>
      <c r="D205" s="112" t="n">
        <v>0</v>
      </c>
      <c r="E205" s="113" t="n">
        <v>0</v>
      </c>
      <c r="F205" s="112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</row>
    <row customFormat="1" r="206" s="112">
      <c r="A206" t="inlineStr">
        <is>
          <t>EL</t>
        </is>
      </c>
      <c r="B206" t="inlineStr">
        <is>
          <t>VN_CTY TNHH TM DV ĐIỆN THOẠI KIM THANH_OUTRIGHT</t>
        </is>
      </c>
      <c r="C206" s="112" t="n">
        <v>0</v>
      </c>
      <c r="D206" s="112" t="n">
        <v>0</v>
      </c>
      <c r="E206" s="113" t="n">
        <v>0</v>
      </c>
      <c r="F206" s="112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</row>
    <row customFormat="1" r="207" s="112">
      <c r="A207" t="inlineStr">
        <is>
          <t>Lifestyle</t>
        </is>
      </c>
      <c r="B207" t="inlineStr">
        <is>
          <t>VN_CTY TNHH TM DV XUẤT NHẬP KHẨU CUNG CẦU_OUTRIGHT</t>
        </is>
      </c>
      <c r="C207" s="112" t="n">
        <v>0</v>
      </c>
      <c r="D207" s="112" t="n">
        <v>0</v>
      </c>
      <c r="E207" s="113" t="n">
        <v>0</v>
      </c>
      <c r="F207" s="112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</row>
    <row customFormat="1" r="208" s="112">
      <c r="A208" t="inlineStr">
        <is>
          <t>Fashion</t>
        </is>
      </c>
      <c r="B208" t="inlineStr">
        <is>
          <t>VN_CTY TNHH THỜI TRANG MẶT TRỜI ĐỎ_OUTRIGHT</t>
        </is>
      </c>
      <c r="C208" s="112" t="n">
        <v>0</v>
      </c>
      <c r="D208" s="112" t="n">
        <v>217.1602172851562</v>
      </c>
      <c r="E208" s="113" t="n">
        <v>217.1602172851562</v>
      </c>
      <c r="F208" s="112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217.1602172851562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</row>
    <row customFormat="1" r="209" s="112">
      <c r="A209" t="inlineStr">
        <is>
          <t>EL</t>
        </is>
      </c>
      <c r="B209" t="inlineStr">
        <is>
          <t>VN_CTY TNHH THƯƠNG MẠI KỸ THUẬT DIỆP KHÁNH_OUTRIGHT</t>
        </is>
      </c>
      <c r="C209" s="112" t="n">
        <v>0</v>
      </c>
      <c r="D209" s="112" t="n">
        <v>0</v>
      </c>
      <c r="E209" s="113" t="n">
        <v>0</v>
      </c>
      <c r="F209" s="112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</row>
    <row customFormat="1" r="210" s="112">
      <c r="A210" t="inlineStr">
        <is>
          <t>EL</t>
        </is>
      </c>
      <c r="B210" t="inlineStr">
        <is>
          <t>VN_CTY TNHH THƯƠNG MẠI DỊCH VỤ QUỐC VIỆT_OUTRIGHT</t>
        </is>
      </c>
      <c r="C210" s="112" t="n">
        <v>0</v>
      </c>
      <c r="D210" s="112" t="n">
        <v>0</v>
      </c>
      <c r="E210" s="113" t="n">
        <v>0</v>
      </c>
      <c r="F210" s="112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</row>
    <row customFormat="1" r="211" s="112">
      <c r="A211" t="inlineStr">
        <is>
          <t>EL</t>
        </is>
      </c>
      <c r="B211" t="inlineStr">
        <is>
          <t>VN_CTY TNHH SX TM VÀ DV ALOBUY VN_OUTRIGHT</t>
        </is>
      </c>
      <c r="C211" s="112" t="n">
        <v>0</v>
      </c>
      <c r="D211" s="112" t="n">
        <v>0</v>
      </c>
      <c r="E211" s="113" t="n">
        <v>0</v>
      </c>
      <c r="F211" s="112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</row>
    <row customFormat="1" r="212" s="112">
      <c r="A212" t="inlineStr">
        <is>
          <t>EL</t>
        </is>
      </c>
      <c r="B212" t="inlineStr">
        <is>
          <t>VN_CTY TNHH SAMSUNG ELECTRONICS VN THÁI NGUYÊN-CN HCM_OUTRIGHT</t>
        </is>
      </c>
      <c r="C212" s="112" t="n">
        <v>385708.823600769</v>
      </c>
      <c r="D212" s="112" t="n">
        <v>126604.4052734375</v>
      </c>
      <c r="E212" s="113" t="n">
        <v>166511.0666503906</v>
      </c>
      <c r="F212" s="112" t="n">
        <v>0</v>
      </c>
      <c r="G212" t="n">
        <v>0</v>
      </c>
      <c r="H212" t="n">
        <v>135.94970703125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113794.3125</v>
      </c>
      <c r="T212" t="n">
        <v>261613.109375</v>
      </c>
      <c r="U212" t="n">
        <v>0</v>
      </c>
      <c r="V212" t="n">
        <v>0</v>
      </c>
      <c r="W212" t="n">
        <v>0</v>
      </c>
      <c r="X212" t="n">
        <v>0</v>
      </c>
      <c r="Y212" t="n">
        <v>113.794303894043</v>
      </c>
      <c r="Z212" t="n">
        <v>0</v>
      </c>
      <c r="AA212" t="n">
        <v>5080.91552734375</v>
      </c>
      <c r="AB212" t="n">
        <v>4970.7421875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63359.078125</v>
      </c>
      <c r="AL212" t="n">
        <v>0</v>
      </c>
      <c r="AM212" t="n">
        <v>0</v>
      </c>
      <c r="AN212" t="n">
        <v>0</v>
      </c>
      <c r="AO212" t="n">
        <v>62676.57421875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568.7529296875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2981.657470703125</v>
      </c>
      <c r="BS212" t="n">
        <v>0</v>
      </c>
      <c r="BT212" t="n">
        <v>0</v>
      </c>
      <c r="BU212" t="n">
        <v>0</v>
      </c>
      <c r="BV212" t="n">
        <v>162960.65625</v>
      </c>
      <c r="BW212" t="n">
        <v>0</v>
      </c>
    </row>
    <row customFormat="1" r="213" s="112">
      <c r="A213" t="inlineStr">
        <is>
          <t>Lifestyle</t>
        </is>
      </c>
      <c r="B213" t="inlineStr">
        <is>
          <t>VN_CTY TNHH R STAR_Outright</t>
        </is>
      </c>
      <c r="C213" s="112" t="n">
        <v>0</v>
      </c>
      <c r="D213" s="112" t="n">
        <v>0</v>
      </c>
      <c r="E213" s="113" t="n">
        <v>0</v>
      </c>
      <c r="F213" s="112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</row>
    <row customFormat="1" r="214" s="112">
      <c r="A214" t="inlineStr">
        <is>
          <t>EL</t>
        </is>
      </c>
      <c r="B214" t="inlineStr">
        <is>
          <t>VN_CTY TNHH PHÂN PHỐI SYNNEX FPT_OUTRIGHT</t>
        </is>
      </c>
      <c r="C214" s="112" t="n">
        <v>0</v>
      </c>
      <c r="D214" s="112" t="n">
        <v>0</v>
      </c>
      <c r="E214" s="113" t="n">
        <v>0</v>
      </c>
      <c r="F214" s="112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</row>
    <row customFormat="1" r="215" s="112">
      <c r="A215" t="inlineStr">
        <is>
          <t>EL</t>
        </is>
      </c>
      <c r="B215" t="inlineStr">
        <is>
          <t>VN_CTY TNHH PHÂN PHỐI FPT (FDC)_OUTRIGHT</t>
        </is>
      </c>
      <c r="C215" s="112" t="n">
        <v>0</v>
      </c>
      <c r="D215" s="112" t="n">
        <v>0</v>
      </c>
      <c r="E215" s="113" t="n">
        <v>0</v>
      </c>
      <c r="F215" s="112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</row>
    <row customFormat="1" r="216" s="112">
      <c r="A216" t="inlineStr">
        <is>
          <t>Lifestyle</t>
        </is>
      </c>
      <c r="B216" t="inlineStr">
        <is>
          <t>VN_CTY TNHH MỘT THÀNH VIÊN HOA NHÀ BẾP_OUTRIGHT</t>
        </is>
      </c>
      <c r="C216" s="112" t="n">
        <v>0</v>
      </c>
      <c r="D216" s="112" t="n">
        <v>664.6453247070312</v>
      </c>
      <c r="E216" s="113" t="n">
        <v>664.6453247070312</v>
      </c>
      <c r="F216" s="112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664.6453247070312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</row>
    <row customFormat="1" r="217" s="112">
      <c r="A217" t="inlineStr">
        <is>
          <t>EL</t>
        </is>
      </c>
      <c r="B217" t="inlineStr">
        <is>
          <t>VN_CTY TNHH MUA BÁN QUẢNG CÁO TRỰC TUYẾN 24 GIỜ_OUTRIGHT</t>
        </is>
      </c>
      <c r="C217" s="112" t="n">
        <v>0</v>
      </c>
      <c r="D217" s="112" t="n">
        <v>0</v>
      </c>
      <c r="E217" s="113" t="n">
        <v>0</v>
      </c>
      <c r="F217" s="112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</row>
    <row customFormat="1" r="218" s="112">
      <c r="A218" t="inlineStr">
        <is>
          <t>Lifestyle</t>
        </is>
      </c>
      <c r="B218" t="inlineStr">
        <is>
          <t>VN_CTY TNHH MTV THIÊN SAO KIM_OUTRIGHT</t>
        </is>
      </c>
      <c r="C218" s="112" t="n">
        <v>0</v>
      </c>
      <c r="D218" s="112" t="n">
        <v>0</v>
      </c>
      <c r="E218" s="113" t="n">
        <v>0</v>
      </c>
      <c r="F218" s="112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</row>
    <row customFormat="1" r="219" s="112">
      <c r="A219" t="inlineStr">
        <is>
          <t>FMCG</t>
        </is>
      </c>
      <c r="B219" t="inlineStr">
        <is>
          <t>VN_CTY TNHH MTV PHẠM ANH_OUTRIGHT</t>
        </is>
      </c>
      <c r="C219" s="112" t="n">
        <v>2896.987716674805</v>
      </c>
      <c r="D219" s="112" t="n">
        <v>3716.85107421875</v>
      </c>
      <c r="E219" s="113" t="n">
        <v>2292.61865234375</v>
      </c>
      <c r="F219" s="112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2763.28125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133.7064666748047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1424.232421875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0</v>
      </c>
      <c r="AY219" t="n">
        <v>0</v>
      </c>
      <c r="AZ219" t="n">
        <v>0</v>
      </c>
      <c r="BA219" t="n">
        <v>2292.61865234375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</row>
    <row customFormat="1" r="220" s="112">
      <c r="A220" t="inlineStr">
        <is>
          <t>EL</t>
        </is>
      </c>
      <c r="B220" t="inlineStr">
        <is>
          <t>VN_CTY TNHH MTV KỸ THUẬT &amp; KHOA HỌC OPPO_OUTRIGHT</t>
        </is>
      </c>
      <c r="C220" s="112" t="n">
        <v>0</v>
      </c>
      <c r="D220" s="112" t="n">
        <v>0</v>
      </c>
      <c r="E220" s="113" t="n">
        <v>0</v>
      </c>
      <c r="F220" s="112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</row>
    <row customFormat="1" r="221" s="112">
      <c r="A221" t="inlineStr">
        <is>
          <t>FMCG</t>
        </is>
      </c>
      <c r="B221" t="inlineStr">
        <is>
          <t>VN_CTY TNHH KINH DOANH THƯƠNG MẠI VÀ DỊCH VỤ VINDS_OUTRIGHT</t>
        </is>
      </c>
      <c r="C221" s="112" t="n">
        <v>0</v>
      </c>
      <c r="D221" s="112" t="n">
        <v>0</v>
      </c>
      <c r="E221" s="113" t="n">
        <v>0</v>
      </c>
      <c r="F221" s="112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</row>
    <row customFormat="1" r="222" s="112">
      <c r="A222" t="inlineStr">
        <is>
          <t>EL</t>
        </is>
      </c>
      <c r="B222" t="inlineStr">
        <is>
          <t>VN_CTY TNHH GTS HẢI ĐĂNG_OUTRIGHT</t>
        </is>
      </c>
      <c r="C222" s="112" t="n">
        <v>0</v>
      </c>
      <c r="D222" s="112" t="n">
        <v>0</v>
      </c>
      <c r="E222" s="113" t="n">
        <v>0</v>
      </c>
      <c r="F222" s="11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</row>
    <row customFormat="1" r="223" s="112">
      <c r="A223" t="inlineStr">
        <is>
          <t>Lifestyle</t>
        </is>
      </c>
      <c r="B223" t="inlineStr">
        <is>
          <t>VN_CTY TNHH GP ĐÓNG GÓI MAGIX VN_Ouright</t>
        </is>
      </c>
      <c r="C223" s="112" t="n">
        <v>0</v>
      </c>
      <c r="D223" s="112" t="n">
        <v>0</v>
      </c>
      <c r="E223" s="113" t="n">
        <v>0</v>
      </c>
      <c r="F223" s="112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</row>
    <row customFormat="1" r="224" s="112">
      <c r="A224" t="inlineStr">
        <is>
          <t>Lifestyle</t>
        </is>
      </c>
      <c r="B224" t="inlineStr">
        <is>
          <t>VN_CTY TNHH COMMO VINA_Outright</t>
        </is>
      </c>
      <c r="C224" s="112" t="n">
        <v>0</v>
      </c>
      <c r="D224" s="112" t="n">
        <v>853.12939453125</v>
      </c>
      <c r="E224" s="113" t="n">
        <v>853.12939453125</v>
      </c>
      <c r="F224" s="112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853.12939453125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</row>
    <row customFormat="1" r="225" s="112">
      <c r="A225" t="inlineStr">
        <is>
          <t>EL</t>
        </is>
      </c>
      <c r="B225" t="inlineStr">
        <is>
          <t>VN_CTY CỔ PHẦN PHÂN PHỐI GIA HUY_OUTRIGHT</t>
        </is>
      </c>
      <c r="C225" s="112" t="n">
        <v>0</v>
      </c>
      <c r="D225" s="112" t="n">
        <v>222.1738433837891</v>
      </c>
      <c r="E225" s="113" t="n">
        <v>222.1738433837891</v>
      </c>
      <c r="F225" s="112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222.1738433837891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</row>
    <row customFormat="1" r="226" s="112">
      <c r="A226" t="inlineStr">
        <is>
          <t>FMCG</t>
        </is>
      </c>
      <c r="B226" t="inlineStr">
        <is>
          <t>VN_CTY CỔ PHẦN DƯỢC MỸ PHẨM_OUTRIGHT</t>
        </is>
      </c>
      <c r="C226" s="112" t="n">
        <v>2831.926513671875</v>
      </c>
      <c r="D226" s="112" t="n">
        <v>1008.243835449219</v>
      </c>
      <c r="E226" s="113" t="n">
        <v>1008.243835449219</v>
      </c>
      <c r="F226" s="112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504.315673828125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672.4208984375</v>
      </c>
      <c r="AD226" t="n">
        <v>0</v>
      </c>
      <c r="AE226" t="n">
        <v>1655.18994140625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1008.243835449219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</row>
    <row customFormat="1" r="227" s="112">
      <c r="A227" t="inlineStr">
        <is>
          <t>Lifestyle</t>
        </is>
      </c>
      <c r="B227" t="inlineStr">
        <is>
          <t>VN_CTY CP ĐẦU TƯ CÔNG NGHỆ Á CHÂU_OUTRIGHT</t>
        </is>
      </c>
      <c r="C227" s="112" t="n">
        <v>0</v>
      </c>
      <c r="D227" s="112" t="n">
        <v>82.41436767578125</v>
      </c>
      <c r="E227" s="113" t="n">
        <v>82.41436767578125</v>
      </c>
      <c r="F227" s="112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82.41436767578125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</row>
    <row customFormat="1" r="228" s="112">
      <c r="A228" t="inlineStr">
        <is>
          <t>EL</t>
        </is>
      </c>
      <c r="B228" t="inlineStr">
        <is>
          <t>VN_CTY CP ĐIỆN THOẠI DI ĐỘNG THÀNH CÔNG_OUTRIGHT</t>
        </is>
      </c>
      <c r="C228" s="112" t="n">
        <v>0</v>
      </c>
      <c r="D228" s="112" t="n">
        <v>0</v>
      </c>
      <c r="E228" s="113" t="n">
        <v>0</v>
      </c>
      <c r="F228" s="112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</row>
    <row customFormat="1" r="229" s="112">
      <c r="A229" t="inlineStr">
        <is>
          <t>Lifestyle</t>
        </is>
      </c>
      <c r="B229" t="inlineStr">
        <is>
          <t>VN_CTY CP TẬP ĐOÀN SUNHOUSE_OUTRIGHT</t>
        </is>
      </c>
      <c r="C229" s="112" t="n">
        <v>12790.49655532837</v>
      </c>
      <c r="D229" s="112" t="n">
        <v>2913.308853149414</v>
      </c>
      <c r="E229" s="113" t="n">
        <v>2913.308853149414</v>
      </c>
      <c r="F229" s="112" t="n">
        <v>0</v>
      </c>
      <c r="G229" t="n">
        <v>1140.295654296875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1953.390625</v>
      </c>
      <c r="R229" t="n">
        <v>0</v>
      </c>
      <c r="S229" t="n">
        <v>0</v>
      </c>
      <c r="T229" t="n">
        <v>587.780517578125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1827.017822265625</v>
      </c>
      <c r="AB229" t="n">
        <v>0</v>
      </c>
      <c r="AC229" t="n">
        <v>0</v>
      </c>
      <c r="AD229" t="n">
        <v>0</v>
      </c>
      <c r="AE229" t="n">
        <v>42.90797805786133</v>
      </c>
      <c r="AF229" t="n">
        <v>0</v>
      </c>
      <c r="AG229" t="n">
        <v>7049.44677734375</v>
      </c>
      <c r="AH229" t="n">
        <v>189.6571807861328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197.8100738525391</v>
      </c>
      <c r="AY229" t="n">
        <v>0</v>
      </c>
      <c r="AZ229" t="n">
        <v>0</v>
      </c>
      <c r="BA229" t="n">
        <v>0</v>
      </c>
      <c r="BB229" t="n">
        <v>2350.2421875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365.256591796875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</row>
    <row customFormat="1" r="230" s="112">
      <c r="A230" t="inlineStr">
        <is>
          <t>EL</t>
        </is>
      </c>
      <c r="B230" t="inlineStr">
        <is>
          <t>VN_CTY CP THẾ GIỚI SỐ_OUTRIGHT</t>
        </is>
      </c>
      <c r="C230" s="112" t="n">
        <v>25025.11547851562</v>
      </c>
      <c r="D230" s="112" t="n">
        <v>43409.94752693176</v>
      </c>
      <c r="E230" s="113" t="n">
        <v>46396.61487770081</v>
      </c>
      <c r="F230" s="112" t="n">
        <v>565.021728515625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18718.849609375</v>
      </c>
      <c r="AD230" t="n">
        <v>0</v>
      </c>
      <c r="AE230" t="n">
        <v>0</v>
      </c>
      <c r="AF230" t="n">
        <v>5741.244140625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6228.07958984375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20718.74609375</v>
      </c>
      <c r="BH230" t="n">
        <v>31.1403980255127</v>
      </c>
      <c r="BI230" t="n">
        <v>3706.330078125</v>
      </c>
      <c r="BJ230" t="n">
        <v>0</v>
      </c>
      <c r="BK230" t="n">
        <v>0</v>
      </c>
      <c r="BL230" t="n">
        <v>0</v>
      </c>
      <c r="BM230" t="n">
        <v>0</v>
      </c>
      <c r="BN230" t="n">
        <v>12725.6513671875</v>
      </c>
      <c r="BO230" t="n">
        <v>4881.20703125</v>
      </c>
      <c r="BP230" t="n">
        <v>0</v>
      </c>
      <c r="BQ230" t="n">
        <v>0</v>
      </c>
      <c r="BR230" t="n">
        <v>102.638542175293</v>
      </c>
      <c r="BS230" t="n">
        <v>0</v>
      </c>
      <c r="BT230" t="n">
        <v>4230.9013671875</v>
      </c>
      <c r="BU230" t="n">
        <v>0</v>
      </c>
      <c r="BV230" t="n">
        <v>0</v>
      </c>
      <c r="BW230" t="n">
        <v>0</v>
      </c>
    </row>
    <row customFormat="1" r="231" s="112">
      <c r="A231" t="inlineStr">
        <is>
          <t>EL</t>
        </is>
      </c>
      <c r="B231" t="inlineStr">
        <is>
          <t>VN_CTY CP DI ĐỘNG THÔNG MINH_OUTRIGHT</t>
        </is>
      </c>
      <c r="C231" s="112" t="n">
        <v>0</v>
      </c>
      <c r="D231" s="112" t="n">
        <v>0</v>
      </c>
      <c r="E231" s="113" t="n">
        <v>0</v>
      </c>
      <c r="F231" s="112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</row>
    <row customFormat="1" r="232" s="112">
      <c r="A232" t="inlineStr">
        <is>
          <t>EL</t>
        </is>
      </c>
      <c r="B232" t="inlineStr">
        <is>
          <t>VN_CTY CP CÔNG NGHỆ VIỄN THÔNG PHÚC THỊNH_OUTRIGHT</t>
        </is>
      </c>
      <c r="C232" s="112" t="n">
        <v>8319.758728027344</v>
      </c>
      <c r="D232" s="112" t="n">
        <v>1631.4443359375</v>
      </c>
      <c r="E232" s="113" t="n">
        <v>5637.105224609375</v>
      </c>
      <c r="F232" s="11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342.0882568359375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7758.70263671875</v>
      </c>
      <c r="AA232" t="n">
        <v>80.25163269042969</v>
      </c>
      <c r="AB232" t="n">
        <v>138.7162017822266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1631.4443359375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4005.660888671875</v>
      </c>
      <c r="BV232" t="n">
        <v>0</v>
      </c>
      <c r="BW232" t="n">
        <v>0</v>
      </c>
    </row>
    <row customFormat="1" r="233" s="112">
      <c r="A233" t="inlineStr">
        <is>
          <t>FMCG</t>
        </is>
      </c>
      <c r="B233" t="inlineStr">
        <is>
          <t>VN_CN TẠI TPHCM CTY TNHH PHÂN PHỐI SNB_Outright</t>
        </is>
      </c>
      <c r="C233" s="112" t="n">
        <v>4945.207140922546</v>
      </c>
      <c r="D233" s="112" t="n">
        <v>2631.657348632812</v>
      </c>
      <c r="E233" s="113" t="n">
        <v>5570.711898803711</v>
      </c>
      <c r="F233" s="112" t="n">
        <v>0</v>
      </c>
      <c r="G233" t="n">
        <v>0</v>
      </c>
      <c r="H233" t="n">
        <v>753.0467529296875</v>
      </c>
      <c r="I233" t="n">
        <v>0</v>
      </c>
      <c r="J233" t="n">
        <v>0</v>
      </c>
      <c r="K233" t="n">
        <v>0</v>
      </c>
      <c r="L233" t="n">
        <v>0</v>
      </c>
      <c r="M233" t="n">
        <v>3531.420654296875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9.008715629577637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651.7310180664062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1410.131225585938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1221.526123046875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1504.320556640625</v>
      </c>
      <c r="BP233" t="n">
        <v>0</v>
      </c>
      <c r="BQ233" t="n">
        <v>0</v>
      </c>
      <c r="BR233" t="n">
        <v>1410.300537109375</v>
      </c>
      <c r="BS233" t="n">
        <v>24.43345642089844</v>
      </c>
      <c r="BT233" t="n">
        <v>0</v>
      </c>
      <c r="BU233" t="n">
        <v>0</v>
      </c>
      <c r="BV233" t="n">
        <v>0</v>
      </c>
      <c r="BW233" t="n">
        <v>0</v>
      </c>
    </row>
    <row customFormat="1" r="234" s="112">
      <c r="A234" t="inlineStr">
        <is>
          <t>EL</t>
        </is>
      </c>
      <c r="B234" t="inlineStr">
        <is>
          <t>VN_CN Công ty TNHH Phân Phối Synnex FPT_Outright</t>
        </is>
      </c>
      <c r="C234" s="112" t="n">
        <v>7261.04833984375</v>
      </c>
      <c r="D234" s="112" t="n">
        <v>16083.72131347656</v>
      </c>
      <c r="E234" s="113" t="n">
        <v>3196.689086914062</v>
      </c>
      <c r="F234" s="112" t="n">
        <v>0</v>
      </c>
      <c r="G234" t="n">
        <v>0</v>
      </c>
      <c r="H234" t="n">
        <v>7261.04833984375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12887.0322265625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2389.388916015625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807.3001708984375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</row>
    <row customFormat="1" r="235" s="112">
      <c r="A235" t="inlineStr">
        <is>
          <t>Lifestyle</t>
        </is>
      </c>
      <c r="B235" t="inlineStr">
        <is>
          <t>VN_CN Công ty CP Phim Thiên Ngân_Outright</t>
        </is>
      </c>
      <c r="C235" s="112" t="n">
        <v>0</v>
      </c>
      <c r="D235" s="112" t="n">
        <v>0</v>
      </c>
      <c r="E235" s="113" t="n">
        <v>0</v>
      </c>
      <c r="F235" s="112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</row>
    <row customFormat="1" r="236" s="112">
      <c r="A236" t="inlineStr">
        <is>
          <t>FMCG</t>
        </is>
      </c>
      <c r="B236" t="inlineStr">
        <is>
          <t>VN_CN Công Ty TNHH Wipro Consumer Care Việt Nam tại Hà Nội_ Outright</t>
        </is>
      </c>
      <c r="C236" s="112" t="n">
        <v>0</v>
      </c>
      <c r="D236" s="112" t="n">
        <v>0</v>
      </c>
      <c r="E236" s="113" t="n">
        <v>7745.2724609375</v>
      </c>
      <c r="F236" s="112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/>
      </c>
      <c r="S236" t="n">
        <v/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/>
      </c>
      <c r="AD236" t="n">
        <v/>
      </c>
      <c r="AE236" t="n">
        <v/>
      </c>
      <c r="AF236" t="n">
        <v/>
      </c>
      <c r="AG236" t="n">
        <v/>
      </c>
      <c r="AH236" t="n">
        <v/>
      </c>
      <c r="AI236" t="n">
        <v/>
      </c>
      <c r="AJ236" t="n">
        <v/>
      </c>
      <c r="AK236" t="n">
        <v/>
      </c>
      <c r="AL236" t="n">
        <v/>
      </c>
      <c r="AM236" t="n">
        <v/>
      </c>
      <c r="AN236" t="n">
        <v/>
      </c>
      <c r="AO236" t="n">
        <v/>
      </c>
      <c r="AP236" t="n">
        <v/>
      </c>
      <c r="AQ236" t="n">
        <v/>
      </c>
      <c r="AR236" t="n">
        <v/>
      </c>
      <c r="AS236" t="n">
        <v/>
      </c>
      <c r="AT236" t="n">
        <v/>
      </c>
      <c r="AU236" t="n">
        <v/>
      </c>
      <c r="AV236" t="n">
        <v/>
      </c>
      <c r="AW236" t="n">
        <v/>
      </c>
      <c r="AX236" t="n">
        <v/>
      </c>
      <c r="AY236" t="n">
        <v/>
      </c>
      <c r="AZ236" t="n">
        <v/>
      </c>
      <c r="BA236" t="n">
        <v/>
      </c>
      <c r="BB236" t="n">
        <v/>
      </c>
      <c r="BC236" t="n">
        <v/>
      </c>
      <c r="BD236" t="n">
        <v/>
      </c>
      <c r="BE236" t="n">
        <v/>
      </c>
      <c r="BF236" t="n">
        <v/>
      </c>
      <c r="BG236" t="n">
        <v/>
      </c>
      <c r="BH236" t="n">
        <v/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7745.2724609375</v>
      </c>
      <c r="BT236" t="n">
        <v>0</v>
      </c>
      <c r="BU236" t="n">
        <v>0</v>
      </c>
      <c r="BV236" t="n">
        <v>0</v>
      </c>
      <c r="BW236" t="n">
        <v>0</v>
      </c>
    </row>
    <row customFormat="1" r="237" s="112">
      <c r="A237" t="inlineStr">
        <is>
          <t>FMCG</t>
        </is>
      </c>
      <c r="B237" t="inlineStr">
        <is>
          <t>VN_CN Công Ty TNHH Dinh Dưỡng 3A (Việt Nam) tại Hà Nội_ Outright</t>
        </is>
      </c>
      <c r="C237" s="112" t="n">
        <v>0</v>
      </c>
      <c r="D237" s="112" t="n">
        <v>204165.5578613281</v>
      </c>
      <c r="E237" s="113" t="n">
        <v>283937.4396972656</v>
      </c>
      <c r="F237" s="112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/>
      </c>
      <c r="S237" t="n">
        <v/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/>
      </c>
      <c r="AD237" t="n">
        <v/>
      </c>
      <c r="AE237" t="n">
        <v/>
      </c>
      <c r="AF237" t="n">
        <v/>
      </c>
      <c r="AG237" t="n">
        <v/>
      </c>
      <c r="AH237" t="n">
        <v/>
      </c>
      <c r="AI237" t="n">
        <v/>
      </c>
      <c r="AJ237" t="n">
        <v/>
      </c>
      <c r="AK237" t="n">
        <v/>
      </c>
      <c r="AL237" t="n">
        <v/>
      </c>
      <c r="AM237" t="n">
        <v/>
      </c>
      <c r="AN237" t="n">
        <v/>
      </c>
      <c r="AO237" t="n">
        <v/>
      </c>
      <c r="AP237" t="n">
        <v/>
      </c>
      <c r="AQ237" t="n">
        <v/>
      </c>
      <c r="AR237" t="n">
        <v/>
      </c>
      <c r="AS237" t="n">
        <v/>
      </c>
      <c r="AT237" t="n">
        <v/>
      </c>
      <c r="AU237" t="n">
        <v/>
      </c>
      <c r="AV237" t="n">
        <v/>
      </c>
      <c r="AW237" t="n">
        <v/>
      </c>
      <c r="AX237" t="n">
        <v/>
      </c>
      <c r="AY237" t="n">
        <v/>
      </c>
      <c r="AZ237" t="n">
        <v>27161.44921875</v>
      </c>
      <c r="BA237" t="n">
        <v>9634.5810546875</v>
      </c>
      <c r="BB237" t="n">
        <v>13778.083984375</v>
      </c>
      <c r="BC237" t="n">
        <v>45309.05078125</v>
      </c>
      <c r="BD237" t="n">
        <v>12005.501953125</v>
      </c>
      <c r="BE237" t="n">
        <v>0</v>
      </c>
      <c r="BF237" t="n">
        <v>0</v>
      </c>
      <c r="BG237" t="n">
        <v>0</v>
      </c>
      <c r="BH237" t="n">
        <v>30304.41796875</v>
      </c>
      <c r="BI237" t="n">
        <v>0</v>
      </c>
      <c r="BJ237" t="n">
        <v>2532.001220703125</v>
      </c>
      <c r="BK237" t="n">
        <v>21216.517578125</v>
      </c>
      <c r="BL237" t="n">
        <v>30408.46484375</v>
      </c>
      <c r="BM237" t="n">
        <v>0</v>
      </c>
      <c r="BN237" t="n">
        <v>11815.4892578125</v>
      </c>
      <c r="BO237" t="n">
        <v>0</v>
      </c>
      <c r="BP237" t="n">
        <v>0</v>
      </c>
      <c r="BQ237" t="n">
        <v>0</v>
      </c>
      <c r="BR237" t="n">
        <v>11867.5927734375</v>
      </c>
      <c r="BS237" t="n">
        <v>0</v>
      </c>
      <c r="BT237" t="n">
        <v>0</v>
      </c>
      <c r="BU237" t="n">
        <v>19431.083984375</v>
      </c>
      <c r="BV237" t="n">
        <v>32042.095703125</v>
      </c>
      <c r="BW237" t="n">
        <v>16431.109375</v>
      </c>
    </row>
    <row customFormat="1" r="238" s="112">
      <c r="A238" t="inlineStr">
        <is>
          <t>Lifestyle</t>
        </is>
      </c>
      <c r="B238" t="inlineStr">
        <is>
          <t>VN_CN CÔNG TY CP SÁCH THÁI HÀ_Outright</t>
        </is>
      </c>
      <c r="C238" s="112" t="n">
        <v>22379.77337646484</v>
      </c>
      <c r="D238" s="112" t="n">
        <v>2805.182983398438</v>
      </c>
      <c r="E238" s="113" t="n">
        <v>1819.25138092041</v>
      </c>
      <c r="F238" s="112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6854.8857421875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849.7626342773438</v>
      </c>
      <c r="AA238" t="n">
        <v>0</v>
      </c>
      <c r="AB238" t="n">
        <v>0</v>
      </c>
      <c r="AC238" t="n">
        <v>0</v>
      </c>
      <c r="AD238" t="n">
        <v>387.2783203125</v>
      </c>
      <c r="AE238" t="n">
        <v>0</v>
      </c>
      <c r="AF238" t="n">
        <v>0</v>
      </c>
      <c r="AG238" t="n">
        <v>14287.8466796875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315.5224609375</v>
      </c>
      <c r="AN238" t="n">
        <v>1602.84912109375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886.8114013671875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430.82666015625</v>
      </c>
      <c r="BP238" t="n">
        <v>0</v>
      </c>
      <c r="BQ238" t="n">
        <v>0</v>
      </c>
      <c r="BR238" t="n">
        <v>0</v>
      </c>
      <c r="BS238" t="n">
        <v>398.6611938476562</v>
      </c>
      <c r="BT238" t="n">
        <v>0</v>
      </c>
      <c r="BU238" t="n">
        <v>0</v>
      </c>
      <c r="BV238" t="n">
        <v>102.9521255493164</v>
      </c>
      <c r="BW238" t="n">
        <v>0</v>
      </c>
    </row>
    <row customFormat="1" r="239" s="112">
      <c r="A239" t="inlineStr">
        <is>
          <t>EL</t>
        </is>
      </c>
      <c r="B239" t="inlineStr">
        <is>
          <t>VN_CN CTY TNHH TM KT TIN HỌC ANH NGỌC (TP-HN)_OUTRIGHT</t>
        </is>
      </c>
      <c r="C239" s="112" t="n">
        <v>2851.12744140625</v>
      </c>
      <c r="D239" s="112" t="n">
        <v>1693.803405761719</v>
      </c>
      <c r="E239" s="113" t="n">
        <v>12075.18231201172</v>
      </c>
      <c r="F239" s="112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2851.12744140625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353.708740234375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654.6142578125</v>
      </c>
      <c r="BJ239" t="n">
        <v>0</v>
      </c>
      <c r="BK239" t="n">
        <v>0</v>
      </c>
      <c r="BL239" t="n">
        <v>0</v>
      </c>
      <c r="BM239" t="n">
        <v>0</v>
      </c>
      <c r="BN239" t="n">
        <v>685.4804077148438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10381.37890625</v>
      </c>
      <c r="BW239" t="n">
        <v>0</v>
      </c>
    </row>
    <row customFormat="1" r="240" s="112">
      <c r="A240" t="inlineStr">
        <is>
          <t>FMCG</t>
        </is>
      </c>
      <c r="B240" t="inlineStr">
        <is>
          <t>VN_CN CTY CP XNK TM Đài Linh_Outright</t>
        </is>
      </c>
      <c r="C240" s="112" t="n">
        <v>3605.053539991379</v>
      </c>
      <c r="D240" s="112" t="n">
        <v>3783.85188293457</v>
      </c>
      <c r="E240" s="113" t="n">
        <v>2050.70393371582</v>
      </c>
      <c r="F240" s="112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3601.448486328125</v>
      </c>
      <c r="T240" t="n">
        <v>0</v>
      </c>
      <c r="U240" t="n">
        <v>3.605053663253784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3603.66845703125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180.1834259033203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1870.5205078125</v>
      </c>
      <c r="BT240" t="n">
        <v>0</v>
      </c>
      <c r="BU240" t="n">
        <v>0</v>
      </c>
      <c r="BV240" t="n">
        <v>0</v>
      </c>
      <c r="BW240" t="n">
        <v>0</v>
      </c>
    </row>
    <row customFormat="1" r="241" s="112">
      <c r="A241" t="inlineStr">
        <is>
          <t>EL</t>
        </is>
      </c>
      <c r="B241" t="inlineStr">
        <is>
          <t>VN_CN CTY CP GOLDSUN VN (TP.HN)_OUTRIGHT</t>
        </is>
      </c>
      <c r="C241" s="112" t="n">
        <v>0</v>
      </c>
      <c r="D241" s="112" t="n">
        <v>0</v>
      </c>
      <c r="E241" s="113" t="n">
        <v>0</v>
      </c>
      <c r="F241" s="112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</row>
    <row customFormat="1" r="242" s="112">
      <c r="A242" t="inlineStr">
        <is>
          <t>Lifestyle</t>
        </is>
      </c>
      <c r="B242" t="inlineStr">
        <is>
          <t>VN_CHẤN LONG_Outright</t>
        </is>
      </c>
      <c r="C242" s="112" t="n">
        <v>0</v>
      </c>
      <c r="D242" s="112" t="n">
        <v>0</v>
      </c>
      <c r="E242" s="113" t="n">
        <v>0</v>
      </c>
      <c r="F242" s="11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</row>
    <row customFormat="1" r="243" s="112">
      <c r="A243" t="inlineStr">
        <is>
          <t>EL</t>
        </is>
      </c>
      <c r="B243" t="inlineStr">
        <is>
          <t>VN_CHI NHÁNH CÔNG TY TNHH NHÀ SƠN VÂN_Outright</t>
        </is>
      </c>
      <c r="C243" s="112" t="n">
        <v>0</v>
      </c>
      <c r="D243" s="112" t="n">
        <v>0</v>
      </c>
      <c r="E243" s="113" t="n">
        <v>0</v>
      </c>
      <c r="F243" s="112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</row>
    <row customFormat="1" r="244" s="112">
      <c r="A244" t="inlineStr">
        <is>
          <t>FMCG</t>
        </is>
      </c>
      <c r="B244" t="inlineStr">
        <is>
          <t>VN_CHI NHÁNH CÔNG TY TNHH DỊCH VỤ VÀ THƯƠNG MẠI MESA_Outright</t>
        </is>
      </c>
      <c r="C244" s="112" t="n">
        <v>28763.75555229187</v>
      </c>
      <c r="D244" s="112" t="n">
        <v>23659.90383911133</v>
      </c>
      <c r="E244" s="113" t="n">
        <v>23659.90383911133</v>
      </c>
      <c r="F244" s="112" t="n">
        <v>0</v>
      </c>
      <c r="G244" t="n">
        <v>0</v>
      </c>
      <c r="H244" t="n">
        <v>0</v>
      </c>
      <c r="I244" t="n">
        <v>1665.890869140625</v>
      </c>
      <c r="J244" t="n">
        <v>0</v>
      </c>
      <c r="K244" t="n">
        <v>0</v>
      </c>
      <c r="L244" t="n">
        <v>0</v>
      </c>
      <c r="M244" t="n">
        <v>4274.16064453125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22806.18359375</v>
      </c>
      <c r="Z244" t="n">
        <v>0</v>
      </c>
      <c r="AA244" t="n">
        <v>17.52044486999512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19944.908203125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3342.15771484375</v>
      </c>
      <c r="BH244" t="n">
        <v>0</v>
      </c>
      <c r="BI244" t="n">
        <v>372.8379211425781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</row>
    <row customFormat="1" r="245" s="112">
      <c r="A245" t="inlineStr">
        <is>
          <t>FMCG</t>
        </is>
      </c>
      <c r="B245" t="inlineStr">
        <is>
          <t>VN_CHI NHÁNH CÔNG TY TNHH DKSH VIỆT NAM TẠI HÀ NỘI_Outright</t>
        </is>
      </c>
      <c r="C245" s="112" t="n">
        <v>143598.74609375</v>
      </c>
      <c r="D245" s="112" t="n">
        <v>167985.6732788086</v>
      </c>
      <c r="E245" s="113" t="n">
        <v>199001.0823364258</v>
      </c>
      <c r="F245" s="112" t="n">
        <v>0</v>
      </c>
      <c r="G245" t="n">
        <v>3977.033447265625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606.24951171875</v>
      </c>
      <c r="P245" t="n">
        <v>0</v>
      </c>
      <c r="Q245" t="n">
        <v>0</v>
      </c>
      <c r="R245" t="n">
        <v>6288.931640625</v>
      </c>
      <c r="S245" t="n">
        <v>15660.0869140625</v>
      </c>
      <c r="T245" t="n">
        <v>21711.98828125</v>
      </c>
      <c r="U245" t="n">
        <v>158.79736328125</v>
      </c>
      <c r="V245" t="n">
        <v>0</v>
      </c>
      <c r="W245" t="n">
        <v>0</v>
      </c>
      <c r="X245" t="n">
        <v>13680.6572265625</v>
      </c>
      <c r="Y245" t="n">
        <v>18332.6640625</v>
      </c>
      <c r="Z245" t="n">
        <v>0</v>
      </c>
      <c r="AA245" t="n">
        <v>13831.4462890625</v>
      </c>
      <c r="AB245" t="n">
        <v>5727.28515625</v>
      </c>
      <c r="AC245" t="n">
        <v>10420.6611328125</v>
      </c>
      <c r="AD245" t="n">
        <v>0</v>
      </c>
      <c r="AE245" t="n">
        <v>0</v>
      </c>
      <c r="AF245" t="n">
        <v>4905.37255859375</v>
      </c>
      <c r="AG245" t="n">
        <v>3321.765869140625</v>
      </c>
      <c r="AH245" t="n">
        <v>0</v>
      </c>
      <c r="AI245" t="n">
        <v>11647.6044921875</v>
      </c>
      <c r="AJ245" t="n">
        <v>13328.2021484375</v>
      </c>
      <c r="AK245" t="n">
        <v>0</v>
      </c>
      <c r="AL245" t="n">
        <v>0</v>
      </c>
      <c r="AM245" t="n">
        <v>10895.5732421875</v>
      </c>
      <c r="AN245" t="n">
        <v>0</v>
      </c>
      <c r="AO245" t="n">
        <v>0</v>
      </c>
      <c r="AP245" t="n">
        <v>1846.972778320312</v>
      </c>
      <c r="AQ245" t="n">
        <v>0</v>
      </c>
      <c r="AR245" t="n">
        <v>1320.76953125</v>
      </c>
      <c r="AS245" t="n">
        <v>0</v>
      </c>
      <c r="AT245" t="n">
        <v>0</v>
      </c>
      <c r="AU245" t="n">
        <v>0</v>
      </c>
      <c r="AV245" t="n">
        <v>754.0125122070312</v>
      </c>
      <c r="AW245" t="n">
        <v>6680.76123046875</v>
      </c>
      <c r="AX245" t="n">
        <v>11201.0341796875</v>
      </c>
      <c r="AY245" t="n">
        <v>0</v>
      </c>
      <c r="AZ245" t="n">
        <v>26314.224609375</v>
      </c>
      <c r="BA245" t="n">
        <v>0</v>
      </c>
      <c r="BB245" t="n">
        <v>6955.28076171875</v>
      </c>
      <c r="BC245" t="n">
        <v>0</v>
      </c>
      <c r="BD245" t="n">
        <v>8502.4033203125</v>
      </c>
      <c r="BE245" t="n">
        <v>7306.35107421875</v>
      </c>
      <c r="BF245" t="n">
        <v>13258.8359375</v>
      </c>
      <c r="BG245" t="n">
        <v>5377.853515625</v>
      </c>
      <c r="BH245" t="n">
        <v>13433.3154296875</v>
      </c>
      <c r="BI245" t="n">
        <v>0</v>
      </c>
      <c r="BJ245" t="n">
        <v>0</v>
      </c>
      <c r="BK245" t="n">
        <v>10930.796875</v>
      </c>
      <c r="BL245" t="n">
        <v>7027.046875</v>
      </c>
      <c r="BM245" t="n">
        <v>0</v>
      </c>
      <c r="BN245" t="n">
        <v>36180.44140625</v>
      </c>
      <c r="BO245" t="n">
        <v>20957.607421875</v>
      </c>
      <c r="BP245" t="n">
        <v>0</v>
      </c>
      <c r="BQ245" t="n">
        <v>0</v>
      </c>
      <c r="BR245" t="n">
        <v>0</v>
      </c>
      <c r="BS245" t="n">
        <v>1900.7216796875</v>
      </c>
      <c r="BT245" t="n">
        <v>14135.6162109375</v>
      </c>
      <c r="BU245" t="n">
        <v>0</v>
      </c>
      <c r="BV245" t="n">
        <v>8084.779296875</v>
      </c>
      <c r="BW245" t="n">
        <v>0</v>
      </c>
    </row>
    <row customFormat="1" r="246" s="112">
      <c r="A246" t="inlineStr">
        <is>
          <t>EL</t>
        </is>
      </c>
      <c r="B246" t="inlineStr">
        <is>
          <t>VN_CHI NHÁNH CÔNG TY CỔ PHẦN TẬP ĐOÀN ĐIỆN LẠNH ĐIỆN MÁY VIỆT ÚC_Outright</t>
        </is>
      </c>
      <c r="C246" s="112" t="n">
        <v>543.1091918945312</v>
      </c>
      <c r="D246" s="112" t="n">
        <v>1672.572998046875</v>
      </c>
      <c r="E246" s="113" t="n">
        <v>1672.572998046875</v>
      </c>
      <c r="F246" s="112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543.1091918945312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1672.572998046875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</row>
    <row customFormat="1" r="247" s="112">
      <c r="A247" t="inlineStr">
        <is>
          <t>FMCG</t>
        </is>
      </c>
      <c r="B247" t="inlineStr">
        <is>
          <t>VN_CHI NHÁNH CÔNG TY CP ACECOOK VIỆT NAM TẠI HƯNG YÊN _Outright</t>
        </is>
      </c>
      <c r="C247" s="112" t="n">
        <v>0</v>
      </c>
      <c r="D247" s="112" t="n">
        <v>0</v>
      </c>
      <c r="E247" s="113" t="n">
        <v>0</v>
      </c>
      <c r="F247" s="112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</row>
    <row customFormat="1" r="248" s="112">
      <c r="A248" t="inlineStr">
        <is>
          <t>FMCG</t>
        </is>
      </c>
      <c r="B248" t="inlineStr">
        <is>
          <t>VN_CHI NHÁNH CTY CP SỮA VIỆT NAM TẠI HÀ NỘI_Outright</t>
        </is>
      </c>
      <c r="C248" s="112" t="n">
        <v>11900.00545501709</v>
      </c>
      <c r="D248" s="112" t="n">
        <v>5125.144165039062</v>
      </c>
      <c r="E248" s="113" t="n">
        <v>6947.461181640625</v>
      </c>
      <c r="F248" s="112" t="n">
        <v>1193.47216796875</v>
      </c>
      <c r="G248" t="n">
        <v>0</v>
      </c>
      <c r="H248" t="n">
        <v>0</v>
      </c>
      <c r="I248" t="n">
        <v>0</v>
      </c>
      <c r="J248" t="n">
        <v>1509.533203125</v>
      </c>
      <c r="K248" t="n">
        <v>0</v>
      </c>
      <c r="L248" t="n">
        <v>2451.293212890625</v>
      </c>
      <c r="M248" t="n">
        <v>0</v>
      </c>
      <c r="N248" t="n">
        <v>51.23329925537109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789.7945556640625</v>
      </c>
      <c r="U248" t="n">
        <v>5576.0283203125</v>
      </c>
      <c r="V248" t="n">
        <v>328.6506958007812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479.425537109375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3233.24658203125</v>
      </c>
      <c r="BK248" t="n">
        <v>1412.472045898438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1822.317016601562</v>
      </c>
      <c r="BV248" t="n">
        <v>0</v>
      </c>
      <c r="BW248" t="n">
        <v>0</v>
      </c>
    </row>
    <row customFormat="1" r="249" s="112">
      <c r="A249" t="n">
        <v/>
      </c>
      <c r="B249" t="inlineStr">
        <is>
          <t>VN_Công ty TNHH Thương mại Dịch vụ Huệ Thiên Phúc_Outright</t>
        </is>
      </c>
      <c r="C249" s="112" t="n">
        <v>7448.385498046875</v>
      </c>
      <c r="D249" s="112" t="n">
        <v>0</v>
      </c>
      <c r="E249" s="113" t="n">
        <v>0</v>
      </c>
      <c r="F249" s="112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6135.048828125</v>
      </c>
      <c r="AD249" t="n">
        <v>1313.336669921875</v>
      </c>
      <c r="AE249" t="n">
        <v>0</v>
      </c>
      <c r="AF249" t="n">
        <v>0</v>
      </c>
      <c r="AG249" t="n">
        <v>0</v>
      </c>
      <c r="AH249" t="n">
        <v/>
      </c>
      <c r="AI249" t="n">
        <v/>
      </c>
      <c r="AJ249" t="n">
        <v/>
      </c>
      <c r="AK249" t="n">
        <v/>
      </c>
      <c r="AL249" t="n">
        <v/>
      </c>
      <c r="AM249" t="n">
        <v/>
      </c>
      <c r="AN249" t="n">
        <v/>
      </c>
      <c r="AO249" t="n">
        <v/>
      </c>
      <c r="AP249" t="n">
        <v/>
      </c>
      <c r="AQ249" t="n">
        <v/>
      </c>
      <c r="AR249" t="n">
        <v/>
      </c>
      <c r="AS249" t="n">
        <v/>
      </c>
      <c r="AT249" t="n">
        <v/>
      </c>
      <c r="AU249" t="n">
        <v/>
      </c>
      <c r="AV249" t="n">
        <v/>
      </c>
      <c r="AW249" t="n">
        <v/>
      </c>
      <c r="AX249" t="n">
        <v/>
      </c>
      <c r="AY249" t="n">
        <v/>
      </c>
      <c r="AZ249" t="n">
        <v/>
      </c>
      <c r="BA249" t="n">
        <v/>
      </c>
      <c r="BB249" t="n">
        <v/>
      </c>
      <c r="BC249" t="n">
        <v/>
      </c>
      <c r="BD249" t="n">
        <v/>
      </c>
      <c r="BE249" t="n">
        <v/>
      </c>
      <c r="BF249" t="n">
        <v/>
      </c>
      <c r="BG249" t="n">
        <v/>
      </c>
      <c r="BH249" t="n">
        <v/>
      </c>
      <c r="BI249" t="n">
        <v/>
      </c>
      <c r="BJ249" t="n">
        <v/>
      </c>
      <c r="BK249" t="n">
        <v/>
      </c>
      <c r="BL249" t="n">
        <v/>
      </c>
      <c r="BM249" t="n">
        <v/>
      </c>
      <c r="BN249" t="n">
        <v/>
      </c>
      <c r="BO249" t="n">
        <v/>
      </c>
      <c r="BP249" t="n">
        <v/>
      </c>
      <c r="BQ249" t="n">
        <v/>
      </c>
      <c r="BR249" t="n">
        <v/>
      </c>
      <c r="BS249" t="n">
        <v/>
      </c>
      <c r="BT249" t="n">
        <v/>
      </c>
      <c r="BU249" t="n">
        <v/>
      </c>
      <c r="BV249" t="n">
        <v/>
      </c>
      <c r="BW249" t="n">
        <v/>
      </c>
    </row>
    <row customFormat="1" r="250" s="112">
      <c r="C250" s="112">
        <f>SUMIFS(F250:CS250,$F$2:$CS$2, "&gt;=" &amp; $F$2, $F$2:$CS$2, "&lt;="&amp; EOMONTH($F$2,0))</f>
        <v/>
      </c>
      <c r="D250" s="112">
        <f>SUMIFS(F250:CS250,$F$2:$CS$2, "&gt;=" &amp; $AK$2, $F$2:$CS$2, "&lt;="&amp; EOMONTH($AK$2,0))</f>
        <v/>
      </c>
      <c r="E250" s="113">
        <f>SUMIFS(F250:CS250,$F$2:$CS$2,"&gt;="&amp;TODAY()-30)</f>
        <v/>
      </c>
      <c r="F250" s="112" t="n"/>
    </row>
    <row customFormat="1" r="251" s="112">
      <c r="C251" s="112">
        <f>SUMIFS(F251:CS251,$F$2:$CS$2, "&gt;=" &amp; $F$2, $F$2:$CS$2, "&lt;="&amp; EOMONTH($F$2,0))</f>
        <v/>
      </c>
      <c r="D251" s="112">
        <f>SUMIFS(F251:CS251,$F$2:$CS$2, "&gt;=" &amp; $AK$2, $F$2:$CS$2, "&lt;="&amp; EOMONTH($AK$2,0))</f>
        <v/>
      </c>
      <c r="E251" s="113">
        <f>SUMIFS(F251:CS251,$F$2:$CS$2,"&gt;="&amp;TODAY()-30)</f>
        <v/>
      </c>
      <c r="F251" s="112" t="n"/>
    </row>
    <row r="252">
      <c r="C252" s="112">
        <f>SUMIFS(F252:CS252,$F$2:$CS$2, "&gt;=" &amp; $F$2, $F$2:$CS$2, "&lt;="&amp; EOMONTH($F$2,0))</f>
        <v/>
      </c>
      <c r="D252" s="112">
        <f>SUMIFS(F252:CS252,$F$2:$CS$2, "&gt;=" &amp; $AK$2, $F$2:$CS$2, "&lt;="&amp; EOMONTH($AK$2,0))</f>
        <v/>
      </c>
      <c r="E252" s="113">
        <f>SUMIFS(F252:CS252,$F$2:$CS$2,"&gt;="&amp;TODAY()-30)</f>
        <v/>
      </c>
    </row>
    <row r="253">
      <c r="C253" s="112">
        <f>SUMIFS(F253:CS253,$F$2:$CS$2, "&gt;=" &amp; $F$2, $F$2:$CS$2, "&lt;="&amp; EOMONTH($F$2,0))</f>
        <v/>
      </c>
      <c r="D253" s="112">
        <f>SUMIFS(F253:CS253,$F$2:$CS$2, "&gt;=" &amp; $AK$2, $F$2:$CS$2, "&lt;="&amp; EOMONTH($AK$2,0))</f>
        <v/>
      </c>
      <c r="E253" s="113">
        <f>SUMIFS(F253:CS253,$F$2:$CS$2,"&gt;="&amp;TODAY()-30)</f>
        <v/>
      </c>
    </row>
    <row r="254">
      <c r="C254" s="112">
        <f>SUMIFS(F254:CS254,$F$2:$CS$2, "&gt;=" &amp; $F$2, $F$2:$CS$2, "&lt;="&amp; EOMONTH($F$2,0))</f>
        <v/>
      </c>
      <c r="D254" s="112">
        <f>SUMIFS(F254:CS254,$F$2:$CS$2, "&gt;=" &amp; $AK$2, $F$2:$CS$2, "&lt;="&amp; EOMONTH($AK$2,0))</f>
        <v/>
      </c>
      <c r="E254" s="113">
        <f>SUMIFS(F254:CS254,$F$2:$CS$2,"&gt;="&amp;TODAY()-30)</f>
        <v/>
      </c>
    </row>
    <row r="255">
      <c r="C255" s="112">
        <f>SUMIFS(F255:CS255,$F$2:$CS$2, "&gt;=" &amp; $F$2, $F$2:$CS$2, "&lt;="&amp; EOMONTH($F$2,0))</f>
        <v/>
      </c>
      <c r="D255" s="112">
        <f>SUMIFS(F255:CS255,$F$2:$CS$2, "&gt;=" &amp; $AK$2, $F$2:$CS$2, "&lt;="&amp; EOMONTH($AK$2,0))</f>
        <v/>
      </c>
      <c r="E255" s="113">
        <f>SUMIFS(F255:CS255,$F$2:$CS$2,"&gt;="&amp;TODAY()-30)</f>
        <v/>
      </c>
    </row>
    <row r="256">
      <c r="C256" s="112">
        <f>SUMIFS(F256:CS256,$F$2:$CS$2, "&gt;=" &amp; $F$2, $F$2:$CS$2, "&lt;="&amp; EOMONTH($F$2,0))</f>
        <v/>
      </c>
      <c r="D256" s="112">
        <f>SUMIFS(F256:CS256,$F$2:$CS$2, "&gt;=" &amp; $AK$2, $F$2:$CS$2, "&lt;="&amp; EOMONTH($AK$2,0))</f>
        <v/>
      </c>
      <c r="E256" s="113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256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E2" pane="bottomRight" sqref="E2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58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vn_Công ty TNHH Thương Mại Song Hằng_outright</t>
        </is>
      </c>
      <c r="C3" s="112" t="n">
        <v>1445.172115202873</v>
      </c>
      <c r="D3" s="112" t="n">
        <v>1372.985782877604</v>
      </c>
      <c r="E3" s="113" t="n">
        <v>1594.117911783854</v>
      </c>
      <c r="F3" s="112" t="n">
        <v>1292.743896484375</v>
      </c>
      <c r="G3" s="112" t="n">
        <v>1292.743896484375</v>
      </c>
      <c r="H3" s="112" t="n">
        <v>1292.743896484375</v>
      </c>
      <c r="I3" s="112" t="n">
        <v>1292.743896484375</v>
      </c>
      <c r="J3" s="112" t="n">
        <v>1292.743896484375</v>
      </c>
      <c r="K3" s="112" t="n">
        <v>1292.743896484375</v>
      </c>
      <c r="L3" s="112" t="n">
        <v>1292.743896484375</v>
      </c>
      <c r="M3" s="112" t="n">
        <v>1292.743896484375</v>
      </c>
      <c r="N3" s="112" t="n">
        <v>1497.738159179688</v>
      </c>
      <c r="O3" s="112" t="n">
        <v>1497.738159179688</v>
      </c>
      <c r="P3" s="112" t="n">
        <v>1497.738159179688</v>
      </c>
      <c r="Q3" s="112" t="n">
        <v>1880.6201171875</v>
      </c>
      <c r="R3" s="112" t="n">
        <v>1676.307495117188</v>
      </c>
      <c r="S3" s="112" t="n">
        <v>1676.307495117188</v>
      </c>
      <c r="T3" s="112" t="n">
        <v>1495.033203125</v>
      </c>
      <c r="U3" s="112" t="n">
        <v>1495.033203125</v>
      </c>
      <c r="V3" s="112" t="n">
        <v>1495.033203125</v>
      </c>
      <c r="W3" s="112" t="n">
        <v>1495.033203125</v>
      </c>
      <c r="X3" s="112" t="n">
        <v>1495.033203125</v>
      </c>
      <c r="Y3" s="112" t="n">
        <v>1808.634887695312</v>
      </c>
      <c r="Z3" s="112" t="n">
        <v>1808.634887695312</v>
      </c>
      <c r="AA3" s="112" t="n">
        <v>1808.634887695312</v>
      </c>
      <c r="AB3" s="112" t="n">
        <v>1808.634887695312</v>
      </c>
      <c r="AC3" s="112" t="n">
        <v>1808.634887695312</v>
      </c>
      <c r="AD3" s="112" t="n">
        <v>1377.290161132812</v>
      </c>
      <c r="AE3" s="112" t="n">
        <v>1377.290161132812</v>
      </c>
      <c r="AF3" s="112" t="n">
        <v>1377.290161132812</v>
      </c>
      <c r="AG3" s="112" t="n">
        <v>1377.290161132812</v>
      </c>
      <c r="AH3" s="112" t="n">
        <v>901.4779052734375</v>
      </c>
      <c r="AI3" s="112" t="n">
        <v>901.4779052734375</v>
      </c>
      <c r="AJ3" s="112" t="n">
        <v>901.4779052734375</v>
      </c>
      <c r="AK3" s="112" t="n">
        <v>901.131591796875</v>
      </c>
      <c r="AL3" s="112" t="n">
        <v>901.131591796875</v>
      </c>
      <c r="AM3" s="112" t="n">
        <v>901.131591796875</v>
      </c>
      <c r="AN3" s="112" t="n">
        <v>901.131591796875</v>
      </c>
      <c r="AO3" s="112" t="n">
        <v>901.131591796875</v>
      </c>
      <c r="AP3" s="112" t="n">
        <v>1618.413330078125</v>
      </c>
      <c r="AQ3" s="112" t="n">
        <v>1618.413330078125</v>
      </c>
      <c r="AR3" s="112" t="n">
        <v>1413.497802734375</v>
      </c>
      <c r="AS3" s="112" t="n">
        <v>1413.497802734375</v>
      </c>
      <c r="AT3" s="112" t="n">
        <v>1413.497802734375</v>
      </c>
      <c r="AU3" s="112" t="n">
        <v>1030.762939453125</v>
      </c>
      <c r="AV3" s="112" t="n">
        <v>1030.762939453125</v>
      </c>
      <c r="AW3" s="112" t="n">
        <v>1030.762939453125</v>
      </c>
      <c r="AX3" s="112" t="n">
        <v>1093.748901367188</v>
      </c>
      <c r="AY3" s="112" t="n">
        <v>1093.748901367188</v>
      </c>
      <c r="AZ3" s="112" t="n">
        <v>1093.748901367188</v>
      </c>
      <c r="BA3" s="112" t="n">
        <v>1093.748901367188</v>
      </c>
      <c r="BB3" s="112" t="n">
        <v>1334.294921875</v>
      </c>
      <c r="BC3" s="112" t="n">
        <v>1020.813720703125</v>
      </c>
      <c r="BD3" s="112" t="n">
        <v>1020.813720703125</v>
      </c>
      <c r="BE3" s="112" t="n">
        <v>1020.813720703125</v>
      </c>
      <c r="BF3" s="112" t="n">
        <v>1020.813720703125</v>
      </c>
      <c r="BG3" s="112" t="n">
        <v>1020.813720703125</v>
      </c>
      <c r="BH3" s="112" t="n">
        <v>1920.610595703125</v>
      </c>
      <c r="BI3" s="112" t="n">
        <v>2230.05615234375</v>
      </c>
      <c r="BJ3" s="112" t="n">
        <v>2230.05615234375</v>
      </c>
      <c r="BK3" s="112" t="n">
        <v>2230.05615234375</v>
      </c>
      <c r="BL3" s="112" t="n">
        <v>2230.05615234375</v>
      </c>
      <c r="BM3" s="112" t="n">
        <v>2230.05615234375</v>
      </c>
      <c r="BN3" s="112" t="n">
        <v>2230.05615234375</v>
      </c>
      <c r="BO3" s="112" t="n">
        <v>2230.323974609375</v>
      </c>
      <c r="BP3" s="112" t="n">
        <v>2230.323974609375</v>
      </c>
      <c r="BQ3" s="112" t="n">
        <v>2230.323974609375</v>
      </c>
      <c r="BR3" s="112" t="n">
        <v>2230.323974609375</v>
      </c>
      <c r="BS3" s="112" t="n">
        <v>2230.323974609375</v>
      </c>
      <c r="BT3" s="112" t="n">
        <v>1512.9560546875</v>
      </c>
      <c r="BU3" s="112" t="n">
        <v>1512.9560546875</v>
      </c>
      <c r="BV3" s="112" t="n">
        <v>1512.9560546875</v>
      </c>
      <c r="BW3" s="112" t="n">
        <v>1512.9560546875</v>
      </c>
      <c r="BX3" s="112" t="n"/>
      <c r="BY3" s="112" t="n"/>
      <c r="BZ3" s="112" t="n"/>
      <c r="CA3" s="112" t="n"/>
      <c r="CB3" s="112" t="n"/>
      <c r="CC3" s="112" t="n"/>
      <c r="CD3" s="112" t="n"/>
      <c r="CE3" s="112" t="n"/>
      <c r="CF3" s="112" t="n"/>
      <c r="CG3" s="112" t="n"/>
      <c r="CH3" s="112" t="n"/>
      <c r="CI3" s="112" t="n"/>
      <c r="CJ3" s="112" t="n"/>
      <c r="CK3" s="112" t="n"/>
      <c r="CL3" s="112" t="n"/>
      <c r="CM3" s="112" t="n"/>
      <c r="CN3" s="112" t="n"/>
      <c r="CO3" s="112" t="n"/>
      <c r="CP3" s="112" t="n"/>
      <c r="CQ3" s="112" t="n"/>
      <c r="CR3" s="112" t="n"/>
      <c r="CS3" s="112" t="n"/>
    </row>
    <row r="4">
      <c r="A4" t="inlineStr">
        <is>
          <t>EL</t>
        </is>
      </c>
      <c r="B4" t="inlineStr">
        <is>
          <t>VN_công ty TNHH MTV -SẢN XUẤT-THƯƠNG MẠI-DỊCH VỤ DTR_Outright</t>
        </is>
      </c>
      <c r="C4" s="112" t="n">
        <v>27620.95841660038</v>
      </c>
      <c r="D4" s="112" t="n">
        <v>4622.422998046875</v>
      </c>
      <c r="E4" s="113" t="n">
        <v>5033.828055826822</v>
      </c>
      <c r="F4" s="112" t="n">
        <v>37.37108612060547</v>
      </c>
      <c r="G4" s="112" t="n">
        <v>37.37108612060547</v>
      </c>
      <c r="H4" s="112" t="n">
        <v>37.37108612060547</v>
      </c>
      <c r="I4" s="112" t="n">
        <v>0</v>
      </c>
      <c r="J4" s="112" t="n">
        <v>0</v>
      </c>
      <c r="K4" s="112" t="n">
        <v>40768.45703125</v>
      </c>
      <c r="L4" s="112" t="n">
        <v>40768.45703125</v>
      </c>
      <c r="M4" s="112" t="n">
        <v>40768.45703125</v>
      </c>
      <c r="N4" s="112" t="n">
        <v>40768.45703125</v>
      </c>
      <c r="O4" s="112" t="n">
        <v>40768.45703125</v>
      </c>
      <c r="P4" s="112" t="n">
        <v>40768.45703125</v>
      </c>
      <c r="Q4" s="112" t="n">
        <v>40768.45703125</v>
      </c>
      <c r="R4" s="112" t="n">
        <v>40768.45703125</v>
      </c>
      <c r="S4" s="112" t="n">
        <v>40768.45703125</v>
      </c>
      <c r="T4" s="112" t="n">
        <v>40768.45703125</v>
      </c>
      <c r="U4" s="112" t="n">
        <v>40768.45703125</v>
      </c>
      <c r="V4" s="112" t="n">
        <v>40768.45703125</v>
      </c>
      <c r="W4" s="112" t="n">
        <v>40768.45703125</v>
      </c>
      <c r="X4" s="112" t="n">
        <v>40768.45703125</v>
      </c>
      <c r="Y4" s="112" t="n">
        <v>40768.45703125</v>
      </c>
      <c r="Z4" s="112" t="n">
        <v>40768.45703125</v>
      </c>
      <c r="AA4" s="112" t="n">
        <v>40768.45703125</v>
      </c>
      <c r="AB4" s="112" t="n">
        <v>40768.45703125</v>
      </c>
      <c r="AC4" s="112" t="n">
        <v>40768.45703125</v>
      </c>
      <c r="AD4" s="112" t="n">
        <v>40768.45703125</v>
      </c>
      <c r="AE4" s="112" t="n">
        <v>40768.45703125</v>
      </c>
      <c r="AF4" s="112" t="n">
        <v>0</v>
      </c>
      <c r="AG4" s="112" t="n">
        <v>0</v>
      </c>
      <c r="AH4" s="112" t="n">
        <v>0</v>
      </c>
      <c r="AI4" s="112" t="n">
        <v>0</v>
      </c>
      <c r="AJ4" s="112" t="n">
        <v>0</v>
      </c>
      <c r="AK4" s="112" t="n">
        <v>0</v>
      </c>
      <c r="AL4" s="112" t="n">
        <v>0</v>
      </c>
      <c r="AM4" s="112" t="n">
        <v>0</v>
      </c>
      <c r="AN4" s="112" t="n">
        <v>0</v>
      </c>
      <c r="AO4" s="112" t="n">
        <v>0</v>
      </c>
      <c r="AP4" s="112" t="n">
        <v>3396.06591796875</v>
      </c>
      <c r="AQ4" s="112" t="n">
        <v>3396.06591796875</v>
      </c>
      <c r="AR4" s="112" t="n">
        <v>3396.06591796875</v>
      </c>
      <c r="AS4" s="112" t="n">
        <v>3396.06591796875</v>
      </c>
      <c r="AT4" s="112" t="n">
        <v>3396.06591796875</v>
      </c>
      <c r="AU4" s="112" t="n">
        <v>3396.06591796875</v>
      </c>
      <c r="AV4" s="112" t="n">
        <v>3396.06591796875</v>
      </c>
      <c r="AW4" s="112" t="n">
        <v>6792.1318359375</v>
      </c>
      <c r="AX4" s="112" t="n">
        <v>6792.1318359375</v>
      </c>
      <c r="AY4" s="112" t="n">
        <v>6792.1318359375</v>
      </c>
      <c r="AZ4" s="112" t="n">
        <v>6792.1318359375</v>
      </c>
      <c r="BA4" s="112" t="n">
        <v>6792.1318359375</v>
      </c>
      <c r="BB4" s="112" t="n">
        <v>6792.1318359375</v>
      </c>
      <c r="BC4" s="112" t="n">
        <v>6792.1318359375</v>
      </c>
      <c r="BD4" s="112" t="n">
        <v>7358.142578125</v>
      </c>
      <c r="BE4" s="112" t="n">
        <v>7358.142578125</v>
      </c>
      <c r="BF4" s="112" t="n">
        <v>7358.142578125</v>
      </c>
      <c r="BG4" s="112" t="n">
        <v>7358.142578125</v>
      </c>
      <c r="BH4" s="112" t="n">
        <v>7358.142578125</v>
      </c>
      <c r="BI4" s="112" t="n">
        <v>7358.142578125</v>
      </c>
      <c r="BJ4" s="112" t="n">
        <v>7358.142578125</v>
      </c>
      <c r="BK4" s="112" t="n">
        <v>3962.076904296875</v>
      </c>
      <c r="BL4" s="112" t="n">
        <v>3962.076904296875</v>
      </c>
      <c r="BM4" s="112" t="n">
        <v>3962.076904296875</v>
      </c>
      <c r="BN4" s="112" t="n">
        <v>3962.076904296875</v>
      </c>
      <c r="BO4" s="112" t="n">
        <v>3962.552734375</v>
      </c>
      <c r="BP4" s="112" t="n">
        <v>3962.552734375</v>
      </c>
      <c r="BQ4" s="112" t="n">
        <v>3962.552734375</v>
      </c>
      <c r="BR4" s="112" t="n">
        <v>566.0789794921875</v>
      </c>
      <c r="BS4" s="112" t="n">
        <v>2536.03369140625</v>
      </c>
      <c r="BT4" s="112" t="n">
        <v>2536.03369140625</v>
      </c>
      <c r="BU4" s="112" t="n">
        <v>2536.03369140625</v>
      </c>
      <c r="BV4" s="112" t="n">
        <v>2536.03369140625</v>
      </c>
      <c r="BW4" s="112" t="n">
        <v>3328.54345703125</v>
      </c>
      <c r="BX4" s="112" t="n"/>
      <c r="BY4" s="112" t="n"/>
      <c r="BZ4" s="112" t="n"/>
      <c r="CA4" s="112" t="n"/>
      <c r="CB4" s="112" t="n"/>
      <c r="CC4" s="112" t="n"/>
      <c r="CD4" s="112" t="n"/>
      <c r="CE4" s="112" t="n"/>
      <c r="CF4" s="112" t="n"/>
      <c r="CG4" s="112" t="n"/>
      <c r="CH4" s="112" t="n"/>
      <c r="CI4" s="112" t="n"/>
      <c r="CJ4" s="112" t="n"/>
      <c r="CK4" s="112" t="n"/>
      <c r="CL4" s="112" t="n"/>
      <c r="CM4" s="112" t="n"/>
      <c r="CN4" s="112" t="n"/>
      <c r="CO4" s="112" t="n"/>
      <c r="CP4" s="112" t="n"/>
      <c r="CQ4" s="112" t="n"/>
      <c r="CR4" s="112" t="n"/>
      <c r="CS4" s="112" t="n"/>
    </row>
    <row r="5">
      <c r="A5" t="inlineStr">
        <is>
          <t>EL</t>
        </is>
      </c>
      <c r="B5" t="inlineStr">
        <is>
          <t>VN_Warehouse VN_Outright</t>
        </is>
      </c>
      <c r="C5" s="112" t="n">
        <v>0</v>
      </c>
      <c r="D5" s="112" t="n">
        <v>0</v>
      </c>
      <c r="E5" s="113" t="n">
        <v>0</v>
      </c>
      <c r="F5" s="112" t="n">
        <v>0</v>
      </c>
      <c r="G5" s="112" t="n">
        <v>0</v>
      </c>
      <c r="H5" s="112" t="n">
        <v>0</v>
      </c>
      <c r="I5" s="112" t="n">
        <v>0</v>
      </c>
      <c r="J5" s="112" t="n">
        <v>0</v>
      </c>
      <c r="K5" s="112" t="n">
        <v>0</v>
      </c>
      <c r="L5" s="112" t="n">
        <v>0</v>
      </c>
      <c r="M5" s="112" t="n">
        <v>0</v>
      </c>
      <c r="N5" s="112" t="n">
        <v>0</v>
      </c>
      <c r="O5" s="112" t="n">
        <v>0</v>
      </c>
      <c r="P5" s="112" t="n">
        <v>0</v>
      </c>
      <c r="Q5" s="112" t="n">
        <v>0</v>
      </c>
      <c r="R5" s="112" t="n">
        <v>0</v>
      </c>
      <c r="S5" s="112" t="n">
        <v>0</v>
      </c>
      <c r="T5" s="112" t="n">
        <v>0</v>
      </c>
      <c r="U5" s="112" t="n">
        <v>0</v>
      </c>
      <c r="V5" s="112" t="n">
        <v>0</v>
      </c>
      <c r="W5" s="112" t="n">
        <v>0</v>
      </c>
      <c r="X5" s="112" t="n">
        <v>0</v>
      </c>
      <c r="Y5" s="112" t="n">
        <v>0</v>
      </c>
      <c r="Z5" s="112" t="n">
        <v>0</v>
      </c>
      <c r="AA5" s="112" t="n">
        <v>0</v>
      </c>
      <c r="AB5" s="112" t="n">
        <v>0</v>
      </c>
      <c r="AC5" s="112" t="n">
        <v>0</v>
      </c>
      <c r="AD5" s="112" t="n">
        <v>0</v>
      </c>
      <c r="AE5" s="112" t="n">
        <v>0</v>
      </c>
      <c r="AF5" s="112" t="n">
        <v>0</v>
      </c>
      <c r="AG5" s="112" t="n">
        <v>0</v>
      </c>
      <c r="AH5" s="112" t="n">
        <v>0</v>
      </c>
      <c r="AI5" s="112" t="n">
        <v>0</v>
      </c>
      <c r="AJ5" s="112" t="n">
        <v>0</v>
      </c>
      <c r="AK5" s="112" t="n">
        <v>0</v>
      </c>
      <c r="AL5" s="112" t="n">
        <v>0</v>
      </c>
      <c r="AM5" s="112" t="n">
        <v>0</v>
      </c>
      <c r="AN5" s="112" t="n">
        <v>0</v>
      </c>
      <c r="AO5" s="112" t="n">
        <v>0</v>
      </c>
      <c r="AP5" s="112" t="n">
        <v>0</v>
      </c>
      <c r="AQ5" s="112" t="n">
        <v>0</v>
      </c>
      <c r="AR5" s="112" t="n">
        <v>0</v>
      </c>
      <c r="AS5" s="112" t="n">
        <v>0</v>
      </c>
      <c r="AT5" s="112" t="n">
        <v>0</v>
      </c>
      <c r="AU5" s="112" t="n">
        <v>0</v>
      </c>
      <c r="AV5" s="112" t="n">
        <v>0</v>
      </c>
      <c r="AW5" s="112" t="n">
        <v>0</v>
      </c>
      <c r="AX5" s="112" t="n">
        <v>0</v>
      </c>
      <c r="AY5" s="112" t="n">
        <v>0</v>
      </c>
      <c r="AZ5" s="112" t="n">
        <v>0</v>
      </c>
      <c r="BA5" s="112" t="n">
        <v>0</v>
      </c>
      <c r="BB5" s="112" t="n">
        <v>0</v>
      </c>
      <c r="BC5" s="112" t="n">
        <v>0</v>
      </c>
      <c r="BD5" s="112" t="n">
        <v>0</v>
      </c>
      <c r="BE5" s="112" t="n">
        <v>0</v>
      </c>
      <c r="BF5" s="112" t="n">
        <v>0</v>
      </c>
      <c r="BG5" s="112" t="n">
        <v>0</v>
      </c>
      <c r="BH5" s="112" t="n">
        <v>0</v>
      </c>
      <c r="BI5" s="112" t="n">
        <v>0</v>
      </c>
      <c r="BJ5" s="112" t="n">
        <v>0</v>
      </c>
      <c r="BK5" s="112" t="n">
        <v>0</v>
      </c>
      <c r="BL5" s="112" t="n">
        <v>0</v>
      </c>
      <c r="BM5" s="112" t="n">
        <v>0</v>
      </c>
      <c r="BN5" s="112" t="n">
        <v>0</v>
      </c>
      <c r="BO5" s="112" t="n">
        <v>0</v>
      </c>
      <c r="BP5" s="112" t="n">
        <v>0</v>
      </c>
      <c r="BQ5" s="112" t="n">
        <v>0</v>
      </c>
      <c r="BR5" s="112" t="n">
        <v>0</v>
      </c>
      <c r="BS5" s="112" t="n">
        <v>0</v>
      </c>
      <c r="BT5" s="112" t="n">
        <v>0</v>
      </c>
      <c r="BU5" s="112" t="n">
        <v>0</v>
      </c>
      <c r="BV5" s="112" t="n">
        <v>0</v>
      </c>
      <c r="BW5" s="112" t="n">
        <v>0</v>
      </c>
      <c r="BX5" s="112" t="n"/>
      <c r="BY5" s="112" t="n"/>
      <c r="BZ5" s="112" t="n"/>
      <c r="CA5" s="112" t="n"/>
      <c r="CB5" s="112" t="n"/>
      <c r="CC5" s="112" t="n"/>
      <c r="CD5" s="112" t="n"/>
      <c r="CE5" s="112" t="n"/>
      <c r="CF5" s="112" t="n"/>
      <c r="CG5" s="112" t="n"/>
      <c r="CH5" s="112" t="n"/>
      <c r="CI5" s="112" t="n"/>
      <c r="CJ5" s="112" t="n"/>
      <c r="CK5" s="112" t="n"/>
      <c r="CL5" s="112" t="n"/>
      <c r="CM5" s="112" t="n"/>
      <c r="CN5" s="112" t="n"/>
      <c r="CO5" s="112" t="n"/>
      <c r="CP5" s="112" t="n"/>
      <c r="CQ5" s="112" t="n"/>
      <c r="CR5" s="112" t="n"/>
      <c r="CS5" s="112" t="n"/>
    </row>
    <row r="6">
      <c r="A6" t="inlineStr">
        <is>
          <t>Lifestyle</t>
        </is>
      </c>
      <c r="B6" t="inlineStr">
        <is>
          <t>VN_VIỆN QUẢN LÝ P.A.C.E_Outright</t>
        </is>
      </c>
      <c r="C6" s="112" t="n">
        <v>1662.579109438004</v>
      </c>
      <c r="D6" s="112" t="n">
        <v>0</v>
      </c>
      <c r="E6" s="113" t="n">
        <v>0</v>
      </c>
      <c r="F6" s="112" t="n">
        <v>3435.996826171875</v>
      </c>
      <c r="G6" s="112" t="n">
        <v>3435.996826171875</v>
      </c>
      <c r="H6" s="112" t="n">
        <v>3435.996826171875</v>
      </c>
      <c r="I6" s="112" t="n">
        <v>3435.996826171875</v>
      </c>
      <c r="J6" s="112" t="n">
        <v>3435.996826171875</v>
      </c>
      <c r="K6" s="112" t="n">
        <v>3435.996826171875</v>
      </c>
      <c r="L6" s="112" t="n">
        <v>3435.996826171875</v>
      </c>
      <c r="M6" s="112" t="n">
        <v>3435.996826171875</v>
      </c>
      <c r="N6" s="112" t="n">
        <v>3435.996826171875</v>
      </c>
      <c r="O6" s="112" t="n">
        <v>3435.996826171875</v>
      </c>
      <c r="P6" s="112" t="n">
        <v>3435.996826171875</v>
      </c>
      <c r="Q6" s="112" t="n">
        <v>3435.996826171875</v>
      </c>
      <c r="R6" s="112" t="n">
        <v>3435.996826171875</v>
      </c>
      <c r="S6" s="112" t="n">
        <v>3435.996826171875</v>
      </c>
      <c r="T6" s="112" t="n">
        <v>3435.996826171875</v>
      </c>
      <c r="U6" s="112" t="n">
        <v>0</v>
      </c>
      <c r="V6" s="112" t="n">
        <v>0</v>
      </c>
      <c r="W6" s="112" t="n">
        <v>0</v>
      </c>
      <c r="X6" s="112" t="n">
        <v>0</v>
      </c>
      <c r="Y6" s="112" t="n">
        <v>0</v>
      </c>
      <c r="Z6" s="112" t="n">
        <v>0</v>
      </c>
      <c r="AA6" s="112" t="n">
        <v>0</v>
      </c>
      <c r="AB6" s="112" t="n">
        <v>0</v>
      </c>
      <c r="AC6" s="112" t="n">
        <v>0</v>
      </c>
      <c r="AD6" s="112" t="n">
        <v>0</v>
      </c>
      <c r="AE6" s="112" t="n">
        <v>0</v>
      </c>
      <c r="AF6" s="112" t="n">
        <v>0</v>
      </c>
      <c r="AG6" s="112" t="n">
        <v>0</v>
      </c>
      <c r="AH6" s="112" t="n">
        <v>0</v>
      </c>
      <c r="AI6" s="112" t="n">
        <v>0</v>
      </c>
      <c r="AJ6" s="112" t="n">
        <v>0</v>
      </c>
      <c r="AK6" s="112" t="n">
        <v>0</v>
      </c>
      <c r="AL6" s="112" t="n">
        <v>0</v>
      </c>
      <c r="AM6" s="112" t="n">
        <v>0</v>
      </c>
      <c r="AN6" s="112" t="n">
        <v>0</v>
      </c>
      <c r="AO6" s="112" t="n">
        <v>0</v>
      </c>
      <c r="AP6" s="112" t="n">
        <v>0</v>
      </c>
      <c r="AQ6" s="112" t="n">
        <v>0</v>
      </c>
      <c r="AR6" s="112" t="n">
        <v>0</v>
      </c>
      <c r="AS6" s="112" t="n">
        <v>0</v>
      </c>
      <c r="AT6" s="112" t="n">
        <v>0</v>
      </c>
      <c r="AU6" s="112" t="n">
        <v>0</v>
      </c>
      <c r="AV6" s="112" t="n">
        <v>0</v>
      </c>
      <c r="AW6" s="112" t="n">
        <v>0</v>
      </c>
      <c r="AX6" s="112" t="n">
        <v>0</v>
      </c>
      <c r="AY6" s="112" t="n">
        <v>0</v>
      </c>
      <c r="AZ6" s="112" t="n">
        <v>0</v>
      </c>
      <c r="BA6" s="112" t="n">
        <v>0</v>
      </c>
      <c r="BB6" s="112" t="n">
        <v>0</v>
      </c>
      <c r="BC6" s="112" t="n">
        <v>0</v>
      </c>
      <c r="BD6" s="112" t="n">
        <v>0</v>
      </c>
      <c r="BE6" s="112" t="n">
        <v>0</v>
      </c>
      <c r="BF6" s="112" t="n">
        <v>0</v>
      </c>
      <c r="BG6" s="112" t="n">
        <v>0</v>
      </c>
      <c r="BH6" s="112" t="n">
        <v>0</v>
      </c>
      <c r="BI6" s="112" t="n">
        <v>0</v>
      </c>
      <c r="BJ6" s="112" t="n">
        <v>0</v>
      </c>
      <c r="BK6" s="112" t="n">
        <v>0</v>
      </c>
      <c r="BL6" s="112" t="n">
        <v>0</v>
      </c>
      <c r="BM6" s="112" t="n">
        <v>0</v>
      </c>
      <c r="BN6" s="112" t="n">
        <v>0</v>
      </c>
      <c r="BO6" s="112" t="n">
        <v>0</v>
      </c>
      <c r="BP6" s="112" t="n">
        <v>0</v>
      </c>
      <c r="BQ6" s="112" t="n">
        <v>0</v>
      </c>
      <c r="BR6" s="112" t="n">
        <v>0</v>
      </c>
      <c r="BS6" s="112" t="n">
        <v>0</v>
      </c>
      <c r="BT6" s="112" t="n">
        <v>0</v>
      </c>
      <c r="BU6" s="112" t="n">
        <v>0</v>
      </c>
      <c r="BV6" s="112" t="n">
        <v>0</v>
      </c>
      <c r="BW6" s="112" t="n">
        <v>0</v>
      </c>
      <c r="BX6" s="112" t="n"/>
      <c r="BY6" s="112" t="n"/>
      <c r="BZ6" s="112" t="n"/>
      <c r="CA6" s="112" t="n"/>
      <c r="CB6" s="112" t="n"/>
      <c r="CC6" s="112" t="n"/>
      <c r="CD6" s="112" t="n"/>
      <c r="CE6" s="112" t="n"/>
      <c r="CF6" s="112" t="n"/>
      <c r="CG6" s="112" t="n"/>
      <c r="CH6" s="112" t="n"/>
      <c r="CI6" s="112" t="n"/>
      <c r="CJ6" s="112" t="n"/>
      <c r="CK6" s="112" t="n"/>
      <c r="CL6" s="112" t="n"/>
      <c r="CM6" s="112" t="n"/>
      <c r="CN6" s="112" t="n"/>
      <c r="CO6" s="112" t="n"/>
      <c r="CP6" s="112" t="n"/>
      <c r="CQ6" s="112" t="n"/>
      <c r="CR6" s="112" t="n"/>
      <c r="CS6" s="112" t="n"/>
    </row>
    <row r="7">
      <c r="A7" t="inlineStr">
        <is>
          <t>FMCG</t>
        </is>
      </c>
      <c r="B7" t="inlineStr">
        <is>
          <t>VN_TAISUN VIET NAM_Outright</t>
        </is>
      </c>
      <c r="C7" s="112" t="n">
        <v>25168.22511340726</v>
      </c>
      <c r="D7" s="112" t="n">
        <v>29418.90455729167</v>
      </c>
      <c r="E7" s="113" t="n">
        <v>25112.67180989583</v>
      </c>
      <c r="F7" s="112" t="n">
        <v>23228.87890625</v>
      </c>
      <c r="G7" s="112" t="n">
        <v>24742.548828125</v>
      </c>
      <c r="H7" s="112" t="n">
        <v>24742.548828125</v>
      </c>
      <c r="I7" s="112" t="n">
        <v>24742.548828125</v>
      </c>
      <c r="J7" s="112" t="n">
        <v>24742.548828125</v>
      </c>
      <c r="K7" s="112" t="n">
        <v>24742.548828125</v>
      </c>
      <c r="L7" s="112" t="n">
        <v>24742.548828125</v>
      </c>
      <c r="M7" s="112" t="n">
        <v>24742.548828125</v>
      </c>
      <c r="N7" s="112" t="n">
        <v>24742.548828125</v>
      </c>
      <c r="O7" s="112" t="n">
        <v>24755.9296875</v>
      </c>
      <c r="P7" s="112" t="n">
        <v>24715.787109375</v>
      </c>
      <c r="Q7" s="112" t="n">
        <v>24715.787109375</v>
      </c>
      <c r="R7" s="112" t="n">
        <v>24715.787109375</v>
      </c>
      <c r="S7" s="112" t="n">
        <v>24715.787109375</v>
      </c>
      <c r="T7" s="112" t="n">
        <v>24715.787109375</v>
      </c>
      <c r="U7" s="112" t="n">
        <v>24715.787109375</v>
      </c>
      <c r="V7" s="112" t="n">
        <v>24715.787109375</v>
      </c>
      <c r="W7" s="112" t="n">
        <v>16292.658203125</v>
      </c>
      <c r="X7" s="112" t="n">
        <v>16292.658203125</v>
      </c>
      <c r="Y7" s="112" t="n">
        <v>16292.658203125</v>
      </c>
      <c r="Z7" s="112" t="n">
        <v>16292.658203125</v>
      </c>
      <c r="AA7" s="112" t="n">
        <v>16292.658203125</v>
      </c>
      <c r="AB7" s="112" t="n">
        <v>16292.658203125</v>
      </c>
      <c r="AC7" s="112" t="n">
        <v>16292.658203125</v>
      </c>
      <c r="AD7" s="112" t="n">
        <v>30259.353515625</v>
      </c>
      <c r="AE7" s="112" t="n">
        <v>30259.353515625</v>
      </c>
      <c r="AF7" s="112" t="n">
        <v>30259.353515625</v>
      </c>
      <c r="AG7" s="112" t="n">
        <v>37815.28515625</v>
      </c>
      <c r="AH7" s="112" t="n">
        <v>44332.02734375</v>
      </c>
      <c r="AI7" s="112" t="n">
        <v>39716.8359375</v>
      </c>
      <c r="AJ7" s="112" t="n">
        <v>34588.453125</v>
      </c>
      <c r="AK7" s="112" t="n">
        <v>33062.07421875</v>
      </c>
      <c r="AL7" s="112" t="n">
        <v>33062.07421875</v>
      </c>
      <c r="AM7" s="112" t="n">
        <v>33062.07421875</v>
      </c>
      <c r="AN7" s="112" t="n">
        <v>33062.07421875</v>
      </c>
      <c r="AO7" s="112" t="n">
        <v>33062.07421875</v>
      </c>
      <c r="AP7" s="112" t="n">
        <v>33141.78125</v>
      </c>
      <c r="AQ7" s="112" t="n">
        <v>33141.78125</v>
      </c>
      <c r="AR7" s="112" t="n">
        <v>33141.78125</v>
      </c>
      <c r="AS7" s="112" t="n">
        <v>33128.40625</v>
      </c>
      <c r="AT7" s="112" t="n">
        <v>33128.40625</v>
      </c>
      <c r="AU7" s="112" t="n">
        <v>33128.40625</v>
      </c>
      <c r="AV7" s="112" t="n">
        <v>33128.40625</v>
      </c>
      <c r="AW7" s="112" t="n">
        <v>33128.40625</v>
      </c>
      <c r="AX7" s="112" t="n">
        <v>33128.40625</v>
      </c>
      <c r="AY7" s="112" t="n">
        <v>33128.40625</v>
      </c>
      <c r="AZ7" s="112" t="n">
        <v>33128.40625</v>
      </c>
      <c r="BA7" s="112" t="n">
        <v>33128.40625</v>
      </c>
      <c r="BB7" s="112" t="n">
        <v>33128.40625</v>
      </c>
      <c r="BC7" s="112" t="n">
        <v>33128.40625</v>
      </c>
      <c r="BD7" s="112" t="n">
        <v>33172.0859375</v>
      </c>
      <c r="BE7" s="112" t="n">
        <v>33172.0859375</v>
      </c>
      <c r="BF7" s="112" t="n">
        <v>33172.0859375</v>
      </c>
      <c r="BG7" s="112" t="n">
        <v>33172.0859375</v>
      </c>
      <c r="BH7" s="112" t="n">
        <v>19210.755859375</v>
      </c>
      <c r="BI7" s="112" t="n">
        <v>19210.755859375</v>
      </c>
      <c r="BJ7" s="112" t="n">
        <v>19210.755859375</v>
      </c>
      <c r="BK7" s="112" t="n">
        <v>11657.7275390625</v>
      </c>
      <c r="BL7" s="112" t="n">
        <v>18842.818359375</v>
      </c>
      <c r="BM7" s="112" t="n">
        <v>13822.7158203125</v>
      </c>
      <c r="BN7" s="112" t="n">
        <v>18775.080078125</v>
      </c>
      <c r="BO7" s="112" t="n">
        <v>18777.333984375</v>
      </c>
      <c r="BP7" s="112" t="n">
        <v>18777.333984375</v>
      </c>
      <c r="BQ7" s="112" t="n">
        <v>18777.333984375</v>
      </c>
      <c r="BR7" s="112" t="n">
        <v>18777.333984375</v>
      </c>
      <c r="BS7" s="112" t="n">
        <v>18777.333984375</v>
      </c>
      <c r="BT7" s="112" t="n">
        <v>18697.6171875</v>
      </c>
      <c r="BU7" s="112" t="n">
        <v>18697.6171875</v>
      </c>
      <c r="BV7" s="112" t="n">
        <v>18697.6171875</v>
      </c>
      <c r="BW7" s="112" t="n">
        <v>18697.6171875</v>
      </c>
      <c r="BX7" s="112" t="n"/>
      <c r="BY7" s="112" t="n"/>
      <c r="BZ7" s="112" t="n"/>
      <c r="CA7" s="112" t="n"/>
      <c r="CB7" s="112" t="n"/>
      <c r="CC7" s="112" t="n"/>
      <c r="CD7" s="112" t="n"/>
      <c r="CE7" s="112" t="n"/>
      <c r="CF7" s="112" t="n"/>
      <c r="CG7" s="112" t="n"/>
      <c r="CH7" s="112" t="n"/>
      <c r="CI7" s="112" t="n"/>
      <c r="CJ7" s="112" t="n"/>
      <c r="CK7" s="112" t="n"/>
      <c r="CL7" s="112" t="n"/>
      <c r="CM7" s="112" t="n"/>
      <c r="CN7" s="112" t="n"/>
      <c r="CO7" s="112" t="n"/>
      <c r="CP7" s="112" t="n"/>
      <c r="CQ7" s="112" t="n"/>
      <c r="CR7" s="112" t="n"/>
      <c r="CS7" s="112" t="n"/>
    </row>
    <row r="8">
      <c r="A8" t="inlineStr">
        <is>
          <t>Lifestyle</t>
        </is>
      </c>
      <c r="B8" t="inlineStr">
        <is>
          <t>VN_NHÀ SÁCH SAO MAI_Outright</t>
        </is>
      </c>
      <c r="C8" s="112" t="n">
        <v>0</v>
      </c>
      <c r="D8" s="112" t="n">
        <v>792.998136138916</v>
      </c>
      <c r="E8" s="113" t="n">
        <v>956.9731282552083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  <c r="AJ8" s="112" t="n">
        <v>0</v>
      </c>
      <c r="AK8" s="112" t="n">
        <v>0</v>
      </c>
      <c r="AL8" s="112" t="n">
        <v>0</v>
      </c>
      <c r="AM8" s="112" t="n">
        <v>0</v>
      </c>
      <c r="AN8" s="112" t="n">
        <v>0</v>
      </c>
      <c r="AO8" s="112" t="n">
        <v>0</v>
      </c>
      <c r="AP8" s="112" t="n">
        <v>0</v>
      </c>
      <c r="AQ8" s="112" t="n">
        <v>114.2460861206055</v>
      </c>
      <c r="AR8" s="112" t="n">
        <v>1029.378173828125</v>
      </c>
      <c r="AS8" s="112" t="n">
        <v>1029.378173828125</v>
      </c>
      <c r="AT8" s="112" t="n">
        <v>1029.378173828125</v>
      </c>
      <c r="AU8" s="112" t="n">
        <v>1029.378173828125</v>
      </c>
      <c r="AV8" s="112" t="n">
        <v>1029.378173828125</v>
      </c>
      <c r="AW8" s="112" t="n">
        <v>1029.378173828125</v>
      </c>
      <c r="AX8" s="112" t="n">
        <v>1029.378173828125</v>
      </c>
      <c r="AY8" s="112" t="n">
        <v>1029.378173828125</v>
      </c>
      <c r="AZ8" s="112" t="n">
        <v>1029.378173828125</v>
      </c>
      <c r="BA8" s="112" t="n">
        <v>1029.378173828125</v>
      </c>
      <c r="BB8" s="112" t="n">
        <v>1029.378173828125</v>
      </c>
      <c r="BC8" s="112" t="n">
        <v>1029.378173828125</v>
      </c>
      <c r="BD8" s="112" t="n">
        <v>1029.378173828125</v>
      </c>
      <c r="BE8" s="112" t="n">
        <v>1029.378173828125</v>
      </c>
      <c r="BF8" s="112" t="n">
        <v>1029.378173828125</v>
      </c>
      <c r="BG8" s="112" t="n">
        <v>1029.378173828125</v>
      </c>
      <c r="BH8" s="112" t="n">
        <v>1029.378173828125</v>
      </c>
      <c r="BI8" s="112" t="n">
        <v>1029.378173828125</v>
      </c>
      <c r="BJ8" s="112" t="n">
        <v>1029.378173828125</v>
      </c>
      <c r="BK8" s="112" t="n">
        <v>1029.378173828125</v>
      </c>
      <c r="BL8" s="112" t="n">
        <v>1029.378173828125</v>
      </c>
      <c r="BM8" s="112" t="n">
        <v>1029.378173828125</v>
      </c>
      <c r="BN8" s="112" t="n">
        <v>1029.378173828125</v>
      </c>
      <c r="BO8" s="112" t="n">
        <v>1029.501708984375</v>
      </c>
      <c r="BP8" s="112" t="n">
        <v>1029.501708984375</v>
      </c>
      <c r="BQ8" s="112" t="n">
        <v>1029.501708984375</v>
      </c>
      <c r="BR8" s="112" t="n">
        <v>1029.501708984375</v>
      </c>
      <c r="BS8" s="112" t="n">
        <v>1029.501708984375</v>
      </c>
      <c r="BT8" s="112" t="n">
        <v>1029.501708984375</v>
      </c>
      <c r="BU8" s="112" t="n">
        <v>915.241943359375</v>
      </c>
      <c r="BV8" s="112" t="n">
        <v>0</v>
      </c>
      <c r="BW8" s="112" t="n">
        <v>0</v>
      </c>
      <c r="BX8" s="112" t="n"/>
      <c r="BY8" s="112" t="n"/>
      <c r="BZ8" s="112" t="n"/>
      <c r="CA8" s="112" t="n"/>
      <c r="CB8" s="112" t="n"/>
      <c r="CC8" s="112" t="n"/>
      <c r="CD8" s="112" t="n"/>
      <c r="CE8" s="112" t="n"/>
      <c r="CF8" s="112" t="n"/>
      <c r="CG8" s="112" t="n"/>
      <c r="CH8" s="112" t="n"/>
      <c r="CI8" s="112" t="n"/>
      <c r="CJ8" s="112" t="n"/>
      <c r="CK8" s="112" t="n"/>
      <c r="CL8" s="112" t="n"/>
      <c r="CM8" s="112" t="n"/>
      <c r="CN8" s="112" t="n"/>
      <c r="CO8" s="112" t="n"/>
      <c r="CP8" s="112" t="n"/>
      <c r="CQ8" s="112" t="n"/>
      <c r="CR8" s="112" t="n"/>
      <c r="CS8" s="112" t="n"/>
    </row>
    <row r="9">
      <c r="A9" t="inlineStr">
        <is>
          <t>Fashion</t>
        </is>
      </c>
      <c r="B9" t="inlineStr">
        <is>
          <t>VN_NGUYỄN TẤN TÀI_Outright</t>
        </is>
      </c>
      <c r="C9" s="112" t="n">
        <v>0</v>
      </c>
      <c r="D9" s="112" t="n">
        <v>0</v>
      </c>
      <c r="E9" s="113" t="n">
        <v>0</v>
      </c>
      <c r="F9" s="112" t="n">
        <v>0</v>
      </c>
      <c r="G9" s="112" t="n">
        <v>0</v>
      </c>
      <c r="H9" s="112" t="n">
        <v>0</v>
      </c>
      <c r="I9" s="112" t="n">
        <v>0</v>
      </c>
      <c r="J9" s="112" t="n">
        <v>0</v>
      </c>
      <c r="K9" s="112" t="n">
        <v>0</v>
      </c>
      <c r="L9" s="112" t="n">
        <v>0</v>
      </c>
      <c r="M9" s="112" t="n">
        <v>0</v>
      </c>
      <c r="N9" s="112" t="n">
        <v>0</v>
      </c>
      <c r="O9" s="112" t="n">
        <v>0</v>
      </c>
      <c r="P9" s="112" t="n">
        <v>0</v>
      </c>
      <c r="Q9" s="112" t="n">
        <v>0</v>
      </c>
      <c r="R9" s="112" t="n">
        <v>0</v>
      </c>
      <c r="S9" s="112" t="n">
        <v>0</v>
      </c>
      <c r="T9" s="112" t="n">
        <v>0</v>
      </c>
      <c r="U9" s="112" t="n">
        <v>0</v>
      </c>
      <c r="V9" s="112" t="n">
        <v>0</v>
      </c>
      <c r="W9" s="112" t="n">
        <v>0</v>
      </c>
      <c r="X9" s="112" t="n">
        <v>0</v>
      </c>
      <c r="Y9" s="112" t="n">
        <v>0</v>
      </c>
      <c r="Z9" s="112" t="n">
        <v>0</v>
      </c>
      <c r="AA9" s="112" t="n">
        <v>0</v>
      </c>
      <c r="AB9" s="112" t="n">
        <v>0</v>
      </c>
      <c r="AC9" s="112" t="n">
        <v>0</v>
      </c>
      <c r="AD9" s="112" t="n">
        <v>0</v>
      </c>
      <c r="AE9" s="112" t="n">
        <v>0</v>
      </c>
      <c r="AF9" s="112" t="n">
        <v>0</v>
      </c>
      <c r="AG9" s="112" t="n">
        <v>0</v>
      </c>
      <c r="AH9" s="112" t="n">
        <v>0</v>
      </c>
      <c r="AI9" s="112" t="n">
        <v>0</v>
      </c>
      <c r="AJ9" s="112" t="n">
        <v>0</v>
      </c>
      <c r="AK9" s="112" t="n">
        <v>0</v>
      </c>
      <c r="AL9" s="112" t="n">
        <v>0</v>
      </c>
      <c r="AM9" s="112" t="n">
        <v>0</v>
      </c>
      <c r="AN9" s="112" t="n">
        <v>0</v>
      </c>
      <c r="AO9" s="112" t="n">
        <v>0</v>
      </c>
      <c r="AP9" s="112" t="n">
        <v>0</v>
      </c>
      <c r="AQ9" s="112" t="n">
        <v>0</v>
      </c>
      <c r="AR9" s="112" t="n">
        <v>0</v>
      </c>
      <c r="AS9" s="112" t="n">
        <v>0</v>
      </c>
      <c r="AT9" s="112" t="n">
        <v>0</v>
      </c>
      <c r="AU9" s="112" t="n">
        <v>0</v>
      </c>
      <c r="AV9" s="112" t="n">
        <v>0</v>
      </c>
      <c r="AW9" s="112" t="n">
        <v>0</v>
      </c>
      <c r="AX9" s="112" t="n">
        <v>0</v>
      </c>
      <c r="AY9" s="112" t="n">
        <v>0</v>
      </c>
      <c r="AZ9" s="112" t="n">
        <v>0</v>
      </c>
      <c r="BA9" s="112" t="n">
        <v>0</v>
      </c>
      <c r="BB9" s="112" t="n">
        <v>0</v>
      </c>
      <c r="BC9" s="112" t="n">
        <v>0</v>
      </c>
      <c r="BD9" s="112" t="n">
        <v>0</v>
      </c>
      <c r="BE9" s="112" t="n">
        <v>0</v>
      </c>
      <c r="BF9" s="112" t="n">
        <v>0</v>
      </c>
      <c r="BG9" s="112" t="n">
        <v>0</v>
      </c>
      <c r="BH9" s="112" t="n">
        <v>0</v>
      </c>
      <c r="BI9" s="112" t="n">
        <v>0</v>
      </c>
      <c r="BJ9" s="112" t="n">
        <v>0</v>
      </c>
      <c r="BK9" s="112" t="n">
        <v>0</v>
      </c>
      <c r="BL9" s="112" t="n">
        <v>0</v>
      </c>
      <c r="BM9" s="112" t="n">
        <v>0</v>
      </c>
      <c r="BN9" s="112" t="n">
        <v>0</v>
      </c>
      <c r="BO9" s="112" t="n">
        <v>0</v>
      </c>
      <c r="BP9" s="112" t="n">
        <v>0</v>
      </c>
      <c r="BQ9" s="112" t="n">
        <v>0</v>
      </c>
      <c r="BR9" s="112" t="n">
        <v>0</v>
      </c>
      <c r="BS9" s="112" t="n">
        <v>0</v>
      </c>
      <c r="BT9" s="112" t="n">
        <v>0</v>
      </c>
      <c r="BU9" s="112" t="n">
        <v>0</v>
      </c>
      <c r="BV9" s="112" t="n">
        <v>0</v>
      </c>
      <c r="BW9" s="112" t="n">
        <v>0</v>
      </c>
      <c r="BX9" s="112" t="n"/>
      <c r="BY9" s="112" t="n"/>
      <c r="BZ9" s="112" t="n"/>
      <c r="CA9" s="112" t="n"/>
      <c r="CB9" s="112" t="n"/>
      <c r="CC9" s="112" t="n"/>
      <c r="CD9" s="112" t="n"/>
      <c r="CE9" s="112" t="n"/>
      <c r="CF9" s="112" t="n"/>
      <c r="CG9" s="112" t="n"/>
      <c r="CH9" s="112" t="n"/>
      <c r="CI9" s="112" t="n"/>
      <c r="CJ9" s="112" t="n"/>
      <c r="CK9" s="112" t="n"/>
      <c r="CL9" s="112" t="n"/>
      <c r="CM9" s="112" t="n"/>
      <c r="CN9" s="112" t="n"/>
      <c r="CO9" s="112" t="n"/>
      <c r="CP9" s="112" t="n"/>
      <c r="CQ9" s="112" t="n"/>
      <c r="CR9" s="112" t="n"/>
      <c r="CS9" s="112" t="n"/>
    </row>
    <row r="10">
      <c r="A10" t="inlineStr">
        <is>
          <t>Fashion</t>
        </is>
      </c>
      <c r="B10" t="inlineStr">
        <is>
          <t>VN_JBS Textile Group A/S_ Outright</t>
        </is>
      </c>
      <c r="C10" s="112" t="n">
        <v>0</v>
      </c>
      <c r="D10" s="112" t="n">
        <v>0</v>
      </c>
      <c r="E10" s="113" t="n">
        <v>0</v>
      </c>
      <c r="F10" s="112" t="n">
        <v/>
      </c>
      <c r="G10" s="112" t="n">
        <v/>
      </c>
      <c r="H10" s="112" t="n">
        <v/>
      </c>
      <c r="I10" s="112" t="n">
        <v/>
      </c>
      <c r="J10" s="112" t="n">
        <v/>
      </c>
      <c r="K10" s="112" t="n">
        <v/>
      </c>
      <c r="L10" s="112" t="n">
        <v/>
      </c>
      <c r="M10" s="112" t="n">
        <v/>
      </c>
      <c r="N10" s="112" t="n">
        <v/>
      </c>
      <c r="O10" s="112" t="n">
        <v/>
      </c>
      <c r="P10" s="112" t="n">
        <v/>
      </c>
      <c r="Q10" s="112" t="n">
        <v/>
      </c>
      <c r="R10" s="112" t="n">
        <v/>
      </c>
      <c r="S10" s="112" t="n">
        <v/>
      </c>
      <c r="T10" s="112" t="n">
        <v/>
      </c>
      <c r="U10" s="112" t="n">
        <v/>
      </c>
      <c r="V10" s="112" t="n">
        <v/>
      </c>
      <c r="W10" s="112" t="n">
        <v/>
      </c>
      <c r="X10" s="112" t="n">
        <v/>
      </c>
      <c r="Y10" s="112" t="n">
        <v/>
      </c>
      <c r="Z10" s="112" t="n">
        <v/>
      </c>
      <c r="AA10" s="112" t="n">
        <v>0</v>
      </c>
      <c r="AB10" s="112" t="n">
        <v>0</v>
      </c>
      <c r="AC10" s="112" t="n">
        <v>0</v>
      </c>
      <c r="AD10" s="112" t="n">
        <v>0</v>
      </c>
      <c r="AE10" s="112" t="n">
        <v>0</v>
      </c>
      <c r="AF10" s="112" t="n">
        <v>0</v>
      </c>
      <c r="AG10" s="112" t="n">
        <v>0</v>
      </c>
      <c r="AH10" s="112" t="n">
        <v>0</v>
      </c>
      <c r="AI10" s="112" t="n">
        <v>0</v>
      </c>
      <c r="AJ10" s="112" t="n">
        <v>0</v>
      </c>
      <c r="AK10" s="112" t="n">
        <v>0</v>
      </c>
      <c r="AL10" s="112" t="n">
        <v>0</v>
      </c>
      <c r="AM10" s="112" t="n">
        <v>0</v>
      </c>
      <c r="AN10" s="112" t="n">
        <v>0</v>
      </c>
      <c r="AO10" s="112" t="n">
        <v>0</v>
      </c>
      <c r="AP10" s="112" t="n">
        <v>0</v>
      </c>
      <c r="AQ10" s="112" t="n">
        <v>0</v>
      </c>
      <c r="AR10" s="112" t="n">
        <v>0</v>
      </c>
      <c r="AS10" s="112" t="n">
        <v>0</v>
      </c>
      <c r="AT10" s="112" t="n">
        <v>0</v>
      </c>
      <c r="AU10" s="112" t="n">
        <v>0</v>
      </c>
      <c r="AV10" s="112" t="n">
        <v>0</v>
      </c>
      <c r="AW10" s="112" t="n">
        <v>0</v>
      </c>
      <c r="AX10" s="112" t="n">
        <v>0</v>
      </c>
      <c r="AY10" s="112" t="n">
        <v>0</v>
      </c>
      <c r="AZ10" s="112" t="n">
        <v>0</v>
      </c>
      <c r="BA10" s="112" t="n">
        <v>0</v>
      </c>
      <c r="BB10" s="112" t="n">
        <v>0</v>
      </c>
      <c r="BC10" s="112" t="n">
        <v>0</v>
      </c>
      <c r="BD10" s="112" t="n">
        <v>0</v>
      </c>
      <c r="BE10" s="112" t="n">
        <v>0</v>
      </c>
      <c r="BF10" s="112" t="n">
        <v>0</v>
      </c>
      <c r="BG10" s="112" t="n">
        <v>0</v>
      </c>
      <c r="BH10" s="112" t="n">
        <v>0</v>
      </c>
      <c r="BI10" s="112" t="n">
        <v>0</v>
      </c>
      <c r="BJ10" s="112" t="n">
        <v>0</v>
      </c>
      <c r="BK10" s="112" t="n">
        <v>0</v>
      </c>
      <c r="BL10" s="112" t="n">
        <v>0</v>
      </c>
      <c r="BM10" s="112" t="n">
        <v>0</v>
      </c>
      <c r="BN10" s="112" t="n">
        <v>0</v>
      </c>
      <c r="BO10" s="112" t="n">
        <v>0</v>
      </c>
      <c r="BP10" s="112" t="n">
        <v>0</v>
      </c>
      <c r="BQ10" s="112" t="n">
        <v>0</v>
      </c>
      <c r="BR10" s="112" t="n">
        <v>0</v>
      </c>
      <c r="BS10" s="112" t="n">
        <v>0</v>
      </c>
      <c r="BT10" s="112" t="n">
        <v>0</v>
      </c>
      <c r="BU10" s="112" t="n">
        <v>0</v>
      </c>
      <c r="BV10" s="112" t="n">
        <v>0</v>
      </c>
      <c r="BW10" s="112" t="n">
        <v>0</v>
      </c>
      <c r="BX10" s="112" t="n"/>
      <c r="BY10" s="112" t="n"/>
      <c r="BZ10" s="112" t="n"/>
      <c r="CA10" s="112" t="n"/>
      <c r="CB10" s="112" t="n"/>
      <c r="CC10" s="112" t="n"/>
      <c r="CD10" s="112" t="n"/>
      <c r="CE10" s="112" t="n"/>
      <c r="CF10" s="112" t="n"/>
      <c r="CG10" s="112" t="n"/>
      <c r="CH10" s="112" t="n"/>
      <c r="CI10" s="112" t="n"/>
      <c r="CJ10" s="112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112" t="n"/>
    </row>
    <row r="11">
      <c r="A11" t="inlineStr">
        <is>
          <t>FMCG</t>
        </is>
      </c>
      <c r="B11" t="inlineStr">
        <is>
          <t>VN_Hợp tác xã thương mại Quận 3(Tricoop)_Outright</t>
        </is>
      </c>
      <c r="C11" s="112" t="n">
        <v>0</v>
      </c>
      <c r="D11" s="112" t="n">
        <v>0</v>
      </c>
      <c r="E11" s="113" t="n">
        <v>0</v>
      </c>
      <c r="F11" s="112" t="n">
        <v>0</v>
      </c>
      <c r="G11" s="112" t="n">
        <v>0</v>
      </c>
      <c r="H11" s="112" t="n">
        <v>0</v>
      </c>
      <c r="I11" s="112" t="n">
        <v>0</v>
      </c>
      <c r="J11" s="112" t="n">
        <v>0</v>
      </c>
      <c r="K11" s="112" t="n">
        <v>0</v>
      </c>
      <c r="L11" s="112" t="n">
        <v>0</v>
      </c>
      <c r="M11" s="112" t="n">
        <v>0</v>
      </c>
      <c r="N11" s="112" t="n">
        <v>0</v>
      </c>
      <c r="O11" s="112" t="n">
        <v>0</v>
      </c>
      <c r="P11" s="112" t="n">
        <v>0</v>
      </c>
      <c r="Q11" s="112" t="n">
        <v>0</v>
      </c>
      <c r="R11" s="112" t="n">
        <v>0</v>
      </c>
      <c r="S11" s="112" t="n">
        <v>0</v>
      </c>
      <c r="T11" s="112" t="n">
        <v>0</v>
      </c>
      <c r="U11" s="112" t="n">
        <v>0</v>
      </c>
      <c r="V11" s="112" t="n">
        <v>0</v>
      </c>
      <c r="W11" s="112" t="n">
        <v>0</v>
      </c>
      <c r="X11" s="112" t="n">
        <v>0</v>
      </c>
      <c r="Y11" s="112" t="n">
        <v>0</v>
      </c>
      <c r="Z11" s="112" t="n">
        <v>0</v>
      </c>
      <c r="AA11" s="112" t="n">
        <v>0</v>
      </c>
      <c r="AB11" s="112" t="n">
        <v>0</v>
      </c>
      <c r="AC11" s="112" t="n">
        <v>0</v>
      </c>
      <c r="AD11" s="112" t="n">
        <v>0</v>
      </c>
      <c r="AE11" s="112" t="n">
        <v>0</v>
      </c>
      <c r="AF11" s="112" t="n">
        <v>0</v>
      </c>
      <c r="AG11" s="112" t="n">
        <v>0</v>
      </c>
      <c r="AH11" s="112" t="n">
        <v>0</v>
      </c>
      <c r="AI11" s="112" t="n">
        <v>0</v>
      </c>
      <c r="AJ11" s="112" t="n">
        <v>0</v>
      </c>
      <c r="AK11" s="112" t="n">
        <v>0</v>
      </c>
      <c r="AL11" s="112" t="n">
        <v>0</v>
      </c>
      <c r="AM11" s="112" t="n">
        <v>0</v>
      </c>
      <c r="AN11" s="112" t="n">
        <v>0</v>
      </c>
      <c r="AO11" s="112" t="n">
        <v>0</v>
      </c>
      <c r="AP11" s="112" t="n">
        <v>0</v>
      </c>
      <c r="AQ11" s="112" t="n">
        <v>0</v>
      </c>
      <c r="AR11" s="112" t="n">
        <v>0</v>
      </c>
      <c r="AS11" s="112" t="n">
        <v>0</v>
      </c>
      <c r="AT11" s="112" t="n">
        <v>0</v>
      </c>
      <c r="AU11" s="112" t="n">
        <v>0</v>
      </c>
      <c r="AV11" s="112" t="n">
        <v>0</v>
      </c>
      <c r="AW11" s="112" t="n">
        <v>0</v>
      </c>
      <c r="AX11" s="112" t="n">
        <v>0</v>
      </c>
      <c r="AY11" s="112" t="n">
        <v>0</v>
      </c>
      <c r="AZ11" s="112" t="n">
        <v>0</v>
      </c>
      <c r="BA11" s="112" t="n">
        <v>0</v>
      </c>
      <c r="BB11" s="112" t="n">
        <v>0</v>
      </c>
      <c r="BC11" s="112" t="n">
        <v>0</v>
      </c>
      <c r="BD11" s="112" t="n">
        <v>0</v>
      </c>
      <c r="BE11" s="112" t="n">
        <v>0</v>
      </c>
      <c r="BF11" s="112" t="n">
        <v>0</v>
      </c>
      <c r="BG11" s="112" t="n">
        <v>0</v>
      </c>
      <c r="BH11" s="112" t="n">
        <v>0</v>
      </c>
      <c r="BI11" s="112" t="n">
        <v>0</v>
      </c>
      <c r="BJ11" s="112" t="n">
        <v>0</v>
      </c>
      <c r="BK11" s="112" t="n">
        <v>0</v>
      </c>
      <c r="BL11" s="112" t="n">
        <v>0</v>
      </c>
      <c r="BM11" s="112" t="n">
        <v>0</v>
      </c>
      <c r="BN11" s="112" t="n">
        <v>0</v>
      </c>
      <c r="BO11" s="112" t="n">
        <v>0</v>
      </c>
      <c r="BP11" s="112" t="n">
        <v>0</v>
      </c>
      <c r="BQ11" s="112" t="n">
        <v>0</v>
      </c>
      <c r="BR11" s="112" t="n">
        <v>0</v>
      </c>
      <c r="BS11" s="112" t="n">
        <v>0</v>
      </c>
      <c r="BT11" s="112" t="n">
        <v>0</v>
      </c>
      <c r="BU11" s="112" t="n">
        <v>0</v>
      </c>
      <c r="BV11" s="112" t="n">
        <v>0</v>
      </c>
      <c r="BW11" s="112" t="n">
        <v>0</v>
      </c>
      <c r="BX11" s="112" t="n"/>
      <c r="BY11" s="112" t="n"/>
      <c r="BZ11" s="112" t="n"/>
      <c r="CA11" s="112" t="n"/>
      <c r="CB11" s="112" t="n"/>
      <c r="CC11" s="112" t="n"/>
      <c r="CD11" s="112" t="n"/>
      <c r="CE11" s="112" t="n"/>
      <c r="CF11" s="112" t="n"/>
      <c r="CG11" s="112" t="n"/>
      <c r="CH11" s="112" t="n"/>
      <c r="CI11" s="112" t="n"/>
      <c r="CJ11" s="112" t="n"/>
      <c r="CK11" s="112" t="n"/>
      <c r="CL11" s="112" t="n"/>
      <c r="CM11" s="112" t="n"/>
      <c r="CN11" s="112" t="n"/>
      <c r="CO11" s="112" t="n"/>
      <c r="CP11" s="112" t="n"/>
      <c r="CQ11" s="112" t="n"/>
      <c r="CR11" s="112" t="n"/>
      <c r="CS11" s="112" t="n"/>
    </row>
    <row r="12">
      <c r="A12" t="inlineStr">
        <is>
          <t>Lifestyle</t>
        </is>
      </c>
      <c r="B12" t="inlineStr">
        <is>
          <t>VN_Hộ Kinh Doanh Phạm Văn Tú_ Outright</t>
        </is>
      </c>
      <c r="C12" s="112" t="n">
        <v>4294.923540900735</v>
      </c>
      <c r="D12" s="112" t="n">
        <v>11510.91279296875</v>
      </c>
      <c r="E12" s="113" t="n">
        <v>10597.03592936198</v>
      </c>
      <c r="F12" s="112" t="n">
        <v/>
      </c>
      <c r="G12" s="112" t="n">
        <v/>
      </c>
      <c r="H12" s="112" t="n">
        <v/>
      </c>
      <c r="I12" s="112" t="n">
        <v/>
      </c>
      <c r="J12" s="112" t="n">
        <v/>
      </c>
      <c r="K12" s="112" t="n">
        <v/>
      </c>
      <c r="L12" s="112" t="n">
        <v/>
      </c>
      <c r="M12" s="112" t="n">
        <v/>
      </c>
      <c r="N12" s="112" t="n">
        <v/>
      </c>
      <c r="O12" s="112" t="n">
        <v/>
      </c>
      <c r="P12" s="112" t="n">
        <v/>
      </c>
      <c r="Q12" s="112" t="n">
        <v/>
      </c>
      <c r="R12" s="112" t="n">
        <v/>
      </c>
      <c r="S12" s="112" t="n">
        <v/>
      </c>
      <c r="T12" s="112" t="n">
        <v>0</v>
      </c>
      <c r="U12" s="112" t="n">
        <v>0</v>
      </c>
      <c r="V12" s="112" t="n">
        <v>0</v>
      </c>
      <c r="W12" s="112" t="n">
        <v>0</v>
      </c>
      <c r="X12" s="112" t="n">
        <v>5616.4384765625</v>
      </c>
      <c r="Y12" s="112" t="n">
        <v>5616.4384765625</v>
      </c>
      <c r="Z12" s="112" t="n">
        <v>5616.4384765625</v>
      </c>
      <c r="AA12" s="112" t="n">
        <v>5616.4384765625</v>
      </c>
      <c r="AB12" s="112" t="n">
        <v>5616.4384765625</v>
      </c>
      <c r="AC12" s="112" t="n">
        <v>5616.4384765625</v>
      </c>
      <c r="AD12" s="112" t="n">
        <v>5616.4384765625</v>
      </c>
      <c r="AE12" s="112" t="n">
        <v>5616.4384765625</v>
      </c>
      <c r="AF12" s="112" t="n">
        <v>5616.4384765625</v>
      </c>
      <c r="AG12" s="112" t="n">
        <v>5616.4384765625</v>
      </c>
      <c r="AH12" s="112" t="n">
        <v>5616.4384765625</v>
      </c>
      <c r="AI12" s="112" t="n">
        <v>5616.4384765625</v>
      </c>
      <c r="AJ12" s="112" t="n">
        <v>5616.4384765625</v>
      </c>
      <c r="AK12" s="112" t="n">
        <v>5614.28076171875</v>
      </c>
      <c r="AL12" s="112" t="n">
        <v>5614.28076171875</v>
      </c>
      <c r="AM12" s="112" t="n">
        <v>5614.28076171875</v>
      </c>
      <c r="AN12" s="112" t="n">
        <v>5614.28076171875</v>
      </c>
      <c r="AO12" s="112" t="n">
        <v>11207.017578125</v>
      </c>
      <c r="AP12" s="112" t="n">
        <v>11207.017578125</v>
      </c>
      <c r="AQ12" s="112" t="n">
        <v>14998.7041015625</v>
      </c>
      <c r="AR12" s="112" t="n">
        <v>14998.7041015625</v>
      </c>
      <c r="AS12" s="112" t="n">
        <v>14998.7041015625</v>
      </c>
      <c r="AT12" s="112" t="n">
        <v>14998.7041015625</v>
      </c>
      <c r="AU12" s="112" t="n">
        <v>14998.7041015625</v>
      </c>
      <c r="AV12" s="112" t="n">
        <v>14998.7041015625</v>
      </c>
      <c r="AW12" s="112" t="n">
        <v>14998.7041015625</v>
      </c>
      <c r="AX12" s="112" t="n">
        <v>14998.7041015625</v>
      </c>
      <c r="AY12" s="112" t="n">
        <v>14998.7041015625</v>
      </c>
      <c r="AZ12" s="112" t="n">
        <v>14998.7041015625</v>
      </c>
      <c r="BA12" s="112" t="n">
        <v>14998.7041015625</v>
      </c>
      <c r="BB12" s="112" t="n">
        <v>9384.4228515625</v>
      </c>
      <c r="BC12" s="112" t="n">
        <v>9384.4228515625</v>
      </c>
      <c r="BD12" s="112" t="n">
        <v>9384.4228515625</v>
      </c>
      <c r="BE12" s="112" t="n">
        <v>9384.4228515625</v>
      </c>
      <c r="BF12" s="112" t="n">
        <v>9384.4228515625</v>
      </c>
      <c r="BG12" s="112" t="n">
        <v>9384.4228515625</v>
      </c>
      <c r="BH12" s="112" t="n">
        <v>11309.134765625</v>
      </c>
      <c r="BI12" s="112" t="n">
        <v>11309.134765625</v>
      </c>
      <c r="BJ12" s="112" t="n">
        <v>11309.134765625</v>
      </c>
      <c r="BK12" s="112" t="n">
        <v>11309.134765625</v>
      </c>
      <c r="BL12" s="112" t="n">
        <v>11309.134765625</v>
      </c>
      <c r="BM12" s="112" t="n">
        <v>11309.134765625</v>
      </c>
      <c r="BN12" s="112" t="n">
        <v>11309.134765625</v>
      </c>
      <c r="BO12" s="112" t="n">
        <v>11310.4921875</v>
      </c>
      <c r="BP12" s="112" t="n">
        <v>11310.4921875</v>
      </c>
      <c r="BQ12" s="112" t="n">
        <v>11310.4921875</v>
      </c>
      <c r="BR12" s="112" t="n">
        <v>11310.4921875</v>
      </c>
      <c r="BS12" s="112" t="n">
        <v>5717.083984375</v>
      </c>
      <c r="BT12" s="112" t="n">
        <v>5717.083984375</v>
      </c>
      <c r="BU12" s="112" t="n">
        <v>1924.942626953125</v>
      </c>
      <c r="BV12" s="112" t="n">
        <v>1924.942626953125</v>
      </c>
      <c r="BW12" s="112" t="n">
        <v>1924.942626953125</v>
      </c>
      <c r="BX12" s="112" t="n"/>
      <c r="BY12" s="112" t="n"/>
      <c r="BZ12" s="112" t="n"/>
      <c r="CA12" s="112" t="n"/>
      <c r="CB12" s="112" t="n"/>
      <c r="CC12" s="112" t="n"/>
      <c r="CD12" s="112" t="n"/>
      <c r="CE12" s="112" t="n"/>
      <c r="CF12" s="112" t="n"/>
      <c r="CG12" s="112" t="n"/>
      <c r="CH12" s="112" t="n"/>
      <c r="CI12" s="112" t="n"/>
      <c r="CJ12" s="112" t="n"/>
      <c r="CK12" s="112" t="n"/>
      <c r="CL12" s="112" t="n"/>
      <c r="CM12" s="112" t="n"/>
      <c r="CN12" s="112" t="n"/>
      <c r="CO12" s="112" t="n"/>
      <c r="CP12" s="112" t="n"/>
      <c r="CQ12" s="112" t="n"/>
      <c r="CR12" s="112" t="n"/>
      <c r="CS12" s="112" t="n"/>
    </row>
    <row r="13">
      <c r="A13" t="inlineStr">
        <is>
          <t>FMCG</t>
        </is>
      </c>
      <c r="B13" t="inlineStr">
        <is>
          <t>VN_HỘ KINH DOANH LÊ BÁ NGỌC_Outright</t>
        </is>
      </c>
      <c r="C13" s="112" t="n">
        <v>0</v>
      </c>
      <c r="D13" s="112" t="n">
        <v>0</v>
      </c>
      <c r="E13" s="113" t="n">
        <v>0</v>
      </c>
      <c r="F13" s="112" t="n">
        <v>0</v>
      </c>
      <c r="G13" s="112" t="n">
        <v>0</v>
      </c>
      <c r="H13" s="112" t="n">
        <v>0</v>
      </c>
      <c r="I13" s="112" t="n">
        <v>0</v>
      </c>
      <c r="J13" s="112" t="n">
        <v>0</v>
      </c>
      <c r="K13" s="112" t="n">
        <v>0</v>
      </c>
      <c r="L13" s="112" t="n">
        <v>0</v>
      </c>
      <c r="M13" s="112" t="n">
        <v>0</v>
      </c>
      <c r="N13" s="112" t="n">
        <v>0</v>
      </c>
      <c r="O13" s="112" t="n">
        <v>0</v>
      </c>
      <c r="P13" s="112" t="n">
        <v>0</v>
      </c>
      <c r="Q13" s="112" t="n">
        <v>0</v>
      </c>
      <c r="R13" s="112" t="n">
        <v>0</v>
      </c>
      <c r="S13" s="112" t="n">
        <v>0</v>
      </c>
      <c r="T13" s="112" t="n">
        <v>0</v>
      </c>
      <c r="U13" s="112" t="n">
        <v>0</v>
      </c>
      <c r="V13" s="112" t="n">
        <v>0</v>
      </c>
      <c r="W13" s="112" t="n">
        <v>0</v>
      </c>
      <c r="X13" s="112" t="n">
        <v>0</v>
      </c>
      <c r="Y13" s="112" t="n">
        <v>0</v>
      </c>
      <c r="Z13" s="112" t="n">
        <v>0</v>
      </c>
      <c r="AA13" s="112" t="n">
        <v>0</v>
      </c>
      <c r="AB13" s="112" t="n">
        <v>0</v>
      </c>
      <c r="AC13" s="112" t="n">
        <v>0</v>
      </c>
      <c r="AD13" s="112" t="n">
        <v>0</v>
      </c>
      <c r="AE13" s="112" t="n">
        <v>0</v>
      </c>
      <c r="AF13" s="112" t="n">
        <v>0</v>
      </c>
      <c r="AG13" s="112" t="n">
        <v>0</v>
      </c>
      <c r="AH13" s="112" t="n">
        <v>0</v>
      </c>
      <c r="AI13" s="112" t="n">
        <v>0</v>
      </c>
      <c r="AJ13" s="112" t="n">
        <v>0</v>
      </c>
      <c r="AK13" s="112" t="n">
        <v>0</v>
      </c>
      <c r="AL13" s="112" t="n">
        <v>0</v>
      </c>
      <c r="AM13" s="112" t="n">
        <v>0</v>
      </c>
      <c r="AN13" s="112" t="n">
        <v>0</v>
      </c>
      <c r="AO13" s="112" t="n">
        <v>0</v>
      </c>
      <c r="AP13" s="112" t="n">
        <v>0</v>
      </c>
      <c r="AQ13" s="112" t="n">
        <v>0</v>
      </c>
      <c r="AR13" s="112" t="n">
        <v>0</v>
      </c>
      <c r="AS13" s="112" t="n">
        <v>0</v>
      </c>
      <c r="AT13" s="112" t="n">
        <v>0</v>
      </c>
      <c r="AU13" s="112" t="n">
        <v>0</v>
      </c>
      <c r="AV13" s="112" t="n">
        <v>0</v>
      </c>
      <c r="AW13" s="112" t="n">
        <v>0</v>
      </c>
      <c r="AX13" s="112" t="n">
        <v>0</v>
      </c>
      <c r="AY13" s="112" t="n">
        <v>0</v>
      </c>
      <c r="AZ13" s="112" t="n">
        <v>0</v>
      </c>
      <c r="BA13" s="112" t="n">
        <v>0</v>
      </c>
      <c r="BB13" s="112" t="n">
        <v>0</v>
      </c>
      <c r="BC13" s="112" t="n">
        <v>0</v>
      </c>
      <c r="BD13" s="112" t="n">
        <v>0</v>
      </c>
      <c r="BE13" s="112" t="n">
        <v>0</v>
      </c>
      <c r="BF13" s="112" t="n">
        <v>0</v>
      </c>
      <c r="BG13" s="112" t="n">
        <v>0</v>
      </c>
      <c r="BH13" s="112" t="n">
        <v>0</v>
      </c>
      <c r="BI13" s="112" t="n">
        <v>0</v>
      </c>
      <c r="BJ13" s="112" t="n">
        <v>0</v>
      </c>
      <c r="BK13" s="112" t="n">
        <v>0</v>
      </c>
      <c r="BL13" s="112" t="n">
        <v>0</v>
      </c>
      <c r="BM13" s="112" t="n">
        <v>0</v>
      </c>
      <c r="BN13" s="112" t="n">
        <v>0</v>
      </c>
      <c r="BO13" s="112" t="n">
        <v>0</v>
      </c>
      <c r="BP13" s="112" t="n">
        <v>0</v>
      </c>
      <c r="BQ13" s="112" t="n">
        <v>0</v>
      </c>
      <c r="BR13" s="112" t="n">
        <v>0</v>
      </c>
      <c r="BS13" s="112" t="n">
        <v>0</v>
      </c>
      <c r="BT13" s="112" t="n">
        <v>0</v>
      </c>
      <c r="BU13" s="112" t="n">
        <v>0</v>
      </c>
      <c r="BV13" s="112" t="n">
        <v>0</v>
      </c>
      <c r="BW13" s="112" t="n">
        <v>0</v>
      </c>
      <c r="BX13" s="112" t="n"/>
      <c r="BY13" s="112" t="n"/>
      <c r="BZ13" s="112" t="n"/>
      <c r="CA13" s="112" t="n"/>
      <c r="CB13" s="112" t="n"/>
      <c r="CC13" s="112" t="n"/>
      <c r="CD13" s="112" t="n"/>
      <c r="CE13" s="112" t="n"/>
      <c r="CF13" s="112" t="n"/>
      <c r="CG13" s="112" t="n"/>
      <c r="CH13" s="112" t="n"/>
      <c r="CI13" s="112" t="n"/>
      <c r="CJ13" s="112" t="n"/>
      <c r="CK13" s="112" t="n"/>
      <c r="CL13" s="112" t="n"/>
      <c r="CM13" s="112" t="n"/>
      <c r="CN13" s="112" t="n"/>
      <c r="CO13" s="112" t="n"/>
      <c r="CP13" s="112" t="n"/>
      <c r="CQ13" s="112" t="n"/>
      <c r="CR13" s="112" t="n"/>
      <c r="CS13" s="112" t="n"/>
    </row>
    <row r="14">
      <c r="A14" t="inlineStr">
        <is>
          <t>Fashion</t>
        </is>
      </c>
      <c r="B14" t="inlineStr">
        <is>
          <t>VN_HỘ KINH DOANH DƯƠNG NHẬT TIẾN_Outright</t>
        </is>
      </c>
      <c r="C14" s="112" t="n">
        <v>10.16139811854209</v>
      </c>
      <c r="D14" s="112" t="n">
        <v>0</v>
      </c>
      <c r="E14" s="113" t="n">
        <v>0</v>
      </c>
      <c r="F14" s="112" t="n">
        <v>26.25027847290039</v>
      </c>
      <c r="G14" s="112" t="n">
        <v>26.25027847290039</v>
      </c>
      <c r="H14" s="112" t="n">
        <v>26.25027847290039</v>
      </c>
      <c r="I14" s="112" t="n">
        <v>26.25027847290039</v>
      </c>
      <c r="J14" s="112" t="n">
        <v>26.25027847290039</v>
      </c>
      <c r="K14" s="112" t="n">
        <v>26.25027847290039</v>
      </c>
      <c r="L14" s="112" t="n">
        <v>26.25027847290039</v>
      </c>
      <c r="M14" s="112" t="n">
        <v>26.25027847290039</v>
      </c>
      <c r="N14" s="112" t="n">
        <v>26.25027847290039</v>
      </c>
      <c r="O14" s="112" t="n">
        <v>26.25027847290039</v>
      </c>
      <c r="P14" s="112" t="n">
        <v>26.25027847290039</v>
      </c>
      <c r="Q14" s="112" t="n">
        <v>26.25027847290039</v>
      </c>
      <c r="R14" s="112" t="n">
        <v>0</v>
      </c>
      <c r="S14" s="112" t="n">
        <v>0</v>
      </c>
      <c r="T14" s="112" t="n">
        <v>0</v>
      </c>
      <c r="U14" s="112" t="n">
        <v>0</v>
      </c>
      <c r="V14" s="112" t="n">
        <v>0</v>
      </c>
      <c r="W14" s="112" t="n">
        <v>0</v>
      </c>
      <c r="X14" s="112" t="n">
        <v>0</v>
      </c>
      <c r="Y14" s="112" t="n">
        <v>0</v>
      </c>
      <c r="Z14" s="112" t="n">
        <v>0</v>
      </c>
      <c r="AA14" s="112" t="n">
        <v>0</v>
      </c>
      <c r="AB14" s="112" t="n">
        <v>0</v>
      </c>
      <c r="AC14" s="112" t="n">
        <v>0</v>
      </c>
      <c r="AD14" s="112" t="n">
        <v>0</v>
      </c>
      <c r="AE14" s="112" t="n">
        <v>0</v>
      </c>
      <c r="AF14" s="112" t="n">
        <v>0</v>
      </c>
      <c r="AG14" s="112" t="n">
        <v>0</v>
      </c>
      <c r="AH14" s="112" t="n">
        <v>0</v>
      </c>
      <c r="AI14" s="112" t="n">
        <v>0</v>
      </c>
      <c r="AJ14" s="112" t="n">
        <v>0</v>
      </c>
      <c r="AK14" s="112" t="n">
        <v>0</v>
      </c>
      <c r="AL14" s="112" t="n">
        <v>0</v>
      </c>
      <c r="AM14" s="112" t="n">
        <v>0</v>
      </c>
      <c r="AN14" s="112" t="n">
        <v>0</v>
      </c>
      <c r="AO14" s="112" t="n">
        <v>0</v>
      </c>
      <c r="AP14" s="112" t="n">
        <v>0</v>
      </c>
      <c r="AQ14" s="112" t="n">
        <v>0</v>
      </c>
      <c r="AR14" s="112" t="n">
        <v>0</v>
      </c>
      <c r="AS14" s="112" t="n">
        <v>0</v>
      </c>
      <c r="AT14" s="112" t="n">
        <v>0</v>
      </c>
      <c r="AU14" s="112" t="n">
        <v>0</v>
      </c>
      <c r="AV14" s="112" t="n">
        <v>0</v>
      </c>
      <c r="AW14" s="112" t="n">
        <v>0</v>
      </c>
      <c r="AX14" s="112" t="n">
        <v>0</v>
      </c>
      <c r="AY14" s="112" t="n">
        <v>0</v>
      </c>
      <c r="AZ14" s="112" t="n">
        <v>0</v>
      </c>
      <c r="BA14" s="112" t="n">
        <v>0</v>
      </c>
      <c r="BB14" s="112" t="n">
        <v>0</v>
      </c>
      <c r="BC14" s="112" t="n">
        <v>0</v>
      </c>
      <c r="BD14" s="112" t="n">
        <v>0</v>
      </c>
      <c r="BE14" s="112" t="n">
        <v>0</v>
      </c>
      <c r="BF14" s="112" t="n">
        <v>0</v>
      </c>
      <c r="BG14" s="112" t="n">
        <v>0</v>
      </c>
      <c r="BH14" s="112" t="n">
        <v>0</v>
      </c>
      <c r="BI14" s="112" t="n">
        <v>0</v>
      </c>
      <c r="BJ14" s="112" t="n">
        <v>0</v>
      </c>
      <c r="BK14" s="112" t="n">
        <v>0</v>
      </c>
      <c r="BL14" s="112" t="n">
        <v>0</v>
      </c>
      <c r="BM14" s="112" t="n">
        <v>0</v>
      </c>
      <c r="BN14" s="112" t="n">
        <v>0</v>
      </c>
      <c r="BO14" s="112" t="n">
        <v>0</v>
      </c>
      <c r="BP14" s="112" t="n">
        <v>0</v>
      </c>
      <c r="BQ14" s="112" t="n">
        <v>0</v>
      </c>
      <c r="BR14" s="112" t="n">
        <v>0</v>
      </c>
      <c r="BS14" s="112" t="n">
        <v>0</v>
      </c>
      <c r="BT14" s="112" t="n">
        <v>0</v>
      </c>
      <c r="BU14" s="112" t="n">
        <v>0</v>
      </c>
      <c r="BV14" s="112" t="n">
        <v>0</v>
      </c>
      <c r="BW14" s="112" t="n">
        <v>0</v>
      </c>
      <c r="BX14" s="112" t="n"/>
      <c r="BY14" s="112" t="n"/>
      <c r="BZ14" s="112" t="n"/>
      <c r="CA14" s="112" t="n"/>
      <c r="CB14" s="112" t="n"/>
      <c r="CC14" s="112" t="n"/>
      <c r="CD14" s="112" t="n"/>
      <c r="CE14" s="112" t="n"/>
      <c r="CF14" s="112" t="n"/>
      <c r="CG14" s="112" t="n"/>
      <c r="CH14" s="112" t="n"/>
      <c r="CI14" s="112" t="n"/>
      <c r="CJ14" s="112" t="n"/>
      <c r="CK14" s="112" t="n"/>
      <c r="CL14" s="112" t="n"/>
      <c r="CM14" s="112" t="n"/>
      <c r="CN14" s="112" t="n"/>
      <c r="CO14" s="112" t="n"/>
      <c r="CP14" s="112" t="n"/>
      <c r="CQ14" s="112" t="n"/>
      <c r="CR14" s="112" t="n"/>
      <c r="CS14" s="112" t="n"/>
    </row>
    <row r="15">
      <c r="A15" t="inlineStr">
        <is>
          <t>Lifestyle</t>
        </is>
      </c>
      <c r="B15" t="inlineStr">
        <is>
          <t>VN_HKD Trịnh Thị Thúy An_Outright</t>
        </is>
      </c>
      <c r="C15" s="112" t="n">
        <v>47524.09986139113</v>
      </c>
      <c r="D15" s="112" t="n">
        <v>67679.88932291667</v>
      </c>
      <c r="E15" s="113" t="n">
        <v>72519.084765625</v>
      </c>
      <c r="F15" s="112" t="n">
        <v>47127.05078125</v>
      </c>
      <c r="G15" s="112" t="n">
        <v>50959.8515625</v>
      </c>
      <c r="H15" s="112" t="n">
        <v>45011.59765625</v>
      </c>
      <c r="I15" s="112" t="n">
        <v>45011.59765625</v>
      </c>
      <c r="J15" s="112" t="n">
        <v>45011.59765625</v>
      </c>
      <c r="K15" s="112" t="n">
        <v>45011.59765625</v>
      </c>
      <c r="L15" s="112" t="n">
        <v>46821.9609375</v>
      </c>
      <c r="M15" s="112" t="n">
        <v>46821.9609375</v>
      </c>
      <c r="N15" s="112" t="n">
        <v>45125.99609375</v>
      </c>
      <c r="O15" s="112" t="n">
        <v>45125.99609375</v>
      </c>
      <c r="P15" s="112" t="n">
        <v>45125.99609375</v>
      </c>
      <c r="Q15" s="112" t="n">
        <v>45125.99609375</v>
      </c>
      <c r="R15" s="112" t="n">
        <v>49606.8203125</v>
      </c>
      <c r="S15" s="112" t="n">
        <v>49606.8203125</v>
      </c>
      <c r="T15" s="112" t="n">
        <v>32548.533203125</v>
      </c>
      <c r="U15" s="112" t="n">
        <v>33443.80078125</v>
      </c>
      <c r="V15" s="112" t="n">
        <v>30767.048828125</v>
      </c>
      <c r="W15" s="112" t="n">
        <v>30767.048828125</v>
      </c>
      <c r="X15" s="112" t="n">
        <v>28970.99609375</v>
      </c>
      <c r="Y15" s="112" t="n">
        <v>37529.19140625</v>
      </c>
      <c r="Z15" s="112" t="n">
        <v>44565.6015625</v>
      </c>
      <c r="AA15" s="112" t="n">
        <v>44565.6015625</v>
      </c>
      <c r="AB15" s="112" t="n">
        <v>47227.48046875</v>
      </c>
      <c r="AC15" s="112" t="n">
        <v>46383.72265625</v>
      </c>
      <c r="AD15" s="112" t="n">
        <v>61194.05078125</v>
      </c>
      <c r="AE15" s="112" t="n">
        <v>61194.05078125</v>
      </c>
      <c r="AF15" s="112" t="n">
        <v>66492.078125</v>
      </c>
      <c r="AG15" s="112" t="n">
        <v>64274.55859375</v>
      </c>
      <c r="AH15" s="112" t="n">
        <v>64274.55859375</v>
      </c>
      <c r="AI15" s="112" t="n">
        <v>64274.55859375</v>
      </c>
      <c r="AJ15" s="112" t="n">
        <v>63279.375</v>
      </c>
      <c r="AK15" s="112" t="n">
        <v>59423.73828125</v>
      </c>
      <c r="AL15" s="112" t="n">
        <v>59423.73828125</v>
      </c>
      <c r="AM15" s="112" t="n">
        <v>61473.05859375</v>
      </c>
      <c r="AN15" s="112" t="n">
        <v>62990.765625</v>
      </c>
      <c r="AO15" s="112" t="n">
        <v>71049.8203125</v>
      </c>
      <c r="AP15" s="112" t="n">
        <v>70316.90625</v>
      </c>
      <c r="AQ15" s="112" t="n">
        <v>70316.90625</v>
      </c>
      <c r="AR15" s="112" t="n">
        <v>70316.90625</v>
      </c>
      <c r="AS15" s="112" t="n">
        <v>70316.90625</v>
      </c>
      <c r="AT15" s="112" t="n">
        <v>70316.90625</v>
      </c>
      <c r="AU15" s="112" t="n">
        <v>70316.90625</v>
      </c>
      <c r="AV15" s="112" t="n">
        <v>68139.1875</v>
      </c>
      <c r="AW15" s="112" t="n">
        <v>68139.1875</v>
      </c>
      <c r="AX15" s="112" t="n">
        <v>68139.1875</v>
      </c>
      <c r="AY15" s="112" t="n">
        <v>74246.90625</v>
      </c>
      <c r="AZ15" s="112" t="n">
        <v>80907.859375</v>
      </c>
      <c r="BA15" s="112" t="n">
        <v>83467.25</v>
      </c>
      <c r="BB15" s="112" t="n">
        <v>80233.6328125</v>
      </c>
      <c r="BC15" s="112" t="n">
        <v>71678.7265625</v>
      </c>
      <c r="BD15" s="112" t="n">
        <v>65180.29296875</v>
      </c>
      <c r="BE15" s="112" t="n">
        <v>70757.4296875</v>
      </c>
      <c r="BF15" s="112" t="n">
        <v>68096.5703125</v>
      </c>
      <c r="BG15" s="112" t="n">
        <v>68096.5703125</v>
      </c>
      <c r="BH15" s="112" t="n">
        <v>52570.22265625</v>
      </c>
      <c r="BI15" s="112" t="n">
        <v>52661.99609375</v>
      </c>
      <c r="BJ15" s="112" t="n">
        <v>63200.6015625</v>
      </c>
      <c r="BK15" s="112" t="n">
        <v>64654.625</v>
      </c>
      <c r="BL15" s="112" t="n">
        <v>64654.625</v>
      </c>
      <c r="BM15" s="112" t="n">
        <v>64654.625</v>
      </c>
      <c r="BN15" s="112" t="n">
        <v>64654.625</v>
      </c>
      <c r="BO15" s="112" t="n">
        <v>87328.0625</v>
      </c>
      <c r="BP15" s="112" t="n">
        <v>87332.2890625</v>
      </c>
      <c r="BQ15" s="112" t="n">
        <v>86496.375</v>
      </c>
      <c r="BR15" s="112" t="n">
        <v>84978.484375</v>
      </c>
      <c r="BS15" s="112" t="n">
        <v>76918.4609375</v>
      </c>
      <c r="BT15" s="112" t="n">
        <v>75841.578125</v>
      </c>
      <c r="BU15" s="112" t="n">
        <v>75841.578125</v>
      </c>
      <c r="BV15" s="112" t="n">
        <v>81851.046875</v>
      </c>
      <c r="BW15" s="112" t="n">
        <v>84216.734375</v>
      </c>
      <c r="BX15" s="112" t="n"/>
      <c r="BY15" s="112" t="n"/>
      <c r="BZ15" s="112" t="n"/>
      <c r="CA15" s="112" t="n"/>
      <c r="CB15" s="112" t="n"/>
      <c r="CC15" s="112" t="n"/>
      <c r="CD15" s="112" t="n"/>
      <c r="CE15" s="112" t="n"/>
      <c r="CF15" s="112" t="n"/>
      <c r="CG15" s="112" t="n"/>
      <c r="CH15" s="112" t="n"/>
      <c r="CI15" s="112" t="n"/>
      <c r="CJ15" s="112" t="n"/>
      <c r="CK15" s="112" t="n"/>
      <c r="CL15" s="112" t="n"/>
      <c r="CM15" s="112" t="n"/>
      <c r="CN15" s="112" t="n"/>
      <c r="CO15" s="112" t="n"/>
      <c r="CP15" s="112" t="n"/>
      <c r="CQ15" s="112" t="n"/>
      <c r="CR15" s="112" t="n"/>
      <c r="CS15" s="112" t="n"/>
    </row>
    <row r="16">
      <c r="A16" t="inlineStr">
        <is>
          <t>FMCG</t>
        </is>
      </c>
      <c r="B16" t="inlineStr">
        <is>
          <t>VN_HCM Công ty TNHH Thực phẩm Ân Nam_Outright</t>
        </is>
      </c>
      <c r="C16" s="112" t="n">
        <v>0</v>
      </c>
      <c r="D16" s="112" t="n">
        <v>54.62225341796875</v>
      </c>
      <c r="E16" s="113" t="n">
        <v>218.5086975097656</v>
      </c>
      <c r="F16" s="112" t="n">
        <v>0</v>
      </c>
      <c r="G16" s="112" t="n">
        <v>0</v>
      </c>
      <c r="H16" s="112" t="n">
        <v>0</v>
      </c>
      <c r="I16" s="112" t="n">
        <v>0</v>
      </c>
      <c r="J16" s="112" t="n">
        <v>0</v>
      </c>
      <c r="K16" s="112" t="n">
        <v>0</v>
      </c>
      <c r="L16" s="112" t="n">
        <v>0</v>
      </c>
      <c r="M16" s="112" t="n">
        <v>0</v>
      </c>
      <c r="N16" s="112" t="n">
        <v>0</v>
      </c>
      <c r="O16" s="112" t="n">
        <v>0</v>
      </c>
      <c r="P16" s="112" t="n">
        <v>0</v>
      </c>
      <c r="Q16" s="112" t="n">
        <v>0</v>
      </c>
      <c r="R16" s="112" t="n">
        <v>0</v>
      </c>
      <c r="S16" s="112" t="n">
        <v>0</v>
      </c>
      <c r="T16" s="112" t="n">
        <v>0</v>
      </c>
      <c r="U16" s="112" t="n">
        <v>0</v>
      </c>
      <c r="V16" s="112" t="n">
        <v>0</v>
      </c>
      <c r="W16" s="112" t="n">
        <v>0</v>
      </c>
      <c r="X16" s="112" t="n">
        <v>0</v>
      </c>
      <c r="Y16" s="112" t="n">
        <v>0</v>
      </c>
      <c r="Z16" s="112" t="n">
        <v>0</v>
      </c>
      <c r="AA16" s="112" t="n">
        <v>0</v>
      </c>
      <c r="AB16" s="112" t="n">
        <v>0</v>
      </c>
      <c r="AC16" s="112" t="n">
        <v>0</v>
      </c>
      <c r="AD16" s="112" t="n">
        <v>0</v>
      </c>
      <c r="AE16" s="112" t="n">
        <v>0</v>
      </c>
      <c r="AF16" s="112" t="n">
        <v>0</v>
      </c>
      <c r="AG16" s="112" t="n">
        <v>0</v>
      </c>
      <c r="AH16" s="112" t="n">
        <v>0</v>
      </c>
      <c r="AI16" s="112" t="n">
        <v>0</v>
      </c>
      <c r="AJ16" s="112" t="n">
        <v>0</v>
      </c>
      <c r="AK16" s="112" t="n">
        <v>0</v>
      </c>
      <c r="AL16" s="112" t="n">
        <v>0</v>
      </c>
      <c r="AM16" s="112" t="n">
        <v>0</v>
      </c>
      <c r="AN16" s="112" t="n">
        <v>0</v>
      </c>
      <c r="AO16" s="112" t="n">
        <v>0</v>
      </c>
      <c r="AP16" s="112" t="n">
        <v>0</v>
      </c>
      <c r="AQ16" s="112" t="n">
        <v>0</v>
      </c>
      <c r="AR16" s="112" t="n">
        <v>0</v>
      </c>
      <c r="AS16" s="112" t="n">
        <v>0</v>
      </c>
      <c r="AT16" s="112" t="n">
        <v>0</v>
      </c>
      <c r="AU16" s="112" t="n">
        <v>0</v>
      </c>
      <c r="AV16" s="112" t="n">
        <v>0</v>
      </c>
      <c r="AW16" s="112" t="n">
        <v>0</v>
      </c>
      <c r="AX16" s="112" t="n">
        <v>0</v>
      </c>
      <c r="AY16" s="112" t="n">
        <v>0</v>
      </c>
      <c r="AZ16" s="112" t="n">
        <v>0</v>
      </c>
      <c r="BA16" s="112" t="n">
        <v>0</v>
      </c>
      <c r="BB16" s="112" t="n">
        <v>0</v>
      </c>
      <c r="BC16" s="112" t="n">
        <v>0</v>
      </c>
      <c r="BD16" s="112" t="n">
        <v>0</v>
      </c>
      <c r="BE16" s="112" t="n">
        <v>0</v>
      </c>
      <c r="BF16" s="112" t="n">
        <v>0</v>
      </c>
      <c r="BG16" s="112" t="n">
        <v>0</v>
      </c>
      <c r="BH16" s="112" t="n">
        <v>0</v>
      </c>
      <c r="BI16" s="112" t="n">
        <v>0</v>
      </c>
      <c r="BJ16" s="112" t="n">
        <v>0</v>
      </c>
      <c r="BK16" s="112" t="n">
        <v>0</v>
      </c>
      <c r="BL16" s="112" t="n">
        <v>546.2225341796875</v>
      </c>
      <c r="BM16" s="112" t="n">
        <v>546.2225341796875</v>
      </c>
      <c r="BN16" s="112" t="n">
        <v>546.2225341796875</v>
      </c>
      <c r="BO16" s="112" t="n">
        <v>546.2881469726562</v>
      </c>
      <c r="BP16" s="112" t="n">
        <v>546.2881469726562</v>
      </c>
      <c r="BQ16" s="112" t="n">
        <v>546.2881469726562</v>
      </c>
      <c r="BR16" s="112" t="n">
        <v>546.2881469726562</v>
      </c>
      <c r="BS16" s="112" t="n">
        <v>546.2881469726562</v>
      </c>
      <c r="BT16" s="112" t="n">
        <v>546.2881469726562</v>
      </c>
      <c r="BU16" s="112" t="n">
        <v>546.2881469726562</v>
      </c>
      <c r="BV16" s="112" t="n">
        <v>546.2881469726562</v>
      </c>
      <c r="BW16" s="112" t="n">
        <v>546.2881469726562</v>
      </c>
      <c r="BX16" s="112" t="n"/>
      <c r="BY16" s="112" t="n"/>
      <c r="BZ16" s="112" t="n"/>
      <c r="CA16" s="112" t="n"/>
      <c r="CB16" s="112" t="n"/>
      <c r="CC16" s="112" t="n"/>
      <c r="CD16" s="112" t="n"/>
      <c r="CE16" s="112" t="n"/>
      <c r="CF16" s="112" t="n"/>
      <c r="CG16" s="112" t="n"/>
      <c r="CH16" s="112" t="n"/>
      <c r="CI16" s="112" t="n"/>
      <c r="CJ16" s="112" t="n"/>
      <c r="CK16" s="112" t="n"/>
      <c r="CL16" s="112" t="n"/>
      <c r="CM16" s="112" t="n"/>
      <c r="CN16" s="112" t="n"/>
      <c r="CO16" s="112" t="n"/>
      <c r="CP16" s="112" t="n"/>
      <c r="CQ16" s="112" t="n"/>
      <c r="CR16" s="112" t="n"/>
      <c r="CS16" s="112" t="n"/>
    </row>
    <row r="17">
      <c r="A17" t="inlineStr">
        <is>
          <t>EL</t>
        </is>
      </c>
      <c r="B17" t="inlineStr">
        <is>
          <t>VN_CỬA HÀNG THANH VY_OUTRIGHT</t>
        </is>
      </c>
      <c r="C17" s="112" t="n">
        <v>0</v>
      </c>
      <c r="D17" s="112" t="n">
        <v>0</v>
      </c>
      <c r="E17" s="113" t="n">
        <v>0</v>
      </c>
      <c r="F17" s="112" t="n">
        <v>0</v>
      </c>
      <c r="G17" s="112" t="n">
        <v>0</v>
      </c>
      <c r="H17" s="112" t="n">
        <v>0</v>
      </c>
      <c r="I17" s="112" t="n">
        <v>0</v>
      </c>
      <c r="J17" s="112" t="n">
        <v>0</v>
      </c>
      <c r="K17" s="112" t="n">
        <v>0</v>
      </c>
      <c r="L17" s="112" t="n">
        <v>0</v>
      </c>
      <c r="M17" s="112" t="n">
        <v>0</v>
      </c>
      <c r="N17" s="112" t="n">
        <v>0</v>
      </c>
      <c r="O17" s="112" t="n">
        <v>0</v>
      </c>
      <c r="P17" s="112" t="n">
        <v>0</v>
      </c>
      <c r="Q17" s="112" t="n">
        <v>0</v>
      </c>
      <c r="R17" s="112" t="n">
        <v>0</v>
      </c>
      <c r="S17" s="112" t="n">
        <v>0</v>
      </c>
      <c r="T17" s="112" t="n">
        <v>0</v>
      </c>
      <c r="U17" s="112" t="n">
        <v>0</v>
      </c>
      <c r="V17" s="112" t="n">
        <v>0</v>
      </c>
      <c r="W17" s="112" t="n">
        <v>0</v>
      </c>
      <c r="X17" s="112" t="n">
        <v>0</v>
      </c>
      <c r="Y17" s="112" t="n">
        <v>0</v>
      </c>
      <c r="Z17" s="112" t="n">
        <v>0</v>
      </c>
      <c r="AA17" s="112" t="n">
        <v>0</v>
      </c>
      <c r="AB17" s="112" t="n">
        <v>0</v>
      </c>
      <c r="AC17" s="112" t="n">
        <v>0</v>
      </c>
      <c r="AD17" s="112" t="n">
        <v>0</v>
      </c>
      <c r="AE17" s="112" t="n">
        <v>0</v>
      </c>
      <c r="AF17" s="112" t="n">
        <v>0</v>
      </c>
      <c r="AG17" s="112" t="n">
        <v>0</v>
      </c>
      <c r="AH17" s="112" t="n">
        <v>0</v>
      </c>
      <c r="AI17" s="112" t="n">
        <v>0</v>
      </c>
      <c r="AJ17" s="112" t="n">
        <v>0</v>
      </c>
      <c r="AK17" s="112" t="n">
        <v>0</v>
      </c>
      <c r="AL17" s="112" t="n">
        <v>0</v>
      </c>
      <c r="AM17" s="112" t="n">
        <v>0</v>
      </c>
      <c r="AN17" s="112" t="n">
        <v>0</v>
      </c>
      <c r="AO17" s="112" t="n">
        <v>0</v>
      </c>
      <c r="AP17" s="112" t="n">
        <v>0</v>
      </c>
      <c r="AQ17" s="112" t="n">
        <v>0</v>
      </c>
      <c r="AR17" s="112" t="n">
        <v>0</v>
      </c>
      <c r="AS17" s="112" t="n">
        <v>0</v>
      </c>
      <c r="AT17" s="112" t="n">
        <v>0</v>
      </c>
      <c r="AU17" s="112" t="n">
        <v>0</v>
      </c>
      <c r="AV17" s="112" t="n">
        <v>0</v>
      </c>
      <c r="AW17" s="112" t="n">
        <v>0</v>
      </c>
      <c r="AX17" s="112" t="n">
        <v>0</v>
      </c>
      <c r="AY17" s="112" t="n">
        <v>0</v>
      </c>
      <c r="AZ17" s="112" t="n">
        <v>0</v>
      </c>
      <c r="BA17" s="112" t="n">
        <v>0</v>
      </c>
      <c r="BB17" s="112" t="n">
        <v>0</v>
      </c>
      <c r="BC17" s="112" t="n">
        <v>0</v>
      </c>
      <c r="BD17" s="112" t="n">
        <v>0</v>
      </c>
      <c r="BE17" s="112" t="n">
        <v>0</v>
      </c>
      <c r="BF17" s="112" t="n">
        <v>0</v>
      </c>
      <c r="BG17" s="112" t="n">
        <v>0</v>
      </c>
      <c r="BH17" s="112" t="n">
        <v>0</v>
      </c>
      <c r="BI17" s="112" t="n">
        <v>0</v>
      </c>
      <c r="BJ17" s="112" t="n">
        <v>0</v>
      </c>
      <c r="BK17" s="112" t="n">
        <v>0</v>
      </c>
      <c r="BL17" s="112" t="n">
        <v>0</v>
      </c>
      <c r="BM17" s="112" t="n">
        <v>0</v>
      </c>
      <c r="BN17" s="112" t="n">
        <v>0</v>
      </c>
      <c r="BO17" s="112" t="n">
        <v>0</v>
      </c>
      <c r="BP17" s="112" t="n">
        <v>0</v>
      </c>
      <c r="BQ17" s="112" t="n">
        <v>0</v>
      </c>
      <c r="BR17" s="112" t="n">
        <v>0</v>
      </c>
      <c r="BS17" s="112" t="n">
        <v>0</v>
      </c>
      <c r="BT17" s="112" t="n">
        <v>0</v>
      </c>
      <c r="BU17" s="112" t="n">
        <v>0</v>
      </c>
      <c r="BV17" s="112" t="n">
        <v>0</v>
      </c>
      <c r="BW17" s="112" t="n">
        <v>0</v>
      </c>
      <c r="BX17" s="112" t="n"/>
      <c r="BY17" s="112" t="n"/>
      <c r="BZ17" s="112" t="n"/>
      <c r="CA17" s="112" t="n"/>
      <c r="CB17" s="112" t="n"/>
      <c r="CC17" s="112" t="n"/>
      <c r="CD17" s="112" t="n"/>
      <c r="CE17" s="112" t="n"/>
      <c r="CF17" s="112" t="n"/>
      <c r="CG17" s="112" t="n"/>
      <c r="CH17" s="112" t="n"/>
      <c r="CI17" s="112" t="n"/>
      <c r="CJ17" s="112" t="n"/>
      <c r="CK17" s="112" t="n"/>
      <c r="CL17" s="112" t="n"/>
      <c r="CM17" s="112" t="n"/>
      <c r="CN17" s="112" t="n"/>
      <c r="CO17" s="112" t="n"/>
      <c r="CP17" s="112" t="n"/>
      <c r="CQ17" s="112" t="n"/>
      <c r="CR17" s="112" t="n"/>
      <c r="CS17" s="112" t="n"/>
    </row>
    <row r="18">
      <c r="A18" t="inlineStr">
        <is>
          <t>Lifestyle</t>
        </is>
      </c>
      <c r="B18" t="inlineStr">
        <is>
          <t>VN_CỬA HÀNG PHƯỚC THÀNH_Outright</t>
        </is>
      </c>
      <c r="C18" s="112" t="n">
        <v>0</v>
      </c>
      <c r="D18" s="112" t="n">
        <v>0</v>
      </c>
      <c r="E18" s="113" t="n">
        <v>51.71101888020834</v>
      </c>
      <c r="F18" s="112" t="n">
        <v>0</v>
      </c>
      <c r="G18" s="112" t="n">
        <v>0</v>
      </c>
      <c r="H18" s="112" t="n">
        <v>0</v>
      </c>
      <c r="I18" s="112" t="n">
        <v>0</v>
      </c>
      <c r="J18" s="112" t="n">
        <v>0</v>
      </c>
      <c r="K18" s="112" t="n">
        <v>0</v>
      </c>
      <c r="L18" s="112" t="n">
        <v>0</v>
      </c>
      <c r="M18" s="112" t="n">
        <v>0</v>
      </c>
      <c r="N18" s="112" t="n">
        <v>0</v>
      </c>
      <c r="O18" s="112" t="n">
        <v>0</v>
      </c>
      <c r="P18" s="112" t="n">
        <v>0</v>
      </c>
      <c r="Q18" s="112" t="n">
        <v>0</v>
      </c>
      <c r="R18" s="112" t="n">
        <v>0</v>
      </c>
      <c r="S18" s="112" t="n">
        <v>0</v>
      </c>
      <c r="T18" s="112" t="n">
        <v>0</v>
      </c>
      <c r="U18" s="112" t="n">
        <v>0</v>
      </c>
      <c r="V18" s="112" t="n">
        <v>0</v>
      </c>
      <c r="W18" s="112" t="n">
        <v>0</v>
      </c>
      <c r="X18" s="112" t="n">
        <v>0</v>
      </c>
      <c r="Y18" s="112" t="n">
        <v>0</v>
      </c>
      <c r="Z18" s="112" t="n">
        <v>0</v>
      </c>
      <c r="AA18" s="112" t="n">
        <v>0</v>
      </c>
      <c r="AB18" s="112" t="n">
        <v>0</v>
      </c>
      <c r="AC18" s="112" t="n">
        <v>0</v>
      </c>
      <c r="AD18" s="112" t="n">
        <v>0</v>
      </c>
      <c r="AE18" s="112" t="n">
        <v>0</v>
      </c>
      <c r="AF18" s="112" t="n">
        <v>0</v>
      </c>
      <c r="AG18" s="112" t="n">
        <v>0</v>
      </c>
      <c r="AH18" s="112" t="n">
        <v>0</v>
      </c>
      <c r="AI18" s="112" t="n">
        <v>0</v>
      </c>
      <c r="AJ18" s="112" t="n">
        <v>0</v>
      </c>
      <c r="AK18" s="112" t="n">
        <v>0</v>
      </c>
      <c r="AL18" s="112" t="n">
        <v>0</v>
      </c>
      <c r="AM18" s="112" t="n">
        <v>0</v>
      </c>
      <c r="AN18" s="112" t="n">
        <v>0</v>
      </c>
      <c r="AO18" s="112" t="n">
        <v>0</v>
      </c>
      <c r="AP18" s="112" t="n">
        <v>0</v>
      </c>
      <c r="AQ18" s="112" t="n">
        <v>0</v>
      </c>
      <c r="AR18" s="112" t="n">
        <v>0</v>
      </c>
      <c r="AS18" s="112" t="n">
        <v>0</v>
      </c>
      <c r="AT18" s="112" t="n">
        <v>0</v>
      </c>
      <c r="AU18" s="112" t="n">
        <v>0</v>
      </c>
      <c r="AV18" s="112" t="n">
        <v>0</v>
      </c>
      <c r="AW18" s="112" t="n">
        <v>0</v>
      </c>
      <c r="AX18" s="112" t="n">
        <v>0</v>
      </c>
      <c r="AY18" s="112" t="n">
        <v>0</v>
      </c>
      <c r="AZ18" s="112" t="n">
        <v>0</v>
      </c>
      <c r="BA18" s="112" t="n">
        <v>0</v>
      </c>
      <c r="BB18" s="112" t="n">
        <v>0</v>
      </c>
      <c r="BC18" s="112" t="n">
        <v>0</v>
      </c>
      <c r="BD18" s="112" t="n">
        <v>0</v>
      </c>
      <c r="BE18" s="112" t="n">
        <v>0</v>
      </c>
      <c r="BF18" s="112" t="n">
        <v>0</v>
      </c>
      <c r="BG18" s="112" t="n">
        <v>0</v>
      </c>
      <c r="BH18" s="112" t="n">
        <v>0</v>
      </c>
      <c r="BI18" s="112" t="n">
        <v>0</v>
      </c>
      <c r="BJ18" s="112" t="n">
        <v>0</v>
      </c>
      <c r="BK18" s="112" t="n">
        <v>0</v>
      </c>
      <c r="BL18" s="112" t="n">
        <v>0</v>
      </c>
      <c r="BM18" s="112" t="n">
        <v>0</v>
      </c>
      <c r="BN18" s="112" t="n">
        <v>0</v>
      </c>
      <c r="BO18" s="112" t="n">
        <v>0</v>
      </c>
      <c r="BP18" s="112" t="n">
        <v>0</v>
      </c>
      <c r="BQ18" s="112" t="n">
        <v>0</v>
      </c>
      <c r="BR18" s="112" t="n">
        <v>0</v>
      </c>
      <c r="BS18" s="112" t="n">
        <v>0</v>
      </c>
      <c r="BT18" s="112" t="n">
        <v>0</v>
      </c>
      <c r="BU18" s="112" t="n">
        <v>0</v>
      </c>
      <c r="BV18" s="112" t="n">
        <v>775.665283203125</v>
      </c>
      <c r="BW18" s="112" t="n">
        <v>775.665283203125</v>
      </c>
      <c r="BX18" s="112" t="n"/>
      <c r="BY18" s="112" t="n"/>
      <c r="BZ18" s="112" t="n"/>
      <c r="CA18" s="112" t="n"/>
      <c r="CB18" s="112" t="n"/>
      <c r="CC18" s="112" t="n"/>
      <c r="CD18" s="112" t="n"/>
      <c r="CE18" s="112" t="n"/>
      <c r="CF18" s="112" t="n"/>
      <c r="CG18" s="112" t="n"/>
      <c r="CH18" s="112" t="n"/>
      <c r="CI18" s="112" t="n"/>
      <c r="CJ18" s="112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112" t="n"/>
    </row>
    <row r="19">
      <c r="A19" t="inlineStr">
        <is>
          <t>FMCG</t>
        </is>
      </c>
      <c r="B19" t="inlineStr">
        <is>
          <t>VN_CỬA HÀNG BẢO HỘ LAO ĐỘNG DỤNG CỤ Y TẾ LỘC_OUTRIGHT</t>
        </is>
      </c>
      <c r="C19" s="112" t="n">
        <v>0</v>
      </c>
      <c r="D19" s="112" t="n">
        <v>0</v>
      </c>
      <c r="E19" s="113" t="n">
        <v>0</v>
      </c>
      <c r="F19" s="112" t="n">
        <v>0</v>
      </c>
      <c r="G19" s="112" t="n">
        <v>0</v>
      </c>
      <c r="H19" s="112" t="n">
        <v>0</v>
      </c>
      <c r="I19" s="112" t="n">
        <v>0</v>
      </c>
      <c r="J19" s="112" t="n">
        <v>0</v>
      </c>
      <c r="K19" s="112" t="n">
        <v>0</v>
      </c>
      <c r="L19" s="112" t="n">
        <v>0</v>
      </c>
      <c r="M19" s="112" t="n">
        <v>0</v>
      </c>
      <c r="N19" s="112" t="n">
        <v>0</v>
      </c>
      <c r="O19" s="112" t="n">
        <v>0</v>
      </c>
      <c r="P19" s="112" t="n">
        <v>0</v>
      </c>
      <c r="Q19" s="112" t="n">
        <v>0</v>
      </c>
      <c r="R19" s="112" t="n">
        <v>0</v>
      </c>
      <c r="S19" s="112" t="n">
        <v>0</v>
      </c>
      <c r="T19" s="112" t="n">
        <v>0</v>
      </c>
      <c r="U19" s="112" t="n">
        <v>0</v>
      </c>
      <c r="V19" s="112" t="n">
        <v>0</v>
      </c>
      <c r="W19" s="112" t="n">
        <v>0</v>
      </c>
      <c r="X19" s="112" t="n">
        <v>0</v>
      </c>
      <c r="Y19" s="112" t="n">
        <v>0</v>
      </c>
      <c r="Z19" s="112" t="n">
        <v>0</v>
      </c>
      <c r="AA19" s="112" t="n">
        <v>0</v>
      </c>
      <c r="AB19" s="112" t="n">
        <v>0</v>
      </c>
      <c r="AC19" s="112" t="n">
        <v>0</v>
      </c>
      <c r="AD19" s="112" t="n">
        <v>0</v>
      </c>
      <c r="AE19" s="112" t="n">
        <v>0</v>
      </c>
      <c r="AF19" s="112" t="n">
        <v>0</v>
      </c>
      <c r="AG19" s="112" t="n">
        <v>0</v>
      </c>
      <c r="AH19" s="112" t="n">
        <v>0</v>
      </c>
      <c r="AI19" s="112" t="n">
        <v>0</v>
      </c>
      <c r="AJ19" s="112" t="n">
        <v>0</v>
      </c>
      <c r="AK19" s="112" t="n">
        <v>0</v>
      </c>
      <c r="AL19" s="112" t="n">
        <v>0</v>
      </c>
      <c r="AM19" s="112" t="n">
        <v>0</v>
      </c>
      <c r="AN19" s="112" t="n">
        <v>0</v>
      </c>
      <c r="AO19" s="112" t="n">
        <v>0</v>
      </c>
      <c r="AP19" s="112" t="n">
        <v>0</v>
      </c>
      <c r="AQ19" s="112" t="n">
        <v>0</v>
      </c>
      <c r="AR19" s="112" t="n">
        <v>0</v>
      </c>
      <c r="AS19" s="112" t="n">
        <v>0</v>
      </c>
      <c r="AT19" s="112" t="n">
        <v>0</v>
      </c>
      <c r="AU19" s="112" t="n">
        <v>0</v>
      </c>
      <c r="AV19" s="112" t="n">
        <v>0</v>
      </c>
      <c r="AW19" s="112" t="n">
        <v>0</v>
      </c>
      <c r="AX19" s="112" t="n">
        <v>0</v>
      </c>
      <c r="AY19" s="112" t="n">
        <v>0</v>
      </c>
      <c r="AZ19" s="112" t="n">
        <v>0</v>
      </c>
      <c r="BA19" s="112" t="n">
        <v>0</v>
      </c>
      <c r="BB19" s="112" t="n">
        <v>0</v>
      </c>
      <c r="BC19" s="112" t="n">
        <v>0</v>
      </c>
      <c r="BD19" s="112" t="n">
        <v>0</v>
      </c>
      <c r="BE19" s="112" t="n">
        <v>0</v>
      </c>
      <c r="BF19" s="112" t="n">
        <v>0</v>
      </c>
      <c r="BG19" s="112" t="n">
        <v>0</v>
      </c>
      <c r="BH19" s="112" t="n">
        <v>0</v>
      </c>
      <c r="BI19" s="112" t="n">
        <v>0</v>
      </c>
      <c r="BJ19" s="112" t="n">
        <v>0</v>
      </c>
      <c r="BK19" s="112" t="n">
        <v>0</v>
      </c>
      <c r="BL19" s="112" t="n">
        <v>0</v>
      </c>
      <c r="BM19" s="112" t="n">
        <v>0</v>
      </c>
      <c r="BN19" s="112" t="n">
        <v>0</v>
      </c>
      <c r="BO19" s="112" t="n">
        <v>0</v>
      </c>
      <c r="BP19" s="112" t="n">
        <v>0</v>
      </c>
      <c r="BQ19" s="112" t="n">
        <v>0</v>
      </c>
      <c r="BR19" s="112" t="n">
        <v>0</v>
      </c>
      <c r="BS19" s="112" t="n">
        <v>0</v>
      </c>
      <c r="BT19" s="112" t="n">
        <v>0</v>
      </c>
      <c r="BU19" s="112" t="n">
        <v>0</v>
      </c>
      <c r="BV19" s="112" t="n">
        <v>0</v>
      </c>
      <c r="BW19" s="112" t="n">
        <v>0</v>
      </c>
      <c r="BX19" s="112" t="n"/>
      <c r="BY19" s="112" t="n"/>
      <c r="BZ19" s="112" t="n"/>
      <c r="CA19" s="112" t="n"/>
      <c r="CB19" s="112" t="n"/>
      <c r="CC19" s="112" t="n"/>
      <c r="CD19" s="112" t="n"/>
      <c r="CE19" s="112" t="n"/>
      <c r="CF19" s="112" t="n"/>
      <c r="CG19" s="112" t="n"/>
      <c r="CH19" s="112" t="n"/>
      <c r="CI19" s="112" t="n"/>
      <c r="CJ19" s="112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112" t="n"/>
    </row>
    <row r="20">
      <c r="A20" t="inlineStr">
        <is>
          <t>EL</t>
        </is>
      </c>
      <c r="B20" t="inlineStr">
        <is>
          <t>VN_Công ty điện và điện tử TCL (Việt Nam)_Outright</t>
        </is>
      </c>
      <c r="C20" s="112" t="n">
        <v>107.6207117880544</v>
      </c>
      <c r="D20" s="112" t="n">
        <v>11382.16969401042</v>
      </c>
      <c r="E20" s="113" t="n">
        <v>23774.30133463542</v>
      </c>
      <c r="F20" s="112" t="n">
        <v>278.0201721191406</v>
      </c>
      <c r="G20" s="112" t="n">
        <v>278.0201721191406</v>
      </c>
      <c r="H20" s="112" t="n">
        <v>278.0201721191406</v>
      </c>
      <c r="I20" s="112" t="n">
        <v>278.0201721191406</v>
      </c>
      <c r="J20" s="112" t="n">
        <v>278.0201721191406</v>
      </c>
      <c r="K20" s="112" t="n">
        <v>278.0201721191406</v>
      </c>
      <c r="L20" s="112" t="n">
        <v>278.0201721191406</v>
      </c>
      <c r="M20" s="112" t="n">
        <v>278.0201721191406</v>
      </c>
      <c r="N20" s="112" t="n">
        <v>278.0201721191406</v>
      </c>
      <c r="O20" s="112" t="n">
        <v>278.0201721191406</v>
      </c>
      <c r="P20" s="112" t="n">
        <v>278.0201721191406</v>
      </c>
      <c r="Q20" s="112" t="n">
        <v>278.0201721191406</v>
      </c>
      <c r="R20" s="112" t="n">
        <v>0</v>
      </c>
      <c r="S20" s="112" t="n">
        <v>0</v>
      </c>
      <c r="T20" s="112" t="n">
        <v>0</v>
      </c>
      <c r="U20" s="112" t="n">
        <v>0</v>
      </c>
      <c r="V20" s="112" t="n">
        <v>0</v>
      </c>
      <c r="W20" s="112" t="n">
        <v>0</v>
      </c>
      <c r="X20" s="112" t="n">
        <v>0</v>
      </c>
      <c r="Y20" s="112" t="n">
        <v>0</v>
      </c>
      <c r="Z20" s="112" t="n">
        <v>0</v>
      </c>
      <c r="AA20" s="112" t="n">
        <v>0</v>
      </c>
      <c r="AB20" s="112" t="n">
        <v>0</v>
      </c>
      <c r="AC20" s="112" t="n">
        <v>0</v>
      </c>
      <c r="AD20" s="112" t="n">
        <v>0</v>
      </c>
      <c r="AE20" s="112" t="n">
        <v>0</v>
      </c>
      <c r="AF20" s="112" t="n">
        <v>0</v>
      </c>
      <c r="AG20" s="112" t="n">
        <v>0</v>
      </c>
      <c r="AH20" s="112" t="n">
        <v>0</v>
      </c>
      <c r="AI20" s="112" t="n">
        <v>0</v>
      </c>
      <c r="AJ20" s="112" t="n">
        <v>0</v>
      </c>
      <c r="AK20" s="112" t="n">
        <v>0</v>
      </c>
      <c r="AL20" s="112" t="n">
        <v>0</v>
      </c>
      <c r="AM20" s="112" t="n">
        <v>0</v>
      </c>
      <c r="AN20" s="112" t="n">
        <v>0</v>
      </c>
      <c r="AO20" s="112" t="n">
        <v>0</v>
      </c>
      <c r="AP20" s="112" t="n">
        <v>0</v>
      </c>
      <c r="AQ20" s="112" t="n">
        <v>0</v>
      </c>
      <c r="AR20" s="112" t="n">
        <v>0</v>
      </c>
      <c r="AS20" s="112" t="n">
        <v>0</v>
      </c>
      <c r="AT20" s="112" t="n">
        <v>0</v>
      </c>
      <c r="AU20" s="112" t="n">
        <v>0</v>
      </c>
      <c r="AV20" s="112" t="n">
        <v>0</v>
      </c>
      <c r="AW20" s="112" t="n">
        <v>0</v>
      </c>
      <c r="AX20" s="112" t="n">
        <v>0</v>
      </c>
      <c r="AY20" s="112" t="n">
        <v>0</v>
      </c>
      <c r="AZ20" s="112" t="n">
        <v>0</v>
      </c>
      <c r="BA20" s="112" t="n">
        <v>0</v>
      </c>
      <c r="BB20" s="112" t="n">
        <v>0</v>
      </c>
      <c r="BC20" s="112" t="n">
        <v>0</v>
      </c>
      <c r="BD20" s="112" t="n">
        <v>14744.0185546875</v>
      </c>
      <c r="BE20" s="112" t="n">
        <v>14744.0185546875</v>
      </c>
      <c r="BF20" s="112" t="n">
        <v>14744.0185546875</v>
      </c>
      <c r="BG20" s="112" t="n">
        <v>26607.765625</v>
      </c>
      <c r="BH20" s="112" t="n">
        <v>26607.765625</v>
      </c>
      <c r="BI20" s="112" t="n">
        <v>40037.0234375</v>
      </c>
      <c r="BJ20" s="112" t="n">
        <v>40037.0234375</v>
      </c>
      <c r="BK20" s="112" t="n">
        <v>40037.0234375</v>
      </c>
      <c r="BL20" s="112" t="n">
        <v>41302.14453125</v>
      </c>
      <c r="BM20" s="112" t="n">
        <v>41302.14453125</v>
      </c>
      <c r="BN20" s="112" t="n">
        <v>41302.14453125</v>
      </c>
      <c r="BO20" s="112" t="n">
        <v>41307.10546875</v>
      </c>
      <c r="BP20" s="112" t="n">
        <v>41307.10546875</v>
      </c>
      <c r="BQ20" s="112" t="n">
        <v>41307.10546875</v>
      </c>
      <c r="BR20" s="112" t="n">
        <v>41307.10546875</v>
      </c>
      <c r="BS20" s="112" t="n">
        <v>41307.10546875</v>
      </c>
      <c r="BT20" s="112" t="n">
        <v>41307.10546875</v>
      </c>
      <c r="BU20" s="112" t="n">
        <v>41307.10546875</v>
      </c>
      <c r="BV20" s="112" t="n">
        <v>41307.10546875</v>
      </c>
      <c r="BW20" s="112" t="n">
        <v>41307.10546875</v>
      </c>
      <c r="BX20" s="112" t="n"/>
      <c r="BY20" s="112" t="n"/>
      <c r="BZ20" s="112" t="n"/>
      <c r="CA20" s="112" t="n"/>
      <c r="CB20" s="112" t="n"/>
      <c r="CC20" s="112" t="n"/>
      <c r="CD20" s="112" t="n"/>
      <c r="CE20" s="112" t="n"/>
      <c r="CF20" s="112" t="n"/>
      <c r="CG20" s="112" t="n"/>
      <c r="CH20" s="112" t="n"/>
      <c r="CI20" s="112" t="n"/>
      <c r="CJ20" s="112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112" t="n"/>
    </row>
    <row r="21">
      <c r="A21" t="inlineStr">
        <is>
          <t>FMCG</t>
        </is>
      </c>
      <c r="B21" t="inlineStr">
        <is>
          <t>VN_Công ty cp phân phối Quốc Tế Genex_Outright</t>
        </is>
      </c>
      <c r="C21" s="112" t="n">
        <v>1097.594781691028</v>
      </c>
      <c r="D21" s="112" t="n">
        <v>2254.1828125</v>
      </c>
      <c r="E21" s="113" t="n">
        <v>3067.800227864583</v>
      </c>
      <c r="F21" s="112" t="n">
        <v>0</v>
      </c>
      <c r="G21" s="112" t="n">
        <v>0</v>
      </c>
      <c r="H21" s="112" t="n">
        <v>0</v>
      </c>
      <c r="I21" s="112" t="n">
        <v>0</v>
      </c>
      <c r="J21" s="112" t="n">
        <v>0</v>
      </c>
      <c r="K21" s="112" t="n">
        <v>0</v>
      </c>
      <c r="L21" s="112" t="n">
        <v>0</v>
      </c>
      <c r="M21" s="112" t="n">
        <v>0</v>
      </c>
      <c r="N21" s="112" t="n">
        <v>0</v>
      </c>
      <c r="O21" s="112" t="n">
        <v>0</v>
      </c>
      <c r="P21" s="112" t="n">
        <v>0</v>
      </c>
      <c r="Q21" s="112" t="n">
        <v>0</v>
      </c>
      <c r="R21" s="112" t="n">
        <v>0</v>
      </c>
      <c r="S21" s="112" t="n">
        <v>0</v>
      </c>
      <c r="T21" s="112" t="n">
        <v>0</v>
      </c>
      <c r="U21" s="112" t="n">
        <v>0</v>
      </c>
      <c r="V21" s="112" t="n">
        <v>0</v>
      </c>
      <c r="W21" s="112" t="n">
        <v>0</v>
      </c>
      <c r="X21" s="112" t="n">
        <v>0</v>
      </c>
      <c r="Y21" s="112" t="n">
        <v>0</v>
      </c>
      <c r="Z21" s="112" t="n">
        <v>0</v>
      </c>
      <c r="AA21" s="112" t="n">
        <v>0</v>
      </c>
      <c r="AB21" s="112" t="n">
        <v>3780.604248046875</v>
      </c>
      <c r="AC21" s="112" t="n">
        <v>3780.604248046875</v>
      </c>
      <c r="AD21" s="112" t="n">
        <v>3780.604248046875</v>
      </c>
      <c r="AE21" s="112" t="n">
        <v>3780.604248046875</v>
      </c>
      <c r="AF21" s="112" t="n">
        <v>3780.604248046875</v>
      </c>
      <c r="AG21" s="112" t="n">
        <v>3780.604248046875</v>
      </c>
      <c r="AH21" s="112" t="n">
        <v>3780.604248046875</v>
      </c>
      <c r="AI21" s="112" t="n">
        <v>3780.604248046875</v>
      </c>
      <c r="AJ21" s="112" t="n">
        <v>3780.604248046875</v>
      </c>
      <c r="AK21" s="112" t="n">
        <v>3779.151611328125</v>
      </c>
      <c r="AL21" s="112" t="n">
        <v>3779.151611328125</v>
      </c>
      <c r="AM21" s="112" t="n">
        <v>3779.151611328125</v>
      </c>
      <c r="AN21" s="112" t="n">
        <v>3779.151611328125</v>
      </c>
      <c r="AO21" s="112" t="n">
        <v>3779.151611328125</v>
      </c>
      <c r="AP21" s="112" t="n">
        <v>3779.151611328125</v>
      </c>
      <c r="AQ21" s="112" t="n">
        <v>0</v>
      </c>
      <c r="AR21" s="112" t="n">
        <v>0</v>
      </c>
      <c r="AS21" s="112" t="n">
        <v>0</v>
      </c>
      <c r="AT21" s="112" t="n">
        <v>0</v>
      </c>
      <c r="AU21" s="112" t="n">
        <v>0</v>
      </c>
      <c r="AV21" s="112" t="n">
        <v>0</v>
      </c>
      <c r="AW21" s="112" t="n">
        <v>0</v>
      </c>
      <c r="AX21" s="112" t="n">
        <v>0</v>
      </c>
      <c r="AY21" s="112" t="n">
        <v>0</v>
      </c>
      <c r="AZ21" s="112" t="n">
        <v>0</v>
      </c>
      <c r="BA21" s="112" t="n">
        <v>0</v>
      </c>
      <c r="BB21" s="112" t="n">
        <v>0</v>
      </c>
      <c r="BC21" s="112" t="n">
        <v>0</v>
      </c>
      <c r="BD21" s="112" t="n">
        <v>0</v>
      </c>
      <c r="BE21" s="112" t="n">
        <v>0</v>
      </c>
      <c r="BF21" s="112" t="n">
        <v>4994.50830078125</v>
      </c>
      <c r="BG21" s="112" t="n">
        <v>4994.50830078125</v>
      </c>
      <c r="BH21" s="112" t="n">
        <v>4994.50830078125</v>
      </c>
      <c r="BI21" s="112" t="n">
        <v>4994.50830078125</v>
      </c>
      <c r="BJ21" s="112" t="n">
        <v>4994.50830078125</v>
      </c>
      <c r="BK21" s="112" t="n">
        <v>4994.50830078125</v>
      </c>
      <c r="BL21" s="112" t="n">
        <v>4994.50830078125</v>
      </c>
      <c r="BM21" s="112" t="n">
        <v>4994.50830078125</v>
      </c>
      <c r="BN21" s="112" t="n">
        <v>4994.50830078125</v>
      </c>
      <c r="BO21" s="112" t="n">
        <v>4995.1083984375</v>
      </c>
      <c r="BP21" s="112" t="n">
        <v>4995.1083984375</v>
      </c>
      <c r="BQ21" s="112" t="n">
        <v>4995.1083984375</v>
      </c>
      <c r="BR21" s="112" t="n">
        <v>5008.0361328125</v>
      </c>
      <c r="BS21" s="112" t="n">
        <v>5008.0361328125</v>
      </c>
      <c r="BT21" s="112" t="n">
        <v>9213.6396484375</v>
      </c>
      <c r="BU21" s="112" t="n">
        <v>4218.5322265625</v>
      </c>
      <c r="BV21" s="112" t="n">
        <v>4218.5322265625</v>
      </c>
      <c r="BW21" s="112" t="n">
        <v>4431.33056640625</v>
      </c>
      <c r="BX21" s="112" t="n"/>
      <c r="BY21" s="112" t="n"/>
      <c r="BZ21" s="112" t="n"/>
      <c r="CA21" s="112" t="n"/>
      <c r="CB21" s="112" t="n"/>
      <c r="CC21" s="112" t="n"/>
      <c r="CD21" s="112" t="n"/>
      <c r="CE21" s="112" t="n"/>
      <c r="CF21" s="112" t="n"/>
      <c r="CG21" s="112" t="n"/>
      <c r="CH21" s="112" t="n"/>
      <c r="CI21" s="112" t="n"/>
      <c r="CJ21" s="112" t="n"/>
      <c r="CK21" s="112" t="n"/>
      <c r="CL21" s="112" t="n"/>
      <c r="CM21" s="112" t="n"/>
      <c r="CN21" s="112" t="n"/>
      <c r="CO21" s="112" t="n"/>
      <c r="CP21" s="112" t="n"/>
      <c r="CQ21" s="112" t="n"/>
      <c r="CR21" s="112" t="n"/>
      <c r="CS21" s="112" t="n"/>
    </row>
    <row r="22">
      <c r="A22" t="inlineStr">
        <is>
          <t>EL</t>
        </is>
      </c>
      <c r="B22" t="inlineStr">
        <is>
          <t>VN_Công ty TNHH Đầu Tư Đông Dương Hà Nội_Outright</t>
        </is>
      </c>
      <c r="C22" s="112" t="n">
        <v>0</v>
      </c>
      <c r="D22" s="112" t="n">
        <v>491.979150390625</v>
      </c>
      <c r="E22" s="113" t="n">
        <v>1230.036499023438</v>
      </c>
      <c r="F22" s="112" t="n">
        <v>0</v>
      </c>
      <c r="G22" s="112" t="n">
        <v>0</v>
      </c>
      <c r="H22" s="112" t="n">
        <v>0</v>
      </c>
      <c r="I22" s="112" t="n">
        <v>0</v>
      </c>
      <c r="J22" s="112" t="n">
        <v>0</v>
      </c>
      <c r="K22" s="112" t="n">
        <v>0</v>
      </c>
      <c r="L22" s="112" t="n">
        <v>0</v>
      </c>
      <c r="M22" s="112" t="n">
        <v>0</v>
      </c>
      <c r="N22" s="112" t="n">
        <v>0</v>
      </c>
      <c r="O22" s="112" t="n">
        <v>0</v>
      </c>
      <c r="P22" s="112" t="n">
        <v>0</v>
      </c>
      <c r="Q22" s="112" t="n">
        <v>0</v>
      </c>
      <c r="R22" s="112" t="n">
        <v>0</v>
      </c>
      <c r="S22" s="112" t="n">
        <v>0</v>
      </c>
      <c r="T22" s="112" t="n">
        <v>0</v>
      </c>
      <c r="U22" s="112" t="n">
        <v>0</v>
      </c>
      <c r="V22" s="112" t="n">
        <v>0</v>
      </c>
      <c r="W22" s="112" t="n">
        <v>0</v>
      </c>
      <c r="X22" s="112" t="n">
        <v>0</v>
      </c>
      <c r="Y22" s="112" t="n">
        <v>0</v>
      </c>
      <c r="Z22" s="112" t="n">
        <v>0</v>
      </c>
      <c r="AA22" s="112" t="n">
        <v>0</v>
      </c>
      <c r="AB22" s="112" t="n">
        <v>0</v>
      </c>
      <c r="AC22" s="112" t="n">
        <v>0</v>
      </c>
      <c r="AD22" s="112" t="n">
        <v>0</v>
      </c>
      <c r="AE22" s="112" t="n">
        <v>0</v>
      </c>
      <c r="AF22" s="112" t="n">
        <v>0</v>
      </c>
      <c r="AG22" s="112" t="n">
        <v>0</v>
      </c>
      <c r="AH22" s="112" t="n">
        <v>0</v>
      </c>
      <c r="AI22" s="112" t="n">
        <v>0</v>
      </c>
      <c r="AJ22" s="112" t="n">
        <v>0</v>
      </c>
      <c r="AK22" s="112" t="n">
        <v>0</v>
      </c>
      <c r="AL22" s="112" t="n">
        <v>0</v>
      </c>
      <c r="AM22" s="112" t="n">
        <v>0</v>
      </c>
      <c r="AN22" s="112" t="n">
        <v>0</v>
      </c>
      <c r="AO22" s="112" t="n">
        <v>0</v>
      </c>
      <c r="AP22" s="112" t="n">
        <v>0</v>
      </c>
      <c r="AQ22" s="112" t="n">
        <v>0</v>
      </c>
      <c r="AR22" s="112" t="n">
        <v>0</v>
      </c>
      <c r="AS22" s="112" t="n">
        <v>0</v>
      </c>
      <c r="AT22" s="112" t="n">
        <v>0</v>
      </c>
      <c r="AU22" s="112" t="n">
        <v>0</v>
      </c>
      <c r="AV22" s="112" t="n">
        <v>0</v>
      </c>
      <c r="AW22" s="112" t="n">
        <v>0</v>
      </c>
      <c r="AX22" s="112" t="n">
        <v>0</v>
      </c>
      <c r="AY22" s="112" t="n">
        <v>0</v>
      </c>
      <c r="AZ22" s="112" t="n">
        <v>0</v>
      </c>
      <c r="BA22" s="112" t="n">
        <v>0</v>
      </c>
      <c r="BB22" s="112" t="n">
        <v>0</v>
      </c>
      <c r="BC22" s="112" t="n">
        <v>0</v>
      </c>
      <c r="BD22" s="112" t="n">
        <v>0</v>
      </c>
      <c r="BE22" s="112" t="n">
        <v>0</v>
      </c>
      <c r="BF22" s="112" t="n">
        <v>0</v>
      </c>
      <c r="BG22" s="112" t="n">
        <v>0</v>
      </c>
      <c r="BH22" s="112" t="n">
        <v>0</v>
      </c>
      <c r="BI22" s="112" t="n">
        <v>2459.895751953125</v>
      </c>
      <c r="BJ22" s="112" t="n">
        <v>2459.895751953125</v>
      </c>
      <c r="BK22" s="112" t="n">
        <v>2459.895751953125</v>
      </c>
      <c r="BL22" s="112" t="n">
        <v>2459.895751953125</v>
      </c>
      <c r="BM22" s="112" t="n">
        <v>2459.895751953125</v>
      </c>
      <c r="BN22" s="112" t="n">
        <v>2459.895751953125</v>
      </c>
      <c r="BO22" s="112" t="n">
        <v>2460.191162109375</v>
      </c>
      <c r="BP22" s="112" t="n">
        <v>2460.191162109375</v>
      </c>
      <c r="BQ22" s="112" t="n">
        <v>2460.191162109375</v>
      </c>
      <c r="BR22" s="112" t="n">
        <v>2460.191162109375</v>
      </c>
      <c r="BS22" s="112" t="n">
        <v>2460.191162109375</v>
      </c>
      <c r="BT22" s="112" t="n">
        <v>2460.191162109375</v>
      </c>
      <c r="BU22" s="112" t="n">
        <v>2460.191162109375</v>
      </c>
      <c r="BV22" s="112" t="n">
        <v>2460.191162109375</v>
      </c>
      <c r="BW22" s="112" t="n">
        <v>2460.191162109375</v>
      </c>
      <c r="BX22" s="112" t="n"/>
      <c r="BY22" s="112" t="n"/>
      <c r="BZ22" s="112" t="n"/>
      <c r="CA22" s="112" t="n"/>
      <c r="CB22" s="112" t="n"/>
      <c r="CC22" s="112" t="n"/>
      <c r="CD22" s="112" t="n"/>
      <c r="CE22" s="112" t="n"/>
      <c r="CF22" s="112" t="n"/>
      <c r="CG22" s="112" t="n"/>
      <c r="CH22" s="112" t="n"/>
      <c r="CI22" s="112" t="n"/>
      <c r="CJ22" s="112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112" t="n"/>
    </row>
    <row r="23">
      <c r="A23" t="inlineStr">
        <is>
          <t>FMCG</t>
        </is>
      </c>
      <c r="B23" t="inlineStr">
        <is>
          <t>VN_Công ty TNHH Đầu Tư Thiên Ân_Outright</t>
        </is>
      </c>
      <c r="C23" s="112" t="n">
        <v>87717.21811995968</v>
      </c>
      <c r="D23" s="112" t="n">
        <v>313724.9546875</v>
      </c>
      <c r="E23" s="113" t="n">
        <v>364193.5020833333</v>
      </c>
      <c r="F23" s="112" t="n">
        <v>62914.6953125</v>
      </c>
      <c r="G23" s="112" t="n">
        <v>65008.328125</v>
      </c>
      <c r="H23" s="112" t="n">
        <v>71482.25</v>
      </c>
      <c r="I23" s="112" t="n">
        <v>71482.25</v>
      </c>
      <c r="J23" s="112" t="n">
        <v>71482.25</v>
      </c>
      <c r="K23" s="112" t="n">
        <v>78490.1015625</v>
      </c>
      <c r="L23" s="112" t="n">
        <v>86678.3984375</v>
      </c>
      <c r="M23" s="112" t="n">
        <v>86678.3984375</v>
      </c>
      <c r="N23" s="112" t="n">
        <v>88166.25</v>
      </c>
      <c r="O23" s="112" t="n">
        <v>93050.828125</v>
      </c>
      <c r="P23" s="112" t="n">
        <v>65381.4765625</v>
      </c>
      <c r="Q23" s="112" t="n">
        <v>65381.4765625</v>
      </c>
      <c r="R23" s="112" t="n">
        <v>50275.71875</v>
      </c>
      <c r="S23" s="112" t="n">
        <v>45900.9765625</v>
      </c>
      <c r="T23" s="112" t="n">
        <v>48198.55859375</v>
      </c>
      <c r="U23" s="112" t="n">
        <v>48198.55859375</v>
      </c>
      <c r="V23" s="112" t="n">
        <v>48503.265625</v>
      </c>
      <c r="W23" s="112" t="n">
        <v>59094.52734375</v>
      </c>
      <c r="X23" s="112" t="n">
        <v>66635.9921875</v>
      </c>
      <c r="Y23" s="112" t="n">
        <v>73240.3671875</v>
      </c>
      <c r="Z23" s="112" t="n">
        <v>81736.5390625</v>
      </c>
      <c r="AA23" s="112" t="n">
        <v>82034.1953125</v>
      </c>
      <c r="AB23" s="112" t="n">
        <v>84042.0390625</v>
      </c>
      <c r="AC23" s="112" t="n">
        <v>81983.9765625</v>
      </c>
      <c r="AD23" s="112" t="n">
        <v>120549.5625</v>
      </c>
      <c r="AE23" s="112" t="n">
        <v>120549.5625</v>
      </c>
      <c r="AF23" s="112" t="n">
        <v>125051.453125</v>
      </c>
      <c r="AG23" s="112" t="n">
        <v>136356.34375</v>
      </c>
      <c r="AH23" s="112" t="n">
        <v>139892.359375</v>
      </c>
      <c r="AI23" s="112" t="n">
        <v>198537.65625</v>
      </c>
      <c r="AJ23" s="112" t="n">
        <v>202255.40625</v>
      </c>
      <c r="AK23" s="112" t="n">
        <v>227863.6875</v>
      </c>
      <c r="AL23" s="112" t="n">
        <v>221392.265625</v>
      </c>
      <c r="AM23" s="112" t="n">
        <v>221392.265625</v>
      </c>
      <c r="AN23" s="112" t="n">
        <v>240610.390625</v>
      </c>
      <c r="AO23" s="112" t="n">
        <v>263556.15625</v>
      </c>
      <c r="AP23" s="112" t="n">
        <v>255371</v>
      </c>
      <c r="AQ23" s="112" t="n">
        <v>272666.84375</v>
      </c>
      <c r="AR23" s="112" t="n">
        <v>288144.84375</v>
      </c>
      <c r="AS23" s="112" t="n">
        <v>283262.15625</v>
      </c>
      <c r="AT23" s="112" t="n">
        <v>283262.15625</v>
      </c>
      <c r="AU23" s="112" t="n">
        <v>283262.15625</v>
      </c>
      <c r="AV23" s="112" t="n">
        <v>283262.15625</v>
      </c>
      <c r="AW23" s="112" t="n">
        <v>274535.75</v>
      </c>
      <c r="AX23" s="112" t="n">
        <v>277624.3125</v>
      </c>
      <c r="AY23" s="112" t="n">
        <v>277624.3125</v>
      </c>
      <c r="AZ23" s="112" t="n">
        <v>277319.75</v>
      </c>
      <c r="BA23" s="112" t="n">
        <v>271719.46875</v>
      </c>
      <c r="BB23" s="112" t="n">
        <v>269247.15625</v>
      </c>
      <c r="BC23" s="112" t="n">
        <v>289773.6875</v>
      </c>
      <c r="BD23" s="112" t="n">
        <v>316909.65625</v>
      </c>
      <c r="BE23" s="112" t="n">
        <v>355060.34375</v>
      </c>
      <c r="BF23" s="112" t="n">
        <v>353053.25</v>
      </c>
      <c r="BG23" s="112" t="n">
        <v>352358.625</v>
      </c>
      <c r="BH23" s="112" t="n">
        <v>313807.875</v>
      </c>
      <c r="BI23" s="112" t="n">
        <v>367612.25</v>
      </c>
      <c r="BJ23" s="112" t="n">
        <v>405960.8125</v>
      </c>
      <c r="BK23" s="112" t="n">
        <v>490715.5</v>
      </c>
      <c r="BL23" s="112" t="n">
        <v>502972.1875</v>
      </c>
      <c r="BM23" s="112" t="n">
        <v>444349.40625</v>
      </c>
      <c r="BN23" s="112" t="n">
        <v>447058.21875</v>
      </c>
      <c r="BO23" s="112" t="n">
        <v>443193.9375</v>
      </c>
      <c r="BP23" s="112" t="n">
        <v>448894.1875</v>
      </c>
      <c r="BQ23" s="112" t="n">
        <v>455866.78125</v>
      </c>
      <c r="BR23" s="112" t="n">
        <v>444897.125</v>
      </c>
      <c r="BS23" s="112" t="n">
        <v>415241.46875</v>
      </c>
      <c r="BT23" s="112" t="n">
        <v>415241.46875</v>
      </c>
      <c r="BU23" s="112" t="n">
        <v>399638.5625</v>
      </c>
      <c r="BV23" s="112" t="n">
        <v>382671.25</v>
      </c>
      <c r="BW23" s="112" t="n">
        <v>382671.25</v>
      </c>
      <c r="BX23" s="112" t="n"/>
      <c r="BY23" s="112" t="n"/>
      <c r="BZ23" s="112" t="n"/>
      <c r="CA23" s="112" t="n"/>
      <c r="CB23" s="112" t="n"/>
      <c r="CC23" s="112" t="n"/>
      <c r="CD23" s="112" t="n"/>
      <c r="CE23" s="112" t="n"/>
      <c r="CF23" s="112" t="n"/>
      <c r="CG23" s="112" t="n"/>
      <c r="CH23" s="112" t="n"/>
      <c r="CI23" s="112" t="n"/>
      <c r="CJ23" s="112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112" t="n"/>
    </row>
    <row r="24">
      <c r="A24" t="inlineStr">
        <is>
          <t>Lifestyle</t>
        </is>
      </c>
      <c r="B24" t="inlineStr">
        <is>
          <t>VN_Công ty TNHH Đầu Tư Dịch vụ thương Mại TT_Outright</t>
        </is>
      </c>
      <c r="C24" s="112" t="n">
        <v>2147.869203629032</v>
      </c>
      <c r="D24" s="112" t="n">
        <v>2588.380680338542</v>
      </c>
      <c r="E24" s="113" t="n">
        <v>1825.790942382813</v>
      </c>
      <c r="F24" s="112" t="n">
        <v>0</v>
      </c>
      <c r="G24" s="112" t="n">
        <v>0</v>
      </c>
      <c r="H24" s="112" t="n">
        <v>0</v>
      </c>
      <c r="I24" s="112" t="n">
        <v>0</v>
      </c>
      <c r="J24" s="112" t="n">
        <v>0</v>
      </c>
      <c r="K24" s="112" t="n">
        <v>0</v>
      </c>
      <c r="L24" s="112" t="n">
        <v>0</v>
      </c>
      <c r="M24" s="112" t="n">
        <v>0</v>
      </c>
      <c r="N24" s="112" t="n">
        <v>0</v>
      </c>
      <c r="O24" s="112" t="n">
        <v>0</v>
      </c>
      <c r="P24" s="112" t="n">
        <v>0</v>
      </c>
      <c r="Q24" s="112" t="n">
        <v>0</v>
      </c>
      <c r="R24" s="112" t="n">
        <v>0</v>
      </c>
      <c r="S24" s="112" t="n">
        <v>0</v>
      </c>
      <c r="T24" s="112" t="n">
        <v>0</v>
      </c>
      <c r="U24" s="112" t="n">
        <v>4161.49658203125</v>
      </c>
      <c r="V24" s="112" t="n">
        <v>4161.49658203125</v>
      </c>
      <c r="W24" s="112" t="n">
        <v>4161.49658203125</v>
      </c>
      <c r="X24" s="112" t="n">
        <v>4161.49658203125</v>
      </c>
      <c r="Y24" s="112" t="n">
        <v>4161.49658203125</v>
      </c>
      <c r="Z24" s="112" t="n">
        <v>4161.49658203125</v>
      </c>
      <c r="AA24" s="112" t="n">
        <v>4161.49658203125</v>
      </c>
      <c r="AB24" s="112" t="n">
        <v>4161.49658203125</v>
      </c>
      <c r="AC24" s="112" t="n">
        <v>4161.49658203125</v>
      </c>
      <c r="AD24" s="112" t="n">
        <v>4161.49658203125</v>
      </c>
      <c r="AE24" s="112" t="n">
        <v>4161.49658203125</v>
      </c>
      <c r="AF24" s="112" t="n">
        <v>4161.49658203125</v>
      </c>
      <c r="AG24" s="112" t="n">
        <v>4161.49658203125</v>
      </c>
      <c r="AH24" s="112" t="n">
        <v>4161.49658203125</v>
      </c>
      <c r="AI24" s="112" t="n">
        <v>4161.49658203125</v>
      </c>
      <c r="AJ24" s="112" t="n">
        <v>4161.49658203125</v>
      </c>
      <c r="AK24" s="112" t="n">
        <v>4159.8974609375</v>
      </c>
      <c r="AL24" s="112" t="n">
        <v>4159.8974609375</v>
      </c>
      <c r="AM24" s="112" t="n">
        <v>4159.8974609375</v>
      </c>
      <c r="AN24" s="112" t="n">
        <v>4159.8974609375</v>
      </c>
      <c r="AO24" s="112" t="n">
        <v>4159.8974609375</v>
      </c>
      <c r="AP24" s="112" t="n">
        <v>4159.8974609375</v>
      </c>
      <c r="AQ24" s="112" t="n">
        <v>4159.8974609375</v>
      </c>
      <c r="AR24" s="112" t="n">
        <v>4159.8974609375</v>
      </c>
      <c r="AS24" s="112" t="n">
        <v>4159.8974609375</v>
      </c>
      <c r="AT24" s="112" t="n">
        <v>4159.8974609375</v>
      </c>
      <c r="AU24" s="112" t="n">
        <v>4159.8974609375</v>
      </c>
      <c r="AV24" s="112" t="n">
        <v>4159.8974609375</v>
      </c>
      <c r="AW24" s="112" t="n">
        <v>4159.8974609375</v>
      </c>
      <c r="AX24" s="112" t="n">
        <v>4159.8974609375</v>
      </c>
      <c r="AY24" s="112" t="n">
        <v>0</v>
      </c>
      <c r="AZ24" s="112" t="n">
        <v>0</v>
      </c>
      <c r="BA24" s="112" t="n">
        <v>1386.632568359375</v>
      </c>
      <c r="BB24" s="112" t="n">
        <v>1386.632568359375</v>
      </c>
      <c r="BC24" s="112" t="n">
        <v>1386.632568359375</v>
      </c>
      <c r="BD24" s="112" t="n">
        <v>1386.632568359375</v>
      </c>
      <c r="BE24" s="112" t="n">
        <v>1386.632568359375</v>
      </c>
      <c r="BF24" s="112" t="n">
        <v>1386.632568359375</v>
      </c>
      <c r="BG24" s="112" t="n">
        <v>1386.632568359375</v>
      </c>
      <c r="BH24" s="112" t="n">
        <v>1386.632568359375</v>
      </c>
      <c r="BI24" s="112" t="n">
        <v>1386.632568359375</v>
      </c>
      <c r="BJ24" s="112" t="n">
        <v>1386.632568359375</v>
      </c>
      <c r="BK24" s="112" t="n">
        <v>1386.632568359375</v>
      </c>
      <c r="BL24" s="112" t="n">
        <v>1386.632568359375</v>
      </c>
      <c r="BM24" s="112" t="n">
        <v>1386.632568359375</v>
      </c>
      <c r="BN24" s="112" t="n">
        <v>1386.632568359375</v>
      </c>
      <c r="BO24" s="112" t="n">
        <v>1386.799072265625</v>
      </c>
      <c r="BP24" s="112" t="n">
        <v>1386.799072265625</v>
      </c>
      <c r="BQ24" s="112" t="n">
        <v>1386.799072265625</v>
      </c>
      <c r="BR24" s="112" t="n">
        <v>1386.799072265625</v>
      </c>
      <c r="BS24" s="112" t="n">
        <v>1386.799072265625</v>
      </c>
      <c r="BT24" s="112" t="n">
        <v>1386.799072265625</v>
      </c>
      <c r="BU24" s="112" t="n">
        <v>1386.799072265625</v>
      </c>
      <c r="BV24" s="112" t="n">
        <v>1386.799072265625</v>
      </c>
      <c r="BW24" s="112" t="n">
        <v>3466.992431640625</v>
      </c>
      <c r="BX24" s="112" t="n"/>
      <c r="BY24" s="112" t="n"/>
      <c r="BZ24" s="112" t="n"/>
      <c r="CA24" s="112" t="n"/>
      <c r="CB24" s="112" t="n"/>
      <c r="CC24" s="112" t="n"/>
      <c r="CD24" s="112" t="n"/>
      <c r="CE24" s="112" t="n"/>
      <c r="CF24" s="112" t="n"/>
      <c r="CG24" s="112" t="n"/>
      <c r="CH24" s="112" t="n"/>
      <c r="CI24" s="112" t="n"/>
      <c r="CJ24" s="112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112" t="n"/>
    </row>
    <row r="25">
      <c r="A25" t="inlineStr">
        <is>
          <t>EL</t>
        </is>
      </c>
      <c r="B25" t="inlineStr">
        <is>
          <t>VN_Công ty TNHH Đầu Tư Công Nghệ Âm Thanh Triệu Gia_Outright</t>
        </is>
      </c>
      <c r="C25" s="112" t="n">
        <v>0</v>
      </c>
      <c r="D25" s="112" t="n">
        <v>0</v>
      </c>
      <c r="E25" s="113" t="n">
        <v>0</v>
      </c>
      <c r="F25" s="112" t="n">
        <v>0</v>
      </c>
      <c r="G25" s="112" t="n">
        <v>0</v>
      </c>
      <c r="H25" s="112" t="n">
        <v>0</v>
      </c>
      <c r="I25" s="112" t="n">
        <v>0</v>
      </c>
      <c r="J25" s="112" t="n">
        <v>0</v>
      </c>
      <c r="K25" s="112" t="n">
        <v>0</v>
      </c>
      <c r="L25" s="112" t="n">
        <v>0</v>
      </c>
      <c r="M25" s="112" t="n">
        <v>0</v>
      </c>
      <c r="N25" s="112" t="n">
        <v>0</v>
      </c>
      <c r="O25" s="112" t="n">
        <v>0</v>
      </c>
      <c r="P25" s="112" t="n">
        <v>0</v>
      </c>
      <c r="Q25" s="112" t="n">
        <v>0</v>
      </c>
      <c r="R25" s="112" t="n">
        <v>0</v>
      </c>
      <c r="S25" s="112" t="n">
        <v>0</v>
      </c>
      <c r="T25" s="112" t="n">
        <v>0</v>
      </c>
      <c r="U25" s="112" t="n">
        <v>0</v>
      </c>
      <c r="V25" s="112" t="n">
        <v>0</v>
      </c>
      <c r="W25" s="112" t="n">
        <v>0</v>
      </c>
      <c r="X25" s="112" t="n">
        <v>0</v>
      </c>
      <c r="Y25" s="112" t="n">
        <v>0</v>
      </c>
      <c r="Z25" s="112" t="n">
        <v>0</v>
      </c>
      <c r="AA25" s="112" t="n">
        <v>0</v>
      </c>
      <c r="AB25" s="112" t="n">
        <v>0</v>
      </c>
      <c r="AC25" s="112" t="n">
        <v>0</v>
      </c>
      <c r="AD25" s="112" t="n">
        <v>0</v>
      </c>
      <c r="AE25" s="112" t="n">
        <v>0</v>
      </c>
      <c r="AF25" s="112" t="n">
        <v>0</v>
      </c>
      <c r="AG25" s="112" t="n">
        <v>0</v>
      </c>
      <c r="AH25" s="112" t="n">
        <v>0</v>
      </c>
      <c r="AI25" s="112" t="n">
        <v>0</v>
      </c>
      <c r="AJ25" s="112" t="n">
        <v>0</v>
      </c>
      <c r="AK25" s="112" t="n">
        <v>0</v>
      </c>
      <c r="AL25" s="112" t="n">
        <v>0</v>
      </c>
      <c r="AM25" s="112" t="n">
        <v>0</v>
      </c>
      <c r="AN25" s="112" t="n">
        <v>0</v>
      </c>
      <c r="AO25" s="112" t="n">
        <v>0</v>
      </c>
      <c r="AP25" s="112" t="n">
        <v>0</v>
      </c>
      <c r="AQ25" s="112" t="n">
        <v>0</v>
      </c>
      <c r="AR25" s="112" t="n">
        <v>0</v>
      </c>
      <c r="AS25" s="112" t="n">
        <v>0</v>
      </c>
      <c r="AT25" s="112" t="n">
        <v>0</v>
      </c>
      <c r="AU25" s="112" t="n">
        <v>0</v>
      </c>
      <c r="AV25" s="112" t="n">
        <v>0</v>
      </c>
      <c r="AW25" s="112" t="n">
        <v>0</v>
      </c>
      <c r="AX25" s="112" t="n">
        <v>0</v>
      </c>
      <c r="AY25" s="112" t="n">
        <v>0</v>
      </c>
      <c r="AZ25" s="112" t="n">
        <v>0</v>
      </c>
      <c r="BA25" s="112" t="n">
        <v>0</v>
      </c>
      <c r="BB25" s="112" t="n">
        <v>0</v>
      </c>
      <c r="BC25" s="112" t="n">
        <v>0</v>
      </c>
      <c r="BD25" s="112" t="n">
        <v>0</v>
      </c>
      <c r="BE25" s="112" t="n">
        <v>0</v>
      </c>
      <c r="BF25" s="112" t="n">
        <v>0</v>
      </c>
      <c r="BG25" s="112" t="n">
        <v>0</v>
      </c>
      <c r="BH25" s="112" t="n">
        <v>0</v>
      </c>
      <c r="BI25" s="112" t="n">
        <v>0</v>
      </c>
      <c r="BJ25" s="112" t="n">
        <v>0</v>
      </c>
      <c r="BK25" s="112" t="n">
        <v>0</v>
      </c>
      <c r="BL25" s="112" t="n">
        <v>0</v>
      </c>
      <c r="BM25" s="112" t="n">
        <v>0</v>
      </c>
      <c r="BN25" s="112" t="n">
        <v>0</v>
      </c>
      <c r="BO25" s="112" t="n">
        <v>0</v>
      </c>
      <c r="BP25" s="112" t="n">
        <v>0</v>
      </c>
      <c r="BQ25" s="112" t="n">
        <v>0</v>
      </c>
      <c r="BR25" s="112" t="n">
        <v>0</v>
      </c>
      <c r="BS25" s="112" t="n">
        <v>0</v>
      </c>
      <c r="BT25" s="112" t="n">
        <v>0</v>
      </c>
      <c r="BU25" s="112" t="n">
        <v>0</v>
      </c>
      <c r="BV25" s="112" t="n">
        <v>0</v>
      </c>
      <c r="BW25" s="112" t="n">
        <v>0</v>
      </c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112" t="n"/>
    </row>
    <row r="26">
      <c r="A26" t="inlineStr">
        <is>
          <t>EL</t>
        </is>
      </c>
      <c r="B26" t="inlineStr">
        <is>
          <t>VN_Công ty TNHH Điện Tử SamSung HCM CE Complex - Chi nhánh HCM _Outright</t>
        </is>
      </c>
      <c r="C26" s="112" t="n">
        <v>53419.43835055443</v>
      </c>
      <c r="D26" s="112" t="n">
        <v>206129.9510416667</v>
      </c>
      <c r="E26" s="113" t="n">
        <v>233246.0510416667</v>
      </c>
      <c r="F26" s="112" t="n">
        <v>7368.31494140625</v>
      </c>
      <c r="G26" s="112" t="n">
        <v>7368.31494140625</v>
      </c>
      <c r="H26" s="112" t="n">
        <v>7368.31494140625</v>
      </c>
      <c r="I26" s="112" t="n">
        <v>7368.31494140625</v>
      </c>
      <c r="J26" s="112" t="n">
        <v>7368.31494140625</v>
      </c>
      <c r="K26" s="112" t="n">
        <v>7368.31494140625</v>
      </c>
      <c r="L26" s="112" t="n">
        <v>37838.46484375</v>
      </c>
      <c r="M26" s="112" t="n">
        <v>37838.46484375</v>
      </c>
      <c r="N26" s="112" t="n">
        <v>40444.09765625</v>
      </c>
      <c r="O26" s="112" t="n">
        <v>40444.09765625</v>
      </c>
      <c r="P26" s="112" t="n">
        <v>40444.09765625</v>
      </c>
      <c r="Q26" s="112" t="n">
        <v>40444.09765625</v>
      </c>
      <c r="R26" s="112" t="n">
        <v>38693.515625</v>
      </c>
      <c r="S26" s="112" t="n">
        <v>38693.515625</v>
      </c>
      <c r="T26" s="112" t="n">
        <v>38693.515625</v>
      </c>
      <c r="U26" s="112" t="n">
        <v>40690.94921875</v>
      </c>
      <c r="V26" s="112" t="n">
        <v>46945.1953125</v>
      </c>
      <c r="W26" s="112" t="n">
        <v>46945.1953125</v>
      </c>
      <c r="X26" s="112" t="n">
        <v>46945.1953125</v>
      </c>
      <c r="Y26" s="112" t="n">
        <v>46945.1953125</v>
      </c>
      <c r="Z26" s="112" t="n">
        <v>47003.515625</v>
      </c>
      <c r="AA26" s="112" t="n">
        <v>47003.515625</v>
      </c>
      <c r="AB26" s="112" t="n">
        <v>65190.86328125</v>
      </c>
      <c r="AC26" s="112" t="n">
        <v>65190.86328125</v>
      </c>
      <c r="AD26" s="112" t="n">
        <v>65190.86328125</v>
      </c>
      <c r="AE26" s="112" t="n">
        <v>65190.86328125</v>
      </c>
      <c r="AF26" s="112" t="n">
        <v>65190.86328125</v>
      </c>
      <c r="AG26" s="112" t="n">
        <v>65190.86328125</v>
      </c>
      <c r="AH26" s="112" t="n">
        <v>175442.890625</v>
      </c>
      <c r="AI26" s="112" t="n">
        <v>184596</v>
      </c>
      <c r="AJ26" s="112" t="n">
        <v>184596</v>
      </c>
      <c r="AK26" s="112" t="n">
        <v>185912.921875</v>
      </c>
      <c r="AL26" s="112" t="n">
        <v>185912.921875</v>
      </c>
      <c r="AM26" s="112" t="n">
        <v>185912.921875</v>
      </c>
      <c r="AN26" s="112" t="n">
        <v>185912.921875</v>
      </c>
      <c r="AO26" s="112" t="n">
        <v>185912.921875</v>
      </c>
      <c r="AP26" s="112" t="n">
        <v>152033.34375</v>
      </c>
      <c r="AQ26" s="112" t="n">
        <v>152033.34375</v>
      </c>
      <c r="AR26" s="112" t="n">
        <v>149428.71875</v>
      </c>
      <c r="AS26" s="112" t="n">
        <v>149428.71875</v>
      </c>
      <c r="AT26" s="112" t="n">
        <v>149428.71875</v>
      </c>
      <c r="AU26" s="112" t="n">
        <v>149428.71875</v>
      </c>
      <c r="AV26" s="112" t="n">
        <v>149428.71875</v>
      </c>
      <c r="AW26" s="112" t="n">
        <v>161880.953125</v>
      </c>
      <c r="AX26" s="112" t="n">
        <v>166220.03125</v>
      </c>
      <c r="AY26" s="112" t="n">
        <v>164223.359375</v>
      </c>
      <c r="AZ26" s="112" t="n">
        <v>157971.515625</v>
      </c>
      <c r="BA26" s="112" t="n">
        <v>160632.671875</v>
      </c>
      <c r="BB26" s="112" t="n">
        <v>160632.671875</v>
      </c>
      <c r="BC26" s="112" t="n">
        <v>161116.8125</v>
      </c>
      <c r="BD26" s="112" t="n">
        <v>161107.296875</v>
      </c>
      <c r="BE26" s="112" t="n">
        <v>322853.65625</v>
      </c>
      <c r="BF26" s="112" t="n">
        <v>304673.28125</v>
      </c>
      <c r="BG26" s="112" t="n">
        <v>304673.28125</v>
      </c>
      <c r="BH26" s="112" t="n">
        <v>304673.28125</v>
      </c>
      <c r="BI26" s="112" t="n">
        <v>304731.59375</v>
      </c>
      <c r="BJ26" s="112" t="n">
        <v>341497.4375</v>
      </c>
      <c r="BK26" s="112" t="n">
        <v>343791</v>
      </c>
      <c r="BL26" s="112" t="n">
        <v>233581.328125</v>
      </c>
      <c r="BM26" s="112" t="n">
        <v>224431.734375</v>
      </c>
      <c r="BN26" s="112" t="n">
        <v>224431.734375</v>
      </c>
      <c r="BO26" s="112" t="n">
        <v>223070.671875</v>
      </c>
      <c r="BP26" s="112" t="n">
        <v>223070.671875</v>
      </c>
      <c r="BQ26" s="112" t="n">
        <v>223070.671875</v>
      </c>
      <c r="BR26" s="112" t="n">
        <v>256928.453125</v>
      </c>
      <c r="BS26" s="112" t="n">
        <v>263388.03125</v>
      </c>
      <c r="BT26" s="112" t="n">
        <v>261193.328125</v>
      </c>
      <c r="BU26" s="112" t="n">
        <v>279227.53125</v>
      </c>
      <c r="BV26" s="112" t="n">
        <v>308011.1875</v>
      </c>
      <c r="BW26" s="112" t="n">
        <v>308011.1875</v>
      </c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112" t="n"/>
    </row>
    <row r="27">
      <c r="A27" t="inlineStr">
        <is>
          <t>Lifestyle</t>
        </is>
      </c>
      <c r="B27" t="inlineStr">
        <is>
          <t>VN_Công ty TNHH phát triển Việt Lên_Outright</t>
        </is>
      </c>
      <c r="C27" s="112" t="n">
        <v>0</v>
      </c>
      <c r="D27" s="112" t="n">
        <v>0</v>
      </c>
      <c r="E27" s="113" t="n">
        <v>0</v>
      </c>
      <c r="F27" s="112" t="n">
        <v>0</v>
      </c>
      <c r="G27" s="112" t="n">
        <v>0</v>
      </c>
      <c r="H27" s="112" t="n">
        <v>0</v>
      </c>
      <c r="I27" s="112" t="n">
        <v>0</v>
      </c>
      <c r="J27" s="112" t="n">
        <v>0</v>
      </c>
      <c r="K27" s="112" t="n">
        <v>0</v>
      </c>
      <c r="L27" s="112" t="n">
        <v>0</v>
      </c>
      <c r="M27" s="112" t="n">
        <v>0</v>
      </c>
      <c r="N27" s="112" t="n">
        <v>0</v>
      </c>
      <c r="O27" s="112" t="n">
        <v>0</v>
      </c>
      <c r="P27" s="112" t="n">
        <v>0</v>
      </c>
      <c r="Q27" s="112" t="n">
        <v>0</v>
      </c>
      <c r="R27" s="112" t="n">
        <v>0</v>
      </c>
      <c r="S27" s="112" t="n">
        <v>0</v>
      </c>
      <c r="T27" s="112" t="n">
        <v>0</v>
      </c>
      <c r="U27" s="112" t="n">
        <v>0</v>
      </c>
      <c r="V27" s="112" t="n">
        <v>0</v>
      </c>
      <c r="W27" s="112" t="n">
        <v>0</v>
      </c>
      <c r="X27" s="112" t="n">
        <v>0</v>
      </c>
      <c r="Y27" s="112" t="n">
        <v>0</v>
      </c>
      <c r="Z27" s="112" t="n">
        <v>0</v>
      </c>
      <c r="AA27" s="112" t="n">
        <v>0</v>
      </c>
      <c r="AB27" s="112" t="n">
        <v>0</v>
      </c>
      <c r="AC27" s="112" t="n">
        <v>0</v>
      </c>
      <c r="AD27" s="112" t="n">
        <v>0</v>
      </c>
      <c r="AE27" s="112" t="n">
        <v>0</v>
      </c>
      <c r="AF27" s="112" t="n">
        <v>0</v>
      </c>
      <c r="AG27" s="112" t="n">
        <v>0</v>
      </c>
      <c r="AH27" s="112" t="n">
        <v>0</v>
      </c>
      <c r="AI27" s="112" t="n">
        <v>0</v>
      </c>
      <c r="AJ27" s="112" t="n">
        <v>0</v>
      </c>
      <c r="AK27" s="112" t="n">
        <v>0</v>
      </c>
      <c r="AL27" s="112" t="n">
        <v>0</v>
      </c>
      <c r="AM27" s="112" t="n">
        <v>0</v>
      </c>
      <c r="AN27" s="112" t="n">
        <v>0</v>
      </c>
      <c r="AO27" s="112" t="n">
        <v>0</v>
      </c>
      <c r="AP27" s="112" t="n">
        <v>0</v>
      </c>
      <c r="AQ27" s="112" t="n">
        <v>0</v>
      </c>
      <c r="AR27" s="112" t="n">
        <v>0</v>
      </c>
      <c r="AS27" s="112" t="n">
        <v>0</v>
      </c>
      <c r="AT27" s="112" t="n">
        <v>0</v>
      </c>
      <c r="AU27" s="112" t="n">
        <v>0</v>
      </c>
      <c r="AV27" s="112" t="n">
        <v>0</v>
      </c>
      <c r="AW27" s="112" t="n">
        <v>0</v>
      </c>
      <c r="AX27" s="112" t="n">
        <v>0</v>
      </c>
      <c r="AY27" s="112" t="n">
        <v>0</v>
      </c>
      <c r="AZ27" s="112" t="n">
        <v>0</v>
      </c>
      <c r="BA27" s="112" t="n">
        <v>0</v>
      </c>
      <c r="BB27" s="112" t="n">
        <v>0</v>
      </c>
      <c r="BC27" s="112" t="n">
        <v>0</v>
      </c>
      <c r="BD27" s="112" t="n">
        <v>0</v>
      </c>
      <c r="BE27" s="112" t="n">
        <v>0</v>
      </c>
      <c r="BF27" s="112" t="n">
        <v>0</v>
      </c>
      <c r="BG27" s="112" t="n">
        <v>0</v>
      </c>
      <c r="BH27" s="112" t="n">
        <v>0</v>
      </c>
      <c r="BI27" s="112" t="n">
        <v>0</v>
      </c>
      <c r="BJ27" s="112" t="n">
        <v>0</v>
      </c>
      <c r="BK27" s="112" t="n">
        <v>0</v>
      </c>
      <c r="BL27" s="112" t="n">
        <v>0</v>
      </c>
      <c r="BM27" s="112" t="n">
        <v>0</v>
      </c>
      <c r="BN27" s="112" t="n">
        <v>0</v>
      </c>
      <c r="BO27" s="112" t="n">
        <v>0</v>
      </c>
      <c r="BP27" s="112" t="n">
        <v>0</v>
      </c>
      <c r="BQ27" s="112" t="n">
        <v>0</v>
      </c>
      <c r="BR27" s="112" t="n">
        <v>0</v>
      </c>
      <c r="BS27" s="112" t="n">
        <v>0</v>
      </c>
      <c r="BT27" s="112" t="n">
        <v>0</v>
      </c>
      <c r="BU27" s="112" t="n">
        <v>0</v>
      </c>
      <c r="BV27" s="112" t="n">
        <v>0</v>
      </c>
      <c r="BW27" s="112" t="n">
        <v>0</v>
      </c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Q27" s="112" t="n"/>
      <c r="CR27" s="112" t="n"/>
      <c r="CS27" s="112" t="n"/>
    </row>
    <row r="28">
      <c r="A28" t="inlineStr">
        <is>
          <t>FMCG</t>
        </is>
      </c>
      <c r="B28" t="inlineStr">
        <is>
          <t>VN_Công ty TNHH Wipro Unza Việt Nam_Outright</t>
        </is>
      </c>
      <c r="C28" s="112" t="n">
        <v>11765.29898563508</v>
      </c>
      <c r="D28" s="112" t="n">
        <v>17660.53190104167</v>
      </c>
      <c r="E28" s="113" t="n">
        <v>14399.59034830729</v>
      </c>
      <c r="F28" s="112" t="n">
        <v>9411.373046875</v>
      </c>
      <c r="G28" s="112" t="n">
        <v>9411.373046875</v>
      </c>
      <c r="H28" s="112" t="n">
        <v>9411.373046875</v>
      </c>
      <c r="I28" s="112" t="n">
        <v>9411.373046875</v>
      </c>
      <c r="J28" s="112" t="n">
        <v>9411.373046875</v>
      </c>
      <c r="K28" s="112" t="n">
        <v>9411.373046875</v>
      </c>
      <c r="L28" s="112" t="n">
        <v>9411.373046875</v>
      </c>
      <c r="M28" s="112" t="n">
        <v>9411.373046875</v>
      </c>
      <c r="N28" s="112" t="n">
        <v>9411.373046875</v>
      </c>
      <c r="O28" s="112" t="n">
        <v>9411.373046875</v>
      </c>
      <c r="P28" s="112" t="n">
        <v>9411.373046875</v>
      </c>
      <c r="Q28" s="112" t="n">
        <v>9411.373046875</v>
      </c>
      <c r="R28" s="112" t="n">
        <v>9411.373046875</v>
      </c>
      <c r="S28" s="112" t="n">
        <v>11779.541015625</v>
      </c>
      <c r="T28" s="112" t="n">
        <v>12957.2265625</v>
      </c>
      <c r="U28" s="112" t="n">
        <v>16954.134765625</v>
      </c>
      <c r="V28" s="112" t="n">
        <v>16954.134765625</v>
      </c>
      <c r="W28" s="112" t="n">
        <v>16954.134765625</v>
      </c>
      <c r="X28" s="112" t="n">
        <v>16954.134765625</v>
      </c>
      <c r="Y28" s="112" t="n">
        <v>16954.134765625</v>
      </c>
      <c r="Z28" s="112" t="n">
        <v>16481.16796875</v>
      </c>
      <c r="AA28" s="112" t="n">
        <v>7542.76123046875</v>
      </c>
      <c r="AB28" s="112" t="n">
        <v>7542.76123046875</v>
      </c>
      <c r="AC28" s="112" t="n">
        <v>7542.76123046875</v>
      </c>
      <c r="AD28" s="112" t="n">
        <v>7542.76123046875</v>
      </c>
      <c r="AE28" s="112" t="n">
        <v>7542.76123046875</v>
      </c>
      <c r="AF28" s="112" t="n">
        <v>7542.76123046875</v>
      </c>
      <c r="AG28" s="112" t="n">
        <v>17782.810546875</v>
      </c>
      <c r="AH28" s="112" t="n">
        <v>17782.810546875</v>
      </c>
      <c r="AI28" s="112" t="n">
        <v>17782.810546875</v>
      </c>
      <c r="AJ28" s="112" t="n">
        <v>17782.810546875</v>
      </c>
      <c r="AK28" s="112" t="n">
        <v>17775.978515625</v>
      </c>
      <c r="AL28" s="112" t="n">
        <v>17775.978515625</v>
      </c>
      <c r="AM28" s="112" t="n">
        <v>17775.978515625</v>
      </c>
      <c r="AN28" s="112" t="n">
        <v>17775.978515625</v>
      </c>
      <c r="AO28" s="112" t="n">
        <v>17775.978515625</v>
      </c>
      <c r="AP28" s="112" t="n">
        <v>17775.978515625</v>
      </c>
      <c r="AQ28" s="112" t="n">
        <v>17775.978515625</v>
      </c>
      <c r="AR28" s="112" t="n">
        <v>17775.978515625</v>
      </c>
      <c r="AS28" s="112" t="n">
        <v>17775.978515625</v>
      </c>
      <c r="AT28" s="112" t="n">
        <v>17775.978515625</v>
      </c>
      <c r="AU28" s="112" t="n">
        <v>17775.978515625</v>
      </c>
      <c r="AV28" s="112" t="n">
        <v>17775.978515625</v>
      </c>
      <c r="AW28" s="112" t="n">
        <v>15408.720703125</v>
      </c>
      <c r="AX28" s="112" t="n">
        <v>14231.4873046875</v>
      </c>
      <c r="AY28" s="112" t="n">
        <v>10236.115234375</v>
      </c>
      <c r="AZ28" s="112" t="n">
        <v>14524.4853515625</v>
      </c>
      <c r="BA28" s="112" t="n">
        <v>14524.4853515625</v>
      </c>
      <c r="BB28" s="112" t="n">
        <v>22904.767578125</v>
      </c>
      <c r="BC28" s="112" t="n">
        <v>22904.767578125</v>
      </c>
      <c r="BD28" s="112" t="n">
        <v>29230.7578125</v>
      </c>
      <c r="BE28" s="112" t="n">
        <v>29230.7578125</v>
      </c>
      <c r="BF28" s="112" t="n">
        <v>33958.6015625</v>
      </c>
      <c r="BG28" s="112" t="n">
        <v>33958.6015625</v>
      </c>
      <c r="BH28" s="112" t="n">
        <v>33958.6015625</v>
      </c>
      <c r="BI28" s="112" t="n">
        <v>6905.34423828125</v>
      </c>
      <c r="BJ28" s="112" t="n">
        <v>6905.34423828125</v>
      </c>
      <c r="BK28" s="112" t="n">
        <v>6905.34423828125</v>
      </c>
      <c r="BL28" s="112" t="n">
        <v>6905.34423828125</v>
      </c>
      <c r="BM28" s="112" t="n">
        <v>6905.34423828125</v>
      </c>
      <c r="BN28" s="112" t="n">
        <v>6905.34423828125</v>
      </c>
      <c r="BO28" s="112" t="n">
        <v>6906.17333984375</v>
      </c>
      <c r="BP28" s="112" t="n">
        <v>6906.17333984375</v>
      </c>
      <c r="BQ28" s="112" t="n">
        <v>6906.17333984375</v>
      </c>
      <c r="BR28" s="112" t="n">
        <v>6906.17333984375</v>
      </c>
      <c r="BS28" s="112" t="n">
        <v>6906.17333984375</v>
      </c>
      <c r="BT28" s="112" t="n">
        <v>6906.17333984375</v>
      </c>
      <c r="BU28" s="112" t="n">
        <v>6906.17333984375</v>
      </c>
      <c r="BV28" s="112" t="n">
        <v>6906.17333984375</v>
      </c>
      <c r="BW28" s="112" t="n">
        <v>6906.17333984375</v>
      </c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Q28" s="112" t="n"/>
      <c r="CR28" s="112" t="n"/>
      <c r="CS28" s="112" t="n"/>
    </row>
    <row r="29">
      <c r="A29" t="inlineStr">
        <is>
          <t>EL</t>
        </is>
      </c>
      <c r="B29" t="inlineStr">
        <is>
          <t>VN_Công ty TNHH Vật Dụng Gia Đình Minh Trí_Outright</t>
        </is>
      </c>
      <c r="C29" s="112" t="n">
        <v>1099.747210841025</v>
      </c>
      <c r="D29" s="112" t="n">
        <v>1052.972704569499</v>
      </c>
      <c r="E29" s="113" t="n">
        <v>1134.064104715983</v>
      </c>
      <c r="F29" s="112" t="n">
        <v>113.794303894043</v>
      </c>
      <c r="G29" s="112" t="n">
        <v>113.794303894043</v>
      </c>
      <c r="H29" s="112" t="n">
        <v>113.794303894043</v>
      </c>
      <c r="I29" s="112" t="n">
        <v>113.794303894043</v>
      </c>
      <c r="J29" s="112" t="n">
        <v>113.794303894043</v>
      </c>
      <c r="K29" s="112" t="n">
        <v>994.6354370117188</v>
      </c>
      <c r="L29" s="112" t="n">
        <v>994.6354370117188</v>
      </c>
      <c r="M29" s="112" t="n">
        <v>994.6354370117188</v>
      </c>
      <c r="N29" s="112" t="n">
        <v>994.6354370117188</v>
      </c>
      <c r="O29" s="112" t="n">
        <v>994.6354370117188</v>
      </c>
      <c r="P29" s="112" t="n">
        <v>994.6354370117188</v>
      </c>
      <c r="Q29" s="112" t="n">
        <v>994.6354370117188</v>
      </c>
      <c r="R29" s="112" t="n">
        <v>880.8411254882812</v>
      </c>
      <c r="S29" s="112" t="n">
        <v>880.8411254882812</v>
      </c>
      <c r="T29" s="112" t="n">
        <v>880.8411254882812</v>
      </c>
      <c r="U29" s="112" t="n">
        <v>880.8411254882812</v>
      </c>
      <c r="V29" s="112" t="n">
        <v>880.8411254882812</v>
      </c>
      <c r="W29" s="112" t="n">
        <v>880.8411254882812</v>
      </c>
      <c r="X29" s="112" t="n">
        <v>880.8411254882812</v>
      </c>
      <c r="Y29" s="112" t="n">
        <v>880.8411254882812</v>
      </c>
      <c r="Z29" s="112" t="n">
        <v>880.8411254882812</v>
      </c>
      <c r="AA29" s="112" t="n">
        <v>1863.3173828125</v>
      </c>
      <c r="AB29" s="112" t="n">
        <v>1863.3173828125</v>
      </c>
      <c r="AC29" s="112" t="n">
        <v>1863.3173828125</v>
      </c>
      <c r="AD29" s="112" t="n">
        <v>1863.3173828125</v>
      </c>
      <c r="AE29" s="112" t="n">
        <v>1863.3173828125</v>
      </c>
      <c r="AF29" s="112" t="n">
        <v>1863.3173828125</v>
      </c>
      <c r="AG29" s="112" t="n">
        <v>1863.3173828125</v>
      </c>
      <c r="AH29" s="112" t="n">
        <v>1863.3173828125</v>
      </c>
      <c r="AI29" s="112" t="n">
        <v>1863.3173828125</v>
      </c>
      <c r="AJ29" s="112" t="n">
        <v>1863.3173828125</v>
      </c>
      <c r="AK29" s="112" t="n">
        <v>1862.6015625</v>
      </c>
      <c r="AL29" s="112" t="n">
        <v>1862.6015625</v>
      </c>
      <c r="AM29" s="112" t="n">
        <v>1862.6015625</v>
      </c>
      <c r="AN29" s="112" t="n">
        <v>1862.6015625</v>
      </c>
      <c r="AO29" s="112" t="n">
        <v>1015.964294433594</v>
      </c>
      <c r="AP29" s="112" t="n">
        <v>1015.964294433594</v>
      </c>
      <c r="AQ29" s="112" t="n">
        <v>1015.964294433594</v>
      </c>
      <c r="AR29" s="112" t="n">
        <v>1015.964294433594</v>
      </c>
      <c r="AS29" s="112" t="n">
        <v>1015.964294433594</v>
      </c>
      <c r="AT29" s="112" t="n">
        <v>1015.964294433594</v>
      </c>
      <c r="AU29" s="112" t="n">
        <v>1015.964294433594</v>
      </c>
      <c r="AV29" s="112" t="n">
        <v>1015.964294433594</v>
      </c>
      <c r="AW29" s="112" t="n">
        <v>1015.964294433594</v>
      </c>
      <c r="AX29" s="112" t="n">
        <v>1015.964294433594</v>
      </c>
      <c r="AY29" s="112" t="n">
        <v>1015.964294433594</v>
      </c>
      <c r="AZ29" s="112" t="n">
        <v>1015.964294433594</v>
      </c>
      <c r="BA29" s="112" t="n">
        <v>1015.964294433594</v>
      </c>
      <c r="BB29" s="112" t="n">
        <v>1015.964294433594</v>
      </c>
      <c r="BC29" s="112" t="n">
        <v>1015.964294433594</v>
      </c>
      <c r="BD29" s="112" t="n">
        <v>1015.964294433594</v>
      </c>
      <c r="BE29" s="112" t="n">
        <v>33.86547470092773</v>
      </c>
      <c r="BF29" s="112" t="n">
        <v>33.86547470092773</v>
      </c>
      <c r="BG29" s="112" t="n">
        <v>33.86547470092773</v>
      </c>
      <c r="BH29" s="112" t="n">
        <v>33.86547470092773</v>
      </c>
      <c r="BI29" s="112" t="n">
        <v>511.608642578125</v>
      </c>
      <c r="BJ29" s="112" t="n">
        <v>511.608642578125</v>
      </c>
      <c r="BK29" s="112" t="n">
        <v>1681.166748046875</v>
      </c>
      <c r="BL29" s="112" t="n">
        <v>1681.166748046875</v>
      </c>
      <c r="BM29" s="112" t="n">
        <v>1681.166748046875</v>
      </c>
      <c r="BN29" s="112" t="n">
        <v>1681.166748046875</v>
      </c>
      <c r="BO29" s="112" t="n">
        <v>1681.36865234375</v>
      </c>
      <c r="BP29" s="112" t="n">
        <v>1681.36865234375</v>
      </c>
      <c r="BQ29" s="112" t="n">
        <v>1681.36865234375</v>
      </c>
      <c r="BR29" s="112" t="n">
        <v>1681.36865234375</v>
      </c>
      <c r="BS29" s="112" t="n">
        <v>1647.4990234375</v>
      </c>
      <c r="BT29" s="112" t="n">
        <v>1647.4990234375</v>
      </c>
      <c r="BU29" s="112" t="n">
        <v>1647.4990234375</v>
      </c>
      <c r="BV29" s="112" t="n">
        <v>1647.4990234375</v>
      </c>
      <c r="BW29" s="112" t="n">
        <v>1647.4990234375</v>
      </c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Q29" s="112" t="n"/>
      <c r="CR29" s="112" t="n"/>
      <c r="CS29" s="112" t="n"/>
    </row>
    <row r="30">
      <c r="A30" t="inlineStr">
        <is>
          <t>Lifestyle</t>
        </is>
      </c>
      <c r="B30" t="inlineStr">
        <is>
          <t>VN_Công ty TNHH Văn hóa và truyền thông AZ Việt Nam_Outright</t>
        </is>
      </c>
      <c r="C30" s="112" t="n">
        <v>7215.072612147177</v>
      </c>
      <c r="D30" s="112" t="n">
        <v>9342.537141927083</v>
      </c>
      <c r="E30" s="113" t="n">
        <v>10409.44365234375</v>
      </c>
      <c r="F30" s="112" t="n">
        <v>5574.8125</v>
      </c>
      <c r="G30" s="112" t="n">
        <v>7081.17724609375</v>
      </c>
      <c r="H30" s="112" t="n">
        <v>7081.17724609375</v>
      </c>
      <c r="I30" s="112" t="n">
        <v>7081.17724609375</v>
      </c>
      <c r="J30" s="112" t="n">
        <v>7081.17724609375</v>
      </c>
      <c r="K30" s="112" t="n">
        <v>7081.17724609375</v>
      </c>
      <c r="L30" s="112" t="n">
        <v>6142.32080078125</v>
      </c>
      <c r="M30" s="112" t="n">
        <v>6142.32080078125</v>
      </c>
      <c r="N30" s="112" t="n">
        <v>6142.32080078125</v>
      </c>
      <c r="O30" s="112" t="n">
        <v>6142.32080078125</v>
      </c>
      <c r="P30" s="112" t="n">
        <v>4715.3759765625</v>
      </c>
      <c r="Q30" s="112" t="n">
        <v>4708.06103515625</v>
      </c>
      <c r="R30" s="112" t="n">
        <v>10269.2265625</v>
      </c>
      <c r="S30" s="112" t="n">
        <v>10269.2265625</v>
      </c>
      <c r="T30" s="112" t="n">
        <v>10269.2265625</v>
      </c>
      <c r="U30" s="112" t="n">
        <v>8320.6220703125</v>
      </c>
      <c r="V30" s="112" t="n">
        <v>7067.5302734375</v>
      </c>
      <c r="W30" s="112" t="n">
        <v>7067.5302734375</v>
      </c>
      <c r="X30" s="112" t="n">
        <v>7067.5302734375</v>
      </c>
      <c r="Y30" s="112" t="n">
        <v>7067.5302734375</v>
      </c>
      <c r="Z30" s="112" t="n">
        <v>7067.5302734375</v>
      </c>
      <c r="AA30" s="112" t="n">
        <v>7067.5302734375</v>
      </c>
      <c r="AB30" s="112" t="n">
        <v>7067.5302734375</v>
      </c>
      <c r="AC30" s="112" t="n">
        <v>7067.5302734375</v>
      </c>
      <c r="AD30" s="112" t="n">
        <v>7067.5302734375</v>
      </c>
      <c r="AE30" s="112" t="n">
        <v>7067.5302734375</v>
      </c>
      <c r="AF30" s="112" t="n">
        <v>7067.5302734375</v>
      </c>
      <c r="AG30" s="112" t="n">
        <v>7067.5302734375</v>
      </c>
      <c r="AH30" s="112" t="n">
        <v>7067.5302734375</v>
      </c>
      <c r="AI30" s="112" t="n">
        <v>7067.5302734375</v>
      </c>
      <c r="AJ30" s="112" t="n">
        <v>10620.1064453125</v>
      </c>
      <c r="AK30" s="112" t="n">
        <v>9110.240234375</v>
      </c>
      <c r="AL30" s="112" t="n">
        <v>9110.240234375</v>
      </c>
      <c r="AM30" s="112" t="n">
        <v>9110.240234375</v>
      </c>
      <c r="AN30" s="112" t="n">
        <v>9110.240234375</v>
      </c>
      <c r="AO30" s="112" t="n">
        <v>9110.240234375</v>
      </c>
      <c r="AP30" s="112" t="n">
        <v>9110.240234375</v>
      </c>
      <c r="AQ30" s="112" t="n">
        <v>9110.240234375</v>
      </c>
      <c r="AR30" s="112" t="n">
        <v>9110.240234375</v>
      </c>
      <c r="AS30" s="112" t="n">
        <v>9110.240234375</v>
      </c>
      <c r="AT30" s="112" t="n">
        <v>9110.240234375</v>
      </c>
      <c r="AU30" s="112" t="n">
        <v>9110.240234375</v>
      </c>
      <c r="AV30" s="112" t="n">
        <v>3551.2109375</v>
      </c>
      <c r="AW30" s="112" t="n">
        <v>9396.7412109375</v>
      </c>
      <c r="AX30" s="112" t="n">
        <v>9396.7412109375</v>
      </c>
      <c r="AY30" s="112" t="n">
        <v>9396.7412109375</v>
      </c>
      <c r="AZ30" s="112" t="n">
        <v>9396.7412109375</v>
      </c>
      <c r="BA30" s="112" t="n">
        <v>9396.7412109375</v>
      </c>
      <c r="BB30" s="112" t="n">
        <v>9396.7412109375</v>
      </c>
      <c r="BC30" s="112" t="n">
        <v>9396.7412109375</v>
      </c>
      <c r="BD30" s="112" t="n">
        <v>9396.7412109375</v>
      </c>
      <c r="BE30" s="112" t="n">
        <v>9471.09765625</v>
      </c>
      <c r="BF30" s="112" t="n">
        <v>9471.09765625</v>
      </c>
      <c r="BG30" s="112" t="n">
        <v>9471.09765625</v>
      </c>
      <c r="BH30" s="112" t="n">
        <v>9471.09765625</v>
      </c>
      <c r="BI30" s="112" t="n">
        <v>9471.09765625</v>
      </c>
      <c r="BJ30" s="112" t="n">
        <v>9471.09765625</v>
      </c>
      <c r="BK30" s="112" t="n">
        <v>9471.09765625</v>
      </c>
      <c r="BL30" s="112" t="n">
        <v>11428.8310546875</v>
      </c>
      <c r="BM30" s="112" t="n">
        <v>11428.8310546875</v>
      </c>
      <c r="BN30" s="112" t="n">
        <v>12182.9853515625</v>
      </c>
      <c r="BO30" s="112" t="n">
        <v>12281.65234375</v>
      </c>
      <c r="BP30" s="112" t="n">
        <v>12281.65234375</v>
      </c>
      <c r="BQ30" s="112" t="n">
        <v>12281.65234375</v>
      </c>
      <c r="BR30" s="112" t="n">
        <v>12281.65234375</v>
      </c>
      <c r="BS30" s="112" t="n">
        <v>12281.65234375</v>
      </c>
      <c r="BT30" s="112" t="n">
        <v>12281.65234375</v>
      </c>
      <c r="BU30" s="112" t="n">
        <v>12281.65234375</v>
      </c>
      <c r="BV30" s="112" t="n">
        <v>12281.65234375</v>
      </c>
      <c r="BW30" s="112" t="n">
        <v>15746.138671875</v>
      </c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Q30" s="112" t="n"/>
      <c r="CR30" s="112" t="n"/>
      <c r="CS30" s="112" t="n"/>
    </row>
    <row r="31">
      <c r="A31" t="inlineStr">
        <is>
          <t>Lifestyle</t>
        </is>
      </c>
      <c r="B31" t="inlineStr">
        <is>
          <t>VN_Công ty TNHH Văn hóa và truyền thông 1980 BOOKS_Outright</t>
        </is>
      </c>
      <c r="C31" s="112" t="n">
        <v>3080.855035597278</v>
      </c>
      <c r="D31" s="112" t="n">
        <v>3626.564493815104</v>
      </c>
      <c r="E31" s="113" t="n">
        <v>3854.720532226563</v>
      </c>
      <c r="F31" s="112" t="n">
        <v>1857.186279296875</v>
      </c>
      <c r="G31" s="112" t="n">
        <v>2443.263916015625</v>
      </c>
      <c r="H31" s="112" t="n">
        <v>2268.14306640625</v>
      </c>
      <c r="I31" s="112" t="n">
        <v>2268.14306640625</v>
      </c>
      <c r="J31" s="112" t="n">
        <v>2268.14306640625</v>
      </c>
      <c r="K31" s="112" t="n">
        <v>2268.14306640625</v>
      </c>
      <c r="L31" s="112" t="n">
        <v>2076.71240234375</v>
      </c>
      <c r="M31" s="112" t="n">
        <v>2076.71240234375</v>
      </c>
      <c r="N31" s="112" t="n">
        <v>2076.71240234375</v>
      </c>
      <c r="O31" s="112" t="n">
        <v>1491.3251953125</v>
      </c>
      <c r="P31" s="112" t="n">
        <v>1491.3251953125</v>
      </c>
      <c r="Q31" s="112" t="n">
        <v>1491.3251953125</v>
      </c>
      <c r="R31" s="112" t="n">
        <v>3010.984130859375</v>
      </c>
      <c r="S31" s="112" t="n">
        <v>3010.984130859375</v>
      </c>
      <c r="T31" s="112" t="n">
        <v>2907.5068359375</v>
      </c>
      <c r="U31" s="112" t="n">
        <v>2907.5068359375</v>
      </c>
      <c r="V31" s="112" t="n">
        <v>2907.5068359375</v>
      </c>
      <c r="W31" s="112" t="n">
        <v>2907.5068359375</v>
      </c>
      <c r="X31" s="112" t="n">
        <v>3243.462646484375</v>
      </c>
      <c r="Y31" s="112" t="n">
        <v>3243.462646484375</v>
      </c>
      <c r="Z31" s="112" t="n">
        <v>3243.462646484375</v>
      </c>
      <c r="AA31" s="112" t="n">
        <v>3243.462646484375</v>
      </c>
      <c r="AB31" s="112" t="n">
        <v>3243.462646484375</v>
      </c>
      <c r="AC31" s="112" t="n">
        <v>5137.43505859375</v>
      </c>
      <c r="AD31" s="112" t="n">
        <v>4886.384765625</v>
      </c>
      <c r="AE31" s="112" t="n">
        <v>4886.384765625</v>
      </c>
      <c r="AF31" s="112" t="n">
        <v>4886.384765625</v>
      </c>
      <c r="AG31" s="112" t="n">
        <v>4442.52294921875</v>
      </c>
      <c r="AH31" s="112" t="n">
        <v>4442.52294921875</v>
      </c>
      <c r="AI31" s="112" t="n">
        <v>4439.21337890625</v>
      </c>
      <c r="AJ31" s="112" t="n">
        <v>4439.21337890625</v>
      </c>
      <c r="AK31" s="112" t="n">
        <v>3851.655517578125</v>
      </c>
      <c r="AL31" s="112" t="n">
        <v>3851.655517578125</v>
      </c>
      <c r="AM31" s="112" t="n">
        <v>3851.655517578125</v>
      </c>
      <c r="AN31" s="112" t="n">
        <v>3851.655517578125</v>
      </c>
      <c r="AO31" s="112" t="n">
        <v>3851.655517578125</v>
      </c>
      <c r="AP31" s="112" t="n">
        <v>3851.655517578125</v>
      </c>
      <c r="AQ31" s="112" t="n">
        <v>3851.655517578125</v>
      </c>
      <c r="AR31" s="112" t="n">
        <v>3851.655517578125</v>
      </c>
      <c r="AS31" s="112" t="n">
        <v>3851.655517578125</v>
      </c>
      <c r="AT31" s="112" t="n">
        <v>3851.655517578125</v>
      </c>
      <c r="AU31" s="112" t="n">
        <v>3851.655517578125</v>
      </c>
      <c r="AV31" s="112" t="n">
        <v>2579.511962890625</v>
      </c>
      <c r="AW31" s="112" t="n">
        <v>3889.165283203125</v>
      </c>
      <c r="AX31" s="112" t="n">
        <v>3990.31689453125</v>
      </c>
      <c r="AY31" s="112" t="n">
        <v>3990.31689453125</v>
      </c>
      <c r="AZ31" s="112" t="n">
        <v>3990.31689453125</v>
      </c>
      <c r="BA31" s="112" t="n">
        <v>3990.31689453125</v>
      </c>
      <c r="BB31" s="112" t="n">
        <v>3657.79833984375</v>
      </c>
      <c r="BC31" s="112" t="n">
        <v>3657.79833984375</v>
      </c>
      <c r="BD31" s="112" t="n">
        <v>4588.6650390625</v>
      </c>
      <c r="BE31" s="112" t="n">
        <v>4593.1630859375</v>
      </c>
      <c r="BF31" s="112" t="n">
        <v>4593.1630859375</v>
      </c>
      <c r="BG31" s="112" t="n">
        <v>2863.52392578125</v>
      </c>
      <c r="BH31" s="112" t="n">
        <v>2863.52392578125</v>
      </c>
      <c r="BI31" s="112" t="n">
        <v>2863.52392578125</v>
      </c>
      <c r="BJ31" s="112" t="n">
        <v>2863.52392578125</v>
      </c>
      <c r="BK31" s="112" t="n">
        <v>2863.52392578125</v>
      </c>
      <c r="BL31" s="112" t="n">
        <v>2863.52392578125</v>
      </c>
      <c r="BM31" s="112" t="n">
        <v>2863.52392578125</v>
      </c>
      <c r="BN31" s="112" t="n">
        <v>2863.52392578125</v>
      </c>
      <c r="BO31" s="112" t="n">
        <v>2863.86767578125</v>
      </c>
      <c r="BP31" s="112" t="n">
        <v>2863.86767578125</v>
      </c>
      <c r="BQ31" s="112" t="n">
        <v>3884.132568359375</v>
      </c>
      <c r="BR31" s="112" t="n">
        <v>5185.70751953125</v>
      </c>
      <c r="BS31" s="112" t="n">
        <v>5185.70751953125</v>
      </c>
      <c r="BT31" s="112" t="n">
        <v>5185.70751953125</v>
      </c>
      <c r="BU31" s="112" t="n">
        <v>5201.4892578125</v>
      </c>
      <c r="BV31" s="112" t="n">
        <v>5201.4892578125</v>
      </c>
      <c r="BW31" s="112" t="n">
        <v>5937.61181640625</v>
      </c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Q31" s="112" t="n"/>
      <c r="CR31" s="112" t="n"/>
      <c r="CS31" s="112" t="n"/>
    </row>
    <row r="32">
      <c r="A32" t="inlineStr">
        <is>
          <t>Lifestyle</t>
        </is>
      </c>
      <c r="B32" t="inlineStr">
        <is>
          <t>VN_Công ty TNHH Văn hóa Sáng tạo Trí Việt_Outright</t>
        </is>
      </c>
      <c r="C32" s="112" t="n">
        <v>4762.074781848538</v>
      </c>
      <c r="D32" s="112" t="n">
        <v>4391.924772135417</v>
      </c>
      <c r="E32" s="113" t="n">
        <v>5550.031985473633</v>
      </c>
      <c r="F32" s="112" t="n">
        <v>5280.77001953125</v>
      </c>
      <c r="G32" s="112" t="n">
        <v>5280.77001953125</v>
      </c>
      <c r="H32" s="112" t="n">
        <v>5280.77001953125</v>
      </c>
      <c r="I32" s="112" t="n">
        <v>5280.77001953125</v>
      </c>
      <c r="J32" s="112" t="n">
        <v>5280.77001953125</v>
      </c>
      <c r="K32" s="112" t="n">
        <v>6885.39306640625</v>
      </c>
      <c r="L32" s="112" t="n">
        <v>6885.39306640625</v>
      </c>
      <c r="M32" s="112" t="n">
        <v>6885.39306640625</v>
      </c>
      <c r="N32" s="112" t="n">
        <v>6885.39306640625</v>
      </c>
      <c r="O32" s="112" t="n">
        <v>6885.39306640625</v>
      </c>
      <c r="P32" s="112" t="n">
        <v>6311.4951171875</v>
      </c>
      <c r="Q32" s="112" t="n">
        <v>4152.8515625</v>
      </c>
      <c r="R32" s="112" t="n">
        <v>4152.8515625</v>
      </c>
      <c r="S32" s="112" t="n">
        <v>4151.275390625</v>
      </c>
      <c r="T32" s="112" t="n">
        <v>4151.275390625</v>
      </c>
      <c r="U32" s="112" t="n">
        <v>4151.275390625</v>
      </c>
      <c r="V32" s="112" t="n">
        <v>4151.275390625</v>
      </c>
      <c r="W32" s="112" t="n">
        <v>4151.275390625</v>
      </c>
      <c r="X32" s="112" t="n">
        <v>4151.275390625</v>
      </c>
      <c r="Y32" s="112" t="n">
        <v>4151.275390625</v>
      </c>
      <c r="Z32" s="112" t="n">
        <v>4151.275390625</v>
      </c>
      <c r="AA32" s="112" t="n">
        <v>4151.275390625</v>
      </c>
      <c r="AB32" s="112" t="n">
        <v>4151.275390625</v>
      </c>
      <c r="AC32" s="112" t="n">
        <v>4151.275390625</v>
      </c>
      <c r="AD32" s="112" t="n">
        <v>4151.275390625</v>
      </c>
      <c r="AE32" s="112" t="n">
        <v>4151.275390625</v>
      </c>
      <c r="AF32" s="112" t="n">
        <v>4151.275390625</v>
      </c>
      <c r="AG32" s="112" t="n">
        <v>4151.275390625</v>
      </c>
      <c r="AH32" s="112" t="n">
        <v>4151.275390625</v>
      </c>
      <c r="AI32" s="112" t="n">
        <v>4151.275390625</v>
      </c>
      <c r="AJ32" s="112" t="n">
        <v>1604.622924804688</v>
      </c>
      <c r="AK32" s="112" t="n">
        <v>1604.00634765625</v>
      </c>
      <c r="AL32" s="112" t="n">
        <v>1604.00634765625</v>
      </c>
      <c r="AM32" s="112" t="n">
        <v>1604.00634765625</v>
      </c>
      <c r="AN32" s="112" t="n">
        <v>6165.42919921875</v>
      </c>
      <c r="AO32" s="112" t="n">
        <v>4561.4228515625</v>
      </c>
      <c r="AP32" s="112" t="n">
        <v>4648.7548828125</v>
      </c>
      <c r="AQ32" s="112" t="n">
        <v>4648.7548828125</v>
      </c>
      <c r="AR32" s="112" t="n">
        <v>4648.7548828125</v>
      </c>
      <c r="AS32" s="112" t="n">
        <v>4648.7548828125</v>
      </c>
      <c r="AT32" s="112" t="n">
        <v>4648.7548828125</v>
      </c>
      <c r="AU32" s="112" t="n">
        <v>4648.7548828125</v>
      </c>
      <c r="AV32" s="112" t="n">
        <v>4648.7548828125</v>
      </c>
      <c r="AW32" s="112" t="n">
        <v>4648.7548828125</v>
      </c>
      <c r="AX32" s="112" t="n">
        <v>4648.7548828125</v>
      </c>
      <c r="AY32" s="112" t="n">
        <v>4648.7548828125</v>
      </c>
      <c r="AZ32" s="112" t="n">
        <v>4648.7548828125</v>
      </c>
      <c r="BA32" s="112" t="n">
        <v>4648.7548828125</v>
      </c>
      <c r="BB32" s="112" t="n">
        <v>4648.7548828125</v>
      </c>
      <c r="BC32" s="112" t="n">
        <v>4648.7548828125</v>
      </c>
      <c r="BD32" s="112" t="n">
        <v>4648.7548828125</v>
      </c>
      <c r="BE32" s="112" t="n">
        <v>4648.7548828125</v>
      </c>
      <c r="BF32" s="112" t="n">
        <v>4648.7548828125</v>
      </c>
      <c r="BG32" s="112" t="n">
        <v>4648.7548828125</v>
      </c>
      <c r="BH32" s="112" t="n">
        <v>4648.7548828125</v>
      </c>
      <c r="BI32" s="112" t="n">
        <v>4648.7548828125</v>
      </c>
      <c r="BJ32" s="112" t="n">
        <v>4648.7548828125</v>
      </c>
      <c r="BK32" s="112" t="n">
        <v>4648.7548828125</v>
      </c>
      <c r="BL32" s="112" t="n">
        <v>4648.7548828125</v>
      </c>
      <c r="BM32" s="112" t="n">
        <v>4648.7548828125</v>
      </c>
      <c r="BN32" s="112" t="n">
        <v>4648.7548828125</v>
      </c>
      <c r="BO32" s="112" t="n">
        <v>4649.31298828125</v>
      </c>
      <c r="BP32" s="112" t="n">
        <v>4649.31298828125</v>
      </c>
      <c r="BQ32" s="112" t="n">
        <v>4649.31298828125</v>
      </c>
      <c r="BR32" s="112" t="n">
        <v>87.34237670898438</v>
      </c>
      <c r="BS32" s="112" t="n">
        <v>5650.02001953125</v>
      </c>
      <c r="BT32" s="112" t="n">
        <v>5562.677734375</v>
      </c>
      <c r="BU32" s="112" t="n">
        <v>14536.607421875</v>
      </c>
      <c r="BV32" s="112" t="n">
        <v>14536.607421875</v>
      </c>
      <c r="BW32" s="112" t="n">
        <v>14555.9130859375</v>
      </c>
      <c r="BX32" s="112" t="n"/>
      <c r="BY32" s="112" t="n"/>
      <c r="BZ32" s="112" t="n"/>
      <c r="CA32" s="112" t="n"/>
      <c r="CB32" s="112" t="n"/>
      <c r="CC32" s="112" t="n"/>
      <c r="CD32" s="112" t="n"/>
      <c r="CE32" s="112" t="n"/>
      <c r="CF32" s="112" t="n"/>
      <c r="CG32" s="112" t="n"/>
      <c r="CH32" s="112" t="n"/>
      <c r="CI32" s="112" t="n"/>
      <c r="CJ32" s="112" t="n"/>
      <c r="CK32" s="112" t="n"/>
      <c r="CL32" s="112" t="n"/>
      <c r="CM32" s="112" t="n"/>
      <c r="CN32" s="112" t="n"/>
      <c r="CO32" s="112" t="n"/>
      <c r="CP32" s="112" t="n"/>
      <c r="CQ32" s="112" t="n"/>
      <c r="CR32" s="112" t="n"/>
      <c r="CS32" s="112" t="n"/>
    </row>
    <row r="33">
      <c r="A33" t="inlineStr">
        <is>
          <t>Lifestyle</t>
        </is>
      </c>
      <c r="B33" t="inlineStr">
        <is>
          <t>VN_Công ty TNHH VĂN HÓA VÀ TRUYỀN THÔNG TRÍ VIỆT_Outright</t>
        </is>
      </c>
      <c r="C33" s="112" t="n">
        <v>489.1921461782148</v>
      </c>
      <c r="D33" s="112" t="n">
        <v>188.4260802586873</v>
      </c>
      <c r="E33" s="113" t="n">
        <v>729.6029907226563</v>
      </c>
      <c r="F33" s="112" t="n">
        <v>521.0440063476562</v>
      </c>
      <c r="G33" s="112" t="n">
        <v>521.0440063476562</v>
      </c>
      <c r="H33" s="112" t="n">
        <v>521.0440063476562</v>
      </c>
      <c r="I33" s="112" t="n">
        <v>521.0440063476562</v>
      </c>
      <c r="J33" s="112" t="n">
        <v>521.0440063476562</v>
      </c>
      <c r="K33" s="112" t="n">
        <v>521.0440063476562</v>
      </c>
      <c r="L33" s="112" t="n">
        <v>521.0440063476562</v>
      </c>
      <c r="M33" s="112" t="n">
        <v>521.0440063476562</v>
      </c>
      <c r="N33" s="112" t="n">
        <v>521.0440063476562</v>
      </c>
      <c r="O33" s="112" t="n">
        <v>521.0440063476562</v>
      </c>
      <c r="P33" s="112" t="n">
        <v>521.0440063476562</v>
      </c>
      <c r="Q33" s="112" t="n">
        <v>521.0440063476562</v>
      </c>
      <c r="R33" s="112" t="n">
        <v>521.0440063476562</v>
      </c>
      <c r="S33" s="112" t="n">
        <v>521.0440063476562</v>
      </c>
      <c r="T33" s="112" t="n">
        <v>521.0440063476562</v>
      </c>
      <c r="U33" s="112" t="n">
        <v>521.0440063476562</v>
      </c>
      <c r="V33" s="112" t="n">
        <v>521.0440063476562</v>
      </c>
      <c r="W33" s="112" t="n">
        <v>521.0440063476562</v>
      </c>
      <c r="X33" s="112" t="n">
        <v>521.0440063476562</v>
      </c>
      <c r="Y33" s="112" t="n">
        <v>521.0440063476562</v>
      </c>
      <c r="Z33" s="112" t="n">
        <v>521.0440063476562</v>
      </c>
      <c r="AA33" s="112" t="n">
        <v>521.0440063476562</v>
      </c>
      <c r="AB33" s="112" t="n">
        <v>521.0440063476562</v>
      </c>
      <c r="AC33" s="112" t="n">
        <v>521.0440063476562</v>
      </c>
      <c r="AD33" s="112" t="n">
        <v>521.0440063476562</v>
      </c>
      <c r="AE33" s="112" t="n">
        <v>521.0440063476562</v>
      </c>
      <c r="AF33" s="112" t="n">
        <v>521.0440063476562</v>
      </c>
      <c r="AG33" s="112" t="n">
        <v>521.0440063476562</v>
      </c>
      <c r="AH33" s="112" t="n">
        <v>521.0440063476562</v>
      </c>
      <c r="AI33" s="112" t="n">
        <v>27.34017372131348</v>
      </c>
      <c r="AJ33" s="112" t="n">
        <v>27.34017372131348</v>
      </c>
      <c r="AK33" s="112" t="n">
        <v>27.32966804504395</v>
      </c>
      <c r="AL33" s="112" t="n">
        <v>27.32966804504395</v>
      </c>
      <c r="AM33" s="112" t="n">
        <v>27.32966804504395</v>
      </c>
      <c r="AN33" s="112" t="n">
        <v>27.32966804504395</v>
      </c>
      <c r="AO33" s="112" t="n">
        <v>27.32966804504395</v>
      </c>
      <c r="AP33" s="112" t="n">
        <v>27.32966804504395</v>
      </c>
      <c r="AQ33" s="112" t="n">
        <v>27.32966804504395</v>
      </c>
      <c r="AR33" s="112" t="n">
        <v>0</v>
      </c>
      <c r="AS33" s="112" t="n">
        <v>0</v>
      </c>
      <c r="AT33" s="112" t="n">
        <v>0</v>
      </c>
      <c r="AU33" s="112" t="n">
        <v>0</v>
      </c>
      <c r="AV33" s="112" t="n">
        <v>0</v>
      </c>
      <c r="AW33" s="112" t="n">
        <v>0</v>
      </c>
      <c r="AX33" s="112" t="n">
        <v>0</v>
      </c>
      <c r="AY33" s="112" t="n">
        <v>0</v>
      </c>
      <c r="AZ33" s="112" t="n">
        <v>0</v>
      </c>
      <c r="BA33" s="112" t="n">
        <v>0</v>
      </c>
      <c r="BB33" s="112" t="n">
        <v>0</v>
      </c>
      <c r="BC33" s="112" t="n">
        <v>0</v>
      </c>
      <c r="BD33" s="112" t="n">
        <v>0</v>
      </c>
      <c r="BE33" s="112" t="n">
        <v>0</v>
      </c>
      <c r="BF33" s="112" t="n">
        <v>0</v>
      </c>
      <c r="BG33" s="112" t="n">
        <v>0</v>
      </c>
      <c r="BH33" s="112" t="n">
        <v>0</v>
      </c>
      <c r="BI33" s="112" t="n">
        <v>0</v>
      </c>
      <c r="BJ33" s="112" t="n">
        <v>0</v>
      </c>
      <c r="BK33" s="112" t="n">
        <v>0</v>
      </c>
      <c r="BL33" s="112" t="n">
        <v>1820.491577148438</v>
      </c>
      <c r="BM33" s="112" t="n">
        <v>1820.491577148438</v>
      </c>
      <c r="BN33" s="112" t="n">
        <v>1820.491577148438</v>
      </c>
      <c r="BO33" s="112" t="n">
        <v>1825.179443359375</v>
      </c>
      <c r="BP33" s="112" t="n">
        <v>1825.179443359375</v>
      </c>
      <c r="BQ33" s="112" t="n">
        <v>1825.179443359375</v>
      </c>
      <c r="BR33" s="112" t="n">
        <v>1825.179443359375</v>
      </c>
      <c r="BS33" s="112" t="n">
        <v>1825.179443359375</v>
      </c>
      <c r="BT33" s="112" t="n">
        <v>1825.179443359375</v>
      </c>
      <c r="BU33" s="112" t="n">
        <v>1825.179443359375</v>
      </c>
      <c r="BV33" s="112" t="n">
        <v>1825.179443359375</v>
      </c>
      <c r="BW33" s="112" t="n">
        <v>1825.179443359375</v>
      </c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112" t="n"/>
      <c r="CR33" s="112" t="n"/>
      <c r="CS33" s="112" t="n"/>
    </row>
    <row r="34">
      <c r="A34" t="inlineStr">
        <is>
          <t>Fashion</t>
        </is>
      </c>
      <c r="B34" t="inlineStr">
        <is>
          <t>VN_Công ty TNHH Vuông_Outright</t>
        </is>
      </c>
      <c r="C34" s="112" t="n">
        <v>0</v>
      </c>
      <c r="D34" s="112" t="n">
        <v>0</v>
      </c>
      <c r="E34" s="113" t="n">
        <v>0</v>
      </c>
      <c r="F34" s="112" t="n">
        <v>0</v>
      </c>
      <c r="G34" s="112" t="n">
        <v>0</v>
      </c>
      <c r="H34" s="112" t="n">
        <v>0</v>
      </c>
      <c r="I34" s="112" t="n">
        <v>0</v>
      </c>
      <c r="J34" s="112" t="n">
        <v>0</v>
      </c>
      <c r="K34" s="112" t="n">
        <v>0</v>
      </c>
      <c r="L34" s="112" t="n">
        <v>0</v>
      </c>
      <c r="M34" s="112" t="n">
        <v>0</v>
      </c>
      <c r="N34" s="112" t="n">
        <v>0</v>
      </c>
      <c r="O34" s="112" t="n">
        <v>0</v>
      </c>
      <c r="P34" s="112" t="n">
        <v>0</v>
      </c>
      <c r="Q34" s="112" t="n">
        <v>0</v>
      </c>
      <c r="R34" s="112" t="n">
        <v>0</v>
      </c>
      <c r="S34" s="112" t="n">
        <v>0</v>
      </c>
      <c r="T34" s="112" t="n">
        <v>0</v>
      </c>
      <c r="U34" s="112" t="n">
        <v>0</v>
      </c>
      <c r="V34" s="112" t="n">
        <v>0</v>
      </c>
      <c r="W34" s="112" t="n">
        <v>0</v>
      </c>
      <c r="X34" s="112" t="n">
        <v>0</v>
      </c>
      <c r="Y34" s="112" t="n">
        <v>0</v>
      </c>
      <c r="Z34" s="112" t="n">
        <v>0</v>
      </c>
      <c r="AA34" s="112" t="n">
        <v>0</v>
      </c>
      <c r="AB34" s="112" t="n">
        <v>0</v>
      </c>
      <c r="AC34" s="112" t="n">
        <v>0</v>
      </c>
      <c r="AD34" s="112" t="n">
        <v>0</v>
      </c>
      <c r="AE34" s="112" t="n">
        <v>0</v>
      </c>
      <c r="AF34" s="112" t="n">
        <v>0</v>
      </c>
      <c r="AG34" s="112" t="n">
        <v>0</v>
      </c>
      <c r="AH34" s="112" t="n">
        <v>0</v>
      </c>
      <c r="AI34" s="112" t="n">
        <v>0</v>
      </c>
      <c r="AJ34" s="112" t="n">
        <v>0</v>
      </c>
      <c r="AK34" s="112" t="n">
        <v>0</v>
      </c>
      <c r="AL34" s="112" t="n">
        <v>0</v>
      </c>
      <c r="AM34" s="112" t="n">
        <v>0</v>
      </c>
      <c r="AN34" s="112" t="n">
        <v>0</v>
      </c>
      <c r="AO34" s="112" t="n">
        <v>0</v>
      </c>
      <c r="AP34" s="112" t="n">
        <v>0</v>
      </c>
      <c r="AQ34" s="112" t="n">
        <v>0</v>
      </c>
      <c r="AR34" s="112" t="n">
        <v>0</v>
      </c>
      <c r="AS34" s="112" t="n">
        <v>0</v>
      </c>
      <c r="AT34" s="112" t="n">
        <v>0</v>
      </c>
      <c r="AU34" s="112" t="n">
        <v>0</v>
      </c>
      <c r="AV34" s="112" t="n">
        <v>0</v>
      </c>
      <c r="AW34" s="112" t="n">
        <v>0</v>
      </c>
      <c r="AX34" s="112" t="n">
        <v>0</v>
      </c>
      <c r="AY34" s="112" t="n">
        <v>0</v>
      </c>
      <c r="AZ34" s="112" t="n">
        <v>0</v>
      </c>
      <c r="BA34" s="112" t="n">
        <v>0</v>
      </c>
      <c r="BB34" s="112" t="n">
        <v>0</v>
      </c>
      <c r="BC34" s="112" t="n">
        <v>0</v>
      </c>
      <c r="BD34" s="112" t="n">
        <v>0</v>
      </c>
      <c r="BE34" s="112" t="n">
        <v>0</v>
      </c>
      <c r="BF34" s="112" t="n">
        <v>0</v>
      </c>
      <c r="BG34" s="112" t="n">
        <v>0</v>
      </c>
      <c r="BH34" s="112" t="n">
        <v>0</v>
      </c>
      <c r="BI34" s="112" t="n">
        <v>0</v>
      </c>
      <c r="BJ34" s="112" t="n">
        <v>0</v>
      </c>
      <c r="BK34" s="112" t="n">
        <v>0</v>
      </c>
      <c r="BL34" s="112" t="n">
        <v>0</v>
      </c>
      <c r="BM34" s="112" t="n">
        <v>0</v>
      </c>
      <c r="BN34" s="112" t="n">
        <v>0</v>
      </c>
      <c r="BO34" s="112" t="n">
        <v>0</v>
      </c>
      <c r="BP34" s="112" t="n">
        <v>0</v>
      </c>
      <c r="BQ34" s="112" t="n">
        <v>0</v>
      </c>
      <c r="BR34" s="112" t="n">
        <v>0</v>
      </c>
      <c r="BS34" s="112" t="n">
        <v>0</v>
      </c>
      <c r="BT34" s="112" t="n">
        <v>0</v>
      </c>
      <c r="BU34" s="112" t="n">
        <v>0</v>
      </c>
      <c r="BV34" s="112" t="n">
        <v>0</v>
      </c>
      <c r="BW34" s="112" t="n">
        <v>0</v>
      </c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  <c r="CQ34" s="112" t="n"/>
      <c r="CR34" s="112" t="n"/>
      <c r="CS34" s="112" t="n"/>
    </row>
    <row r="35">
      <c r="A35" t="inlineStr">
        <is>
          <t>EL</t>
        </is>
      </c>
      <c r="B35" t="inlineStr">
        <is>
          <t>VN_Công ty TNHH Tiross Miền Nam _Outright</t>
        </is>
      </c>
      <c r="C35" s="112" t="n">
        <v>527.536176743046</v>
      </c>
      <c r="D35" s="112" t="n">
        <v>48.25782470703125</v>
      </c>
      <c r="E35" s="113" t="n">
        <v>120.6532501220703</v>
      </c>
      <c r="F35" s="112" t="n">
        <v>2314.6796875</v>
      </c>
      <c r="G35" s="112" t="n">
        <v>2314.6796875</v>
      </c>
      <c r="H35" s="112" t="n">
        <v>2314.6796875</v>
      </c>
      <c r="I35" s="112" t="n">
        <v>2314.6796875</v>
      </c>
      <c r="J35" s="112" t="n">
        <v>2314.6796875</v>
      </c>
      <c r="K35" s="112" t="n">
        <v>2314.6796875</v>
      </c>
      <c r="L35" s="112" t="n">
        <v>2314.6796875</v>
      </c>
      <c r="M35" s="112" t="n">
        <v>60.34546661376953</v>
      </c>
      <c r="N35" s="112" t="n">
        <v>60.34546661376953</v>
      </c>
      <c r="O35" s="112" t="n">
        <v>30.17273330688477</v>
      </c>
      <c r="P35" s="112" t="n">
        <v>0</v>
      </c>
      <c r="Q35" s="112" t="n">
        <v>0</v>
      </c>
      <c r="R35" s="112" t="n">
        <v>0</v>
      </c>
      <c r="S35" s="112" t="n">
        <v>0</v>
      </c>
      <c r="T35" s="112" t="n">
        <v>0</v>
      </c>
      <c r="U35" s="112" t="n">
        <v>0</v>
      </c>
      <c r="V35" s="112" t="n">
        <v>0</v>
      </c>
      <c r="W35" s="112" t="n">
        <v>0</v>
      </c>
      <c r="X35" s="112" t="n">
        <v>0</v>
      </c>
      <c r="Y35" s="112" t="n">
        <v>0</v>
      </c>
      <c r="Z35" s="112" t="n">
        <v>0</v>
      </c>
      <c r="AA35" s="112" t="n">
        <v>0</v>
      </c>
      <c r="AB35" s="112" t="n">
        <v>0</v>
      </c>
      <c r="AC35" s="112" t="n">
        <v>0</v>
      </c>
      <c r="AD35" s="112" t="n">
        <v>0</v>
      </c>
      <c r="AE35" s="112" t="n">
        <v>0</v>
      </c>
      <c r="AF35" s="112" t="n">
        <v>0</v>
      </c>
      <c r="AG35" s="112" t="n">
        <v>0</v>
      </c>
      <c r="AH35" s="112" t="n">
        <v>0</v>
      </c>
      <c r="AI35" s="112" t="n">
        <v>0</v>
      </c>
      <c r="AJ35" s="112" t="n">
        <v>0</v>
      </c>
      <c r="AK35" s="112" t="n">
        <v>0</v>
      </c>
      <c r="AL35" s="112" t="n">
        <v>0</v>
      </c>
      <c r="AM35" s="112" t="n">
        <v>0</v>
      </c>
      <c r="AN35" s="112" t="n">
        <v>0</v>
      </c>
      <c r="AO35" s="112" t="n">
        <v>0</v>
      </c>
      <c r="AP35" s="112" t="n">
        <v>0</v>
      </c>
      <c r="AQ35" s="112" t="n">
        <v>0</v>
      </c>
      <c r="AR35" s="112" t="n">
        <v>0</v>
      </c>
      <c r="AS35" s="112" t="n">
        <v>0</v>
      </c>
      <c r="AT35" s="112" t="n">
        <v>0</v>
      </c>
      <c r="AU35" s="112" t="n">
        <v>0</v>
      </c>
      <c r="AV35" s="112" t="n">
        <v>0</v>
      </c>
      <c r="AW35" s="112" t="n">
        <v>0</v>
      </c>
      <c r="AX35" s="112" t="n">
        <v>0</v>
      </c>
      <c r="AY35" s="112" t="n">
        <v>0</v>
      </c>
      <c r="AZ35" s="112" t="n">
        <v>0</v>
      </c>
      <c r="BA35" s="112" t="n">
        <v>0</v>
      </c>
      <c r="BB35" s="112" t="n">
        <v>0</v>
      </c>
      <c r="BC35" s="112" t="n">
        <v>0</v>
      </c>
      <c r="BD35" s="112" t="n">
        <v>0</v>
      </c>
      <c r="BE35" s="112" t="n">
        <v>0</v>
      </c>
      <c r="BF35" s="112" t="n">
        <v>0</v>
      </c>
      <c r="BG35" s="112" t="n">
        <v>0</v>
      </c>
      <c r="BH35" s="112" t="n">
        <v>0</v>
      </c>
      <c r="BI35" s="112" t="n">
        <v>241.2891235351562</v>
      </c>
      <c r="BJ35" s="112" t="n">
        <v>241.2891235351562</v>
      </c>
      <c r="BK35" s="112" t="n">
        <v>241.2891235351562</v>
      </c>
      <c r="BL35" s="112" t="n">
        <v>241.2891235351562</v>
      </c>
      <c r="BM35" s="112" t="n">
        <v>241.2891235351562</v>
      </c>
      <c r="BN35" s="112" t="n">
        <v>241.2891235351562</v>
      </c>
      <c r="BO35" s="112" t="n">
        <v>241.3180847167969</v>
      </c>
      <c r="BP35" s="112" t="n">
        <v>241.3180847167969</v>
      </c>
      <c r="BQ35" s="112" t="n">
        <v>241.3180847167969</v>
      </c>
      <c r="BR35" s="112" t="n">
        <v>241.3180847167969</v>
      </c>
      <c r="BS35" s="112" t="n">
        <v>241.3180847167969</v>
      </c>
      <c r="BT35" s="112" t="n">
        <v>241.3180847167969</v>
      </c>
      <c r="BU35" s="112" t="n">
        <v>241.3180847167969</v>
      </c>
      <c r="BV35" s="112" t="n">
        <v>241.3180847167969</v>
      </c>
      <c r="BW35" s="112" t="n">
        <v>241.3180847167969</v>
      </c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  <c r="CQ35" s="112" t="n"/>
      <c r="CR35" s="112" t="n"/>
      <c r="CS35" s="112" t="n"/>
    </row>
    <row r="36">
      <c r="A36" t="inlineStr">
        <is>
          <t>FMCG</t>
        </is>
      </c>
      <c r="B36" t="inlineStr">
        <is>
          <t>VN_Công ty TNHH Thực phẩm Pepsico Việt Nam_Outright</t>
        </is>
      </c>
      <c r="C36" s="112" t="n">
        <v>349.8968683058216</v>
      </c>
      <c r="D36" s="112" t="n">
        <v>5933.763376871745</v>
      </c>
      <c r="E36" s="113" t="n">
        <v>10571.64557291667</v>
      </c>
      <c r="F36" s="112" t="n">
        <v>74.48354339599609</v>
      </c>
      <c r="G36" s="112" t="n">
        <v>74.48354339599609</v>
      </c>
      <c r="H36" s="112" t="n">
        <v>74.48354339599609</v>
      </c>
      <c r="I36" s="112" t="n">
        <v>74.48354339599609</v>
      </c>
      <c r="J36" s="112" t="n">
        <v>74.48354339599609</v>
      </c>
      <c r="K36" s="112" t="n">
        <v>74.48354339599609</v>
      </c>
      <c r="L36" s="112" t="n">
        <v>74.48354339599609</v>
      </c>
      <c r="M36" s="112" t="n">
        <v>74.48354339599609</v>
      </c>
      <c r="N36" s="112" t="n">
        <v>74.48354339599609</v>
      </c>
      <c r="O36" s="112" t="n">
        <v>74.48354339599609</v>
      </c>
      <c r="P36" s="112" t="n">
        <v>74.48354339599609</v>
      </c>
      <c r="Q36" s="112" t="n">
        <v>74.48354339599609</v>
      </c>
      <c r="R36" s="112" t="n">
        <v>74.48354339599609</v>
      </c>
      <c r="S36" s="112" t="n">
        <v>74.48354339599609</v>
      </c>
      <c r="T36" s="112" t="n">
        <v>74.48354339599609</v>
      </c>
      <c r="U36" s="112" t="n">
        <v>74.48354339599609</v>
      </c>
      <c r="V36" s="112" t="n">
        <v>643.6710815429688</v>
      </c>
      <c r="W36" s="112" t="n">
        <v>643.6710815429688</v>
      </c>
      <c r="X36" s="112" t="n">
        <v>643.6710815429688</v>
      </c>
      <c r="Y36" s="112" t="n">
        <v>643.6710815429688</v>
      </c>
      <c r="Z36" s="112" t="n">
        <v>643.6710815429688</v>
      </c>
      <c r="AA36" s="112" t="n">
        <v>643.6710815429688</v>
      </c>
      <c r="AB36" s="112" t="n">
        <v>643.6710815429688</v>
      </c>
      <c r="AC36" s="112" t="n">
        <v>643.6710815429688</v>
      </c>
      <c r="AD36" s="112" t="n">
        <v>643.6710815429688</v>
      </c>
      <c r="AE36" s="112" t="n">
        <v>643.6710815429688</v>
      </c>
      <c r="AF36" s="112" t="n">
        <v>643.6710815429688</v>
      </c>
      <c r="AG36" s="112" t="n">
        <v>643.6710815429688</v>
      </c>
      <c r="AH36" s="112" t="n">
        <v>643.6710815429688</v>
      </c>
      <c r="AI36" s="112" t="n">
        <v>643.6710815429688</v>
      </c>
      <c r="AJ36" s="112" t="n">
        <v>643.6710815429688</v>
      </c>
      <c r="AK36" s="112" t="n">
        <v>643.4237670898438</v>
      </c>
      <c r="AL36" s="112" t="n">
        <v>643.4237670898438</v>
      </c>
      <c r="AM36" s="112" t="n">
        <v>643.4237670898438</v>
      </c>
      <c r="AN36" s="112" t="n">
        <v>643.4237670898438</v>
      </c>
      <c r="AO36" s="112" t="n">
        <v>643.4237670898438</v>
      </c>
      <c r="AP36" s="112" t="n">
        <v>643.4237670898438</v>
      </c>
      <c r="AQ36" s="112" t="n">
        <v>753.4143676757812</v>
      </c>
      <c r="AR36" s="112" t="n">
        <v>4176.51806640625</v>
      </c>
      <c r="AS36" s="112" t="n">
        <v>4176.51806640625</v>
      </c>
      <c r="AT36" s="112" t="n">
        <v>4176.51806640625</v>
      </c>
      <c r="AU36" s="112" t="n">
        <v>4176.51806640625</v>
      </c>
      <c r="AV36" s="112" t="n">
        <v>4176.51806640625</v>
      </c>
      <c r="AW36" s="112" t="n">
        <v>4176.51806640625</v>
      </c>
      <c r="AX36" s="112" t="n">
        <v>4331.6337890625</v>
      </c>
      <c r="AY36" s="112" t="n">
        <v>4331.6337890625</v>
      </c>
      <c r="AZ36" s="112" t="n">
        <v>3688.2099609375</v>
      </c>
      <c r="BA36" s="112" t="n">
        <v>4837.46923828125</v>
      </c>
      <c r="BB36" s="112" t="n">
        <v>4837.46923828125</v>
      </c>
      <c r="BC36" s="112" t="n">
        <v>5617.55322265625</v>
      </c>
      <c r="BD36" s="112" t="n">
        <v>5617.55322265625</v>
      </c>
      <c r="BE36" s="112" t="n">
        <v>7419.7978515625</v>
      </c>
      <c r="BF36" s="112" t="n">
        <v>7419.7978515625</v>
      </c>
      <c r="BG36" s="112" t="n">
        <v>7419.7978515625</v>
      </c>
      <c r="BH36" s="112" t="n">
        <v>13001.1884765625</v>
      </c>
      <c r="BI36" s="112" t="n">
        <v>13001.1884765625</v>
      </c>
      <c r="BJ36" s="112" t="n">
        <v>13363.30859375</v>
      </c>
      <c r="BK36" s="112" t="n">
        <v>13363.30859375</v>
      </c>
      <c r="BL36" s="112" t="n">
        <v>13363.30859375</v>
      </c>
      <c r="BM36" s="112" t="n">
        <v>13363.30859375</v>
      </c>
      <c r="BN36" s="112" t="n">
        <v>13363.30859375</v>
      </c>
      <c r="BO36" s="112" t="n">
        <v>13364.9130859375</v>
      </c>
      <c r="BP36" s="112" t="n">
        <v>13364.9130859375</v>
      </c>
      <c r="BQ36" s="112" t="n">
        <v>13364.9130859375</v>
      </c>
      <c r="BR36" s="112" t="n">
        <v>13364.9130859375</v>
      </c>
      <c r="BS36" s="112" t="n">
        <v>17899.142578125</v>
      </c>
      <c r="BT36" s="112" t="n">
        <v>21688.494140625</v>
      </c>
      <c r="BU36" s="112" t="n">
        <v>21578.490234375</v>
      </c>
      <c r="BV36" s="112" t="n">
        <v>18738.83984375</v>
      </c>
      <c r="BW36" s="112" t="n">
        <v>18738.83984375</v>
      </c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  <c r="CQ36" s="112" t="n"/>
      <c r="CR36" s="112" t="n"/>
      <c r="CS36" s="112" t="n"/>
    </row>
    <row r="37">
      <c r="A37" t="inlineStr">
        <is>
          <t>FMCG</t>
        </is>
      </c>
      <c r="B37" t="inlineStr">
        <is>
          <t>VN_Công ty TNHH Thực phẩm Orion Vina_Outright</t>
        </is>
      </c>
      <c r="C37" s="112" t="n">
        <v>645.0504741053427</v>
      </c>
      <c r="D37" s="112" t="n">
        <v>978.4655598958333</v>
      </c>
      <c r="E37" s="113" t="n">
        <v>625.445952351888</v>
      </c>
      <c r="F37" s="112" t="n">
        <v>0</v>
      </c>
      <c r="G37" s="112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560.8012084960938</v>
      </c>
      <c r="T37" t="n">
        <v>560.8012084960938</v>
      </c>
      <c r="U37" t="n">
        <v>560.8012084960938</v>
      </c>
      <c r="V37" t="n">
        <v>560.8012084960938</v>
      </c>
      <c r="W37" t="n">
        <v>560.8012084960938</v>
      </c>
      <c r="X37" t="n">
        <v>560.8012084960938</v>
      </c>
      <c r="Y37" t="n">
        <v>560.8012084960938</v>
      </c>
      <c r="Z37" t="n">
        <v>560.8012084960938</v>
      </c>
      <c r="AA37" t="n">
        <v>1551.015502929688</v>
      </c>
      <c r="AB37" t="n">
        <v>1551.015502929688</v>
      </c>
      <c r="AC37" t="n">
        <v>1551.015502929688</v>
      </c>
      <c r="AD37" t="n">
        <v>1551.015502929688</v>
      </c>
      <c r="AE37" t="n">
        <v>1551.015502929688</v>
      </c>
      <c r="AF37" t="n">
        <v>1551.015502929688</v>
      </c>
      <c r="AG37" t="n">
        <v>1551.015502929688</v>
      </c>
      <c r="AH37" t="n">
        <v>1551.015502929688</v>
      </c>
      <c r="AI37" t="n">
        <v>1551.015502929688</v>
      </c>
      <c r="AJ37" t="n">
        <v>1551.015502929688</v>
      </c>
      <c r="AK37" t="n">
        <v>1550.419555664062</v>
      </c>
      <c r="AL37" t="n">
        <v>1550.419555664062</v>
      </c>
      <c r="AM37" t="n">
        <v>1550.419555664062</v>
      </c>
      <c r="AN37" t="n">
        <v>1550.419555664062</v>
      </c>
      <c r="AO37" t="n">
        <v>1550.419555664062</v>
      </c>
      <c r="AP37" t="n">
        <v>1550.419555664062</v>
      </c>
      <c r="AQ37" t="n">
        <v>1550.419555664062</v>
      </c>
      <c r="AR37" t="n">
        <v>1550.419555664062</v>
      </c>
      <c r="AS37" t="n">
        <v>1550.419555664062</v>
      </c>
      <c r="AT37" t="n">
        <v>1550.419555664062</v>
      </c>
      <c r="AU37" t="n">
        <v>1550.419555664062</v>
      </c>
      <c r="AV37" t="n">
        <v>1550.419555664062</v>
      </c>
      <c r="AW37" t="n">
        <v>989.8338012695312</v>
      </c>
      <c r="AX37" t="n">
        <v>989.8338012695312</v>
      </c>
      <c r="AY37" t="n">
        <v>989.8338012695312</v>
      </c>
      <c r="AZ37" t="n">
        <v>989.8338012695312</v>
      </c>
      <c r="BA37" t="n">
        <v>989.8338012695312</v>
      </c>
      <c r="BB37" t="n">
        <v>989.8338012695312</v>
      </c>
      <c r="BC37" t="n">
        <v>989.8338012695312</v>
      </c>
      <c r="BD37" t="n">
        <v>989.8338012695312</v>
      </c>
      <c r="BE37" t="n">
        <v>0</v>
      </c>
      <c r="BF37" t="n">
        <v>0</v>
      </c>
      <c r="BG37" t="n">
        <v>333.9227600097656</v>
      </c>
      <c r="BH37" t="n">
        <v>333.9227600097656</v>
      </c>
      <c r="BI37" t="n">
        <v>333.9227600097656</v>
      </c>
      <c r="BJ37" t="n">
        <v>333.9227600097656</v>
      </c>
      <c r="BK37" t="n">
        <v>373.6426696777344</v>
      </c>
      <c r="BL37" t="n">
        <v>373.6426696777344</v>
      </c>
      <c r="BM37" t="n">
        <v>373.6426696777344</v>
      </c>
      <c r="BN37" t="n">
        <v>373.6426696777344</v>
      </c>
      <c r="BO37" t="n">
        <v>373.6875305175781</v>
      </c>
      <c r="BP37" t="n">
        <v>373.6875305175781</v>
      </c>
      <c r="BQ37" t="n">
        <v>373.6875305175781</v>
      </c>
      <c r="BR37" t="n">
        <v>373.6875305175781</v>
      </c>
      <c r="BS37" t="n">
        <v>373.6875305175781</v>
      </c>
      <c r="BT37" t="n">
        <v>373.6875305175781</v>
      </c>
      <c r="BU37" t="n">
        <v>373.6875305175781</v>
      </c>
      <c r="BV37" t="n">
        <v>373.6875305175781</v>
      </c>
      <c r="BW37" t="n">
        <v>373.6875305175781</v>
      </c>
      <c r="DD37" t="n">
        <v>0</v>
      </c>
    </row>
    <row r="38">
      <c r="A38" t="inlineStr">
        <is>
          <t>EL</t>
        </is>
      </c>
      <c r="B38" t="inlineStr">
        <is>
          <t>VN_Công ty TNHH Thời Trang và Mỹ Phẩm Duy Anh_Outright</t>
        </is>
      </c>
      <c r="C38" s="112" t="n">
        <v>0</v>
      </c>
      <c r="D38" s="112" t="n">
        <v>0</v>
      </c>
      <c r="E38" s="113" t="n">
        <v>0</v>
      </c>
      <c r="F38" s="112" t="n">
        <v>0</v>
      </c>
      <c r="G38" s="112" t="n">
        <v>0</v>
      </c>
      <c r="H38" s="112" t="n">
        <v>0</v>
      </c>
      <c r="I38" s="112" t="n">
        <v>0</v>
      </c>
      <c r="J38" s="112" t="n">
        <v>0</v>
      </c>
      <c r="K38" s="112" t="n">
        <v>0</v>
      </c>
      <c r="L38" s="112" t="n">
        <v>0</v>
      </c>
      <c r="M38" s="112" t="n">
        <v>0</v>
      </c>
      <c r="N38" s="112" t="n">
        <v>0</v>
      </c>
      <c r="O38" s="112" t="n">
        <v>0</v>
      </c>
      <c r="P38" s="112" t="n">
        <v>0</v>
      </c>
      <c r="Q38" s="112" t="n">
        <v>0</v>
      </c>
      <c r="R38" s="112" t="n">
        <v>0</v>
      </c>
      <c r="S38" s="112" t="n">
        <v>0</v>
      </c>
      <c r="T38" s="112" t="n">
        <v>0</v>
      </c>
      <c r="U38" s="112" t="n">
        <v>0</v>
      </c>
      <c r="V38" s="112" t="n">
        <v>0</v>
      </c>
      <c r="W38" s="112" t="n">
        <v>0</v>
      </c>
      <c r="X38" s="112" t="n">
        <v>0</v>
      </c>
      <c r="Y38" s="112" t="n">
        <v>0</v>
      </c>
      <c r="Z38" s="112" t="n">
        <v>0</v>
      </c>
      <c r="AA38" s="112" t="n">
        <v>0</v>
      </c>
      <c r="AB38" s="112" t="n">
        <v>0</v>
      </c>
      <c r="AC38" s="112" t="n">
        <v>0</v>
      </c>
      <c r="AD38" s="112" t="n">
        <v>0</v>
      </c>
      <c r="AE38" s="112" t="n">
        <v>0</v>
      </c>
      <c r="AF38" s="112" t="n">
        <v>0</v>
      </c>
      <c r="AG38" s="112" t="n">
        <v>0</v>
      </c>
      <c r="AH38" s="112" t="n">
        <v>0</v>
      </c>
      <c r="AI38" s="112" t="n">
        <v>0</v>
      </c>
      <c r="AJ38" s="112" t="n">
        <v>0</v>
      </c>
      <c r="AK38" s="112" t="n">
        <v>0</v>
      </c>
      <c r="AL38" s="112" t="n">
        <v>0</v>
      </c>
      <c r="AM38" s="112" t="n">
        <v>0</v>
      </c>
      <c r="AN38" s="112" t="n">
        <v>0</v>
      </c>
      <c r="AO38" s="112" t="n">
        <v>0</v>
      </c>
      <c r="AP38" s="112" t="n">
        <v>0</v>
      </c>
      <c r="AQ38" s="112" t="n">
        <v>0</v>
      </c>
      <c r="AR38" s="112" t="n">
        <v>0</v>
      </c>
      <c r="AS38" s="112" t="n">
        <v>0</v>
      </c>
      <c r="AT38" s="112" t="n">
        <v>0</v>
      </c>
      <c r="AU38" s="112" t="n">
        <v>0</v>
      </c>
      <c r="AV38" s="112" t="n">
        <v>0</v>
      </c>
      <c r="AW38" s="112" t="n">
        <v>0</v>
      </c>
      <c r="AX38" s="112" t="n">
        <v>0</v>
      </c>
      <c r="AY38" s="112" t="n">
        <v>0</v>
      </c>
      <c r="AZ38" s="112" t="n">
        <v>0</v>
      </c>
      <c r="BA38" s="112" t="n">
        <v>0</v>
      </c>
      <c r="BB38" s="112" t="n">
        <v>0</v>
      </c>
      <c r="BC38" s="112" t="n">
        <v>0</v>
      </c>
      <c r="BD38" s="112" t="n">
        <v>0</v>
      </c>
      <c r="BE38" s="112" t="n">
        <v>0</v>
      </c>
      <c r="BF38" s="112" t="n">
        <v>0</v>
      </c>
      <c r="BG38" s="112" t="n">
        <v>0</v>
      </c>
      <c r="BH38" s="112" t="n">
        <v>0</v>
      </c>
      <c r="BI38" s="112" t="n">
        <v>0</v>
      </c>
      <c r="BJ38" s="112" t="n">
        <v>0</v>
      </c>
      <c r="BK38" s="112" t="n">
        <v>0</v>
      </c>
      <c r="BL38" s="112" t="n">
        <v>0</v>
      </c>
      <c r="BM38" s="112" t="n">
        <v>0</v>
      </c>
      <c r="BN38" s="112" t="n">
        <v>0</v>
      </c>
      <c r="BO38" s="112" t="n">
        <v>0</v>
      </c>
      <c r="BP38" s="112" t="n">
        <v>0</v>
      </c>
      <c r="BQ38" s="112" t="n">
        <v>0</v>
      </c>
      <c r="BR38" s="112" t="n">
        <v>0</v>
      </c>
      <c r="BS38" s="112" t="n">
        <v>0</v>
      </c>
      <c r="BT38" s="112" t="n">
        <v>0</v>
      </c>
      <c r="BU38" s="112" t="n">
        <v>0</v>
      </c>
      <c r="BV38" s="112" t="n">
        <v>0</v>
      </c>
      <c r="BW38" s="112" t="n">
        <v>0</v>
      </c>
      <c r="BX38" s="112" t="n"/>
      <c r="BY38" s="112" t="n"/>
      <c r="BZ38" s="112" t="n"/>
      <c r="CA38" s="112" t="n"/>
      <c r="CB38" s="112" t="n"/>
      <c r="CC38" s="112" t="n"/>
      <c r="CD38" s="112" t="n"/>
      <c r="CE38" s="112" t="n"/>
      <c r="CF38" s="112" t="n"/>
      <c r="CG38" s="112" t="n"/>
      <c r="CH38" s="112" t="n"/>
      <c r="CI38" s="112" t="n"/>
      <c r="CJ38" s="112" t="n"/>
      <c r="CK38" s="112" t="n"/>
      <c r="CL38" s="112" t="n"/>
      <c r="CM38" s="112" t="n"/>
      <c r="CN38" s="112" t="n"/>
      <c r="CO38" s="112" t="n"/>
      <c r="CP38" s="112" t="n"/>
      <c r="CQ38" s="112" t="n"/>
      <c r="CR38" s="112" t="n"/>
      <c r="CS38" s="112" t="n"/>
    </row>
    <row r="39">
      <c r="A39" t="inlineStr">
        <is>
          <t>FMCG</t>
        </is>
      </c>
      <c r="B39" t="inlineStr">
        <is>
          <t>VN_Công ty TNHH Thương mại dịch vụ Thực Phẩm Nhà hàng Toàn Đức_Outright</t>
        </is>
      </c>
      <c r="C39" s="112" t="n">
        <v>0</v>
      </c>
      <c r="D39" s="112" t="n">
        <v>0</v>
      </c>
      <c r="E39" s="113" t="n">
        <v>0</v>
      </c>
      <c r="F39" s="112" t="n">
        <v>0</v>
      </c>
      <c r="G39" s="112" t="n">
        <v>0</v>
      </c>
      <c r="H39" s="112" t="n">
        <v>0</v>
      </c>
      <c r="I39" s="112" t="n">
        <v>0</v>
      </c>
      <c r="J39" s="112" t="n">
        <v>0</v>
      </c>
      <c r="K39" s="112" t="n">
        <v>0</v>
      </c>
      <c r="L39" s="112" t="n">
        <v>0</v>
      </c>
      <c r="M39" s="112" t="n">
        <v>0</v>
      </c>
      <c r="N39" s="112" t="n">
        <v>0</v>
      </c>
      <c r="O39" s="112" t="n">
        <v>0</v>
      </c>
      <c r="P39" s="112" t="n">
        <v>0</v>
      </c>
      <c r="Q39" s="112" t="n">
        <v>0</v>
      </c>
      <c r="R39" s="112" t="n">
        <v>0</v>
      </c>
      <c r="S39" s="112" t="n">
        <v>0</v>
      </c>
      <c r="T39" s="112" t="n">
        <v>0</v>
      </c>
      <c r="U39" s="112" t="n">
        <v>0</v>
      </c>
      <c r="V39" s="112" t="n">
        <v>0</v>
      </c>
      <c r="W39" s="112" t="n">
        <v>0</v>
      </c>
      <c r="X39" s="112" t="n">
        <v>0</v>
      </c>
      <c r="Y39" s="112" t="n">
        <v>0</v>
      </c>
      <c r="Z39" s="112" t="n">
        <v>0</v>
      </c>
      <c r="AA39" s="112" t="n">
        <v>0</v>
      </c>
      <c r="AB39" s="112" t="n">
        <v>0</v>
      </c>
      <c r="AC39" s="112" t="n">
        <v>0</v>
      </c>
      <c r="AD39" s="112" t="n">
        <v>0</v>
      </c>
      <c r="AE39" s="112" t="n">
        <v>0</v>
      </c>
      <c r="AF39" s="112" t="n">
        <v>0</v>
      </c>
      <c r="AG39" s="112" t="n">
        <v>0</v>
      </c>
      <c r="AH39" s="112" t="n">
        <v>0</v>
      </c>
      <c r="AI39" s="112" t="n">
        <v>0</v>
      </c>
      <c r="AJ39" s="112" t="n">
        <v>0</v>
      </c>
      <c r="AK39" s="112" t="n">
        <v>0</v>
      </c>
      <c r="AL39" s="112" t="n">
        <v>0</v>
      </c>
      <c r="AM39" s="112" t="n">
        <v>0</v>
      </c>
      <c r="AN39" s="112" t="n">
        <v>0</v>
      </c>
      <c r="AO39" s="112" t="n">
        <v>0</v>
      </c>
      <c r="AP39" s="112" t="n">
        <v>0</v>
      </c>
      <c r="AQ39" s="112" t="n">
        <v>0</v>
      </c>
      <c r="AR39" s="112" t="n">
        <v>0</v>
      </c>
      <c r="AS39" s="112" t="n">
        <v>0</v>
      </c>
      <c r="AT39" s="112" t="n">
        <v>0</v>
      </c>
      <c r="AU39" s="112" t="n">
        <v>0</v>
      </c>
      <c r="AV39" s="112" t="n">
        <v>0</v>
      </c>
      <c r="AW39" s="112" t="n">
        <v>0</v>
      </c>
      <c r="AX39" s="112" t="n">
        <v>0</v>
      </c>
      <c r="AY39" s="112" t="n">
        <v>0</v>
      </c>
      <c r="AZ39" s="112" t="n">
        <v>0</v>
      </c>
      <c r="BA39" s="112" t="n">
        <v>0</v>
      </c>
      <c r="BB39" s="112" t="n">
        <v>0</v>
      </c>
      <c r="BC39" s="112" t="n">
        <v>0</v>
      </c>
      <c r="BD39" s="112" t="n">
        <v>0</v>
      </c>
      <c r="BE39" s="112" t="n">
        <v>0</v>
      </c>
      <c r="BF39" s="112" t="n">
        <v>0</v>
      </c>
      <c r="BG39" s="112" t="n">
        <v>0</v>
      </c>
      <c r="BH39" s="112" t="n">
        <v>0</v>
      </c>
      <c r="BI39" s="112" t="n">
        <v>0</v>
      </c>
      <c r="BJ39" s="112" t="n">
        <v>0</v>
      </c>
      <c r="BK39" s="112" t="n">
        <v>0</v>
      </c>
      <c r="BL39" s="112" t="n">
        <v>0</v>
      </c>
      <c r="BM39" s="112" t="n">
        <v>0</v>
      </c>
      <c r="BN39" s="112" t="n">
        <v>0</v>
      </c>
      <c r="BO39" s="112" t="n">
        <v>0</v>
      </c>
      <c r="BP39" s="112" t="n">
        <v>0</v>
      </c>
      <c r="BQ39" s="112" t="n">
        <v>0</v>
      </c>
      <c r="BR39" s="112" t="n">
        <v>0</v>
      </c>
      <c r="BS39" s="112" t="n">
        <v>0</v>
      </c>
      <c r="BT39" s="112" t="n">
        <v>0</v>
      </c>
      <c r="BU39" s="112" t="n">
        <v>0</v>
      </c>
      <c r="BV39" s="112" t="n">
        <v>0</v>
      </c>
      <c r="BW39" s="112" t="n">
        <v>0</v>
      </c>
      <c r="BX39" s="112" t="n"/>
      <c r="BY39" s="112" t="n"/>
      <c r="BZ39" s="112" t="n"/>
      <c r="CA39" s="112" t="n"/>
      <c r="CB39" s="112" t="n"/>
      <c r="CC39" s="112" t="n"/>
      <c r="CD39" s="112" t="n"/>
      <c r="CE39" s="112" t="n"/>
      <c r="CF39" s="112" t="n"/>
      <c r="CG39" s="112" t="n"/>
      <c r="CH39" s="112" t="n"/>
      <c r="CI39" s="112" t="n"/>
      <c r="CJ39" s="112" t="n"/>
      <c r="CK39" s="112" t="n"/>
      <c r="CL39" s="112" t="n"/>
      <c r="CM39" s="112" t="n"/>
      <c r="CN39" s="112" t="n"/>
      <c r="CO39" s="112" t="n"/>
      <c r="CP39" s="112" t="n"/>
      <c r="CQ39" s="112" t="n"/>
      <c r="CR39" s="112" t="n"/>
      <c r="CS39" s="112" t="n"/>
    </row>
    <row r="40">
      <c r="A40" t="inlineStr">
        <is>
          <t>FMCG</t>
        </is>
      </c>
      <c r="B40" t="inlineStr">
        <is>
          <t>VN_Công ty TNHH Thương mại Dịch vụ Huệ Thiên Phú_Outright</t>
        </is>
      </c>
      <c r="C40" s="112" t="n">
        <v>7448.3857421875</v>
      </c>
      <c r="D40" s="112" t="n">
        <v>5641.41875406901</v>
      </c>
      <c r="E40" s="113" t="n">
        <v>3717.414090983073</v>
      </c>
      <c r="F40" s="112" t="n">
        <v/>
      </c>
      <c r="G40" s="112" t="n">
        <v/>
      </c>
      <c r="H40" s="112" t="n">
        <v/>
      </c>
      <c r="I40" s="112" t="n">
        <v/>
      </c>
      <c r="J40" s="112" t="n">
        <v/>
      </c>
      <c r="K40" s="112" t="n">
        <v/>
      </c>
      <c r="L40" s="112" t="n">
        <v/>
      </c>
      <c r="M40" s="112" t="n">
        <v/>
      </c>
      <c r="N40" s="112" t="n">
        <v/>
      </c>
      <c r="O40" s="112" t="n">
        <v/>
      </c>
      <c r="P40" s="112" t="n">
        <v/>
      </c>
      <c r="Q40" s="112" t="n">
        <v/>
      </c>
      <c r="R40" s="112" t="n">
        <v/>
      </c>
      <c r="S40" s="112" t="n">
        <v/>
      </c>
      <c r="T40" s="112" t="n">
        <v/>
      </c>
      <c r="U40" s="112" t="n">
        <v/>
      </c>
      <c r="V40" s="112" t="n">
        <v/>
      </c>
      <c r="W40" s="112" t="n">
        <v/>
      </c>
      <c r="X40" s="112" t="n">
        <v/>
      </c>
      <c r="Y40" s="112" t="n">
        <v/>
      </c>
      <c r="Z40" s="112" t="n">
        <v/>
      </c>
      <c r="AA40" s="112" t="n">
        <v/>
      </c>
      <c r="AB40" s="112" t="n">
        <v/>
      </c>
      <c r="AC40" s="112" t="n">
        <v/>
      </c>
      <c r="AD40" s="112" t="n">
        <v/>
      </c>
      <c r="AE40" s="112" t="n">
        <v/>
      </c>
      <c r="AF40" s="112" t="n">
        <v/>
      </c>
      <c r="AG40" s="112" t="n">
        <v/>
      </c>
      <c r="AH40" s="112" t="n">
        <v>7448.3857421875</v>
      </c>
      <c r="AI40" s="112" t="n">
        <v>7448.3857421875</v>
      </c>
      <c r="AJ40" s="112" t="n">
        <v>7448.3857421875</v>
      </c>
      <c r="AK40" s="112" t="n">
        <v>7445.52392578125</v>
      </c>
      <c r="AL40" s="112" t="n">
        <v>7445.52392578125</v>
      </c>
      <c r="AM40" s="112" t="n">
        <v>7445.52392578125</v>
      </c>
      <c r="AN40" s="112" t="n">
        <v>7445.52392578125</v>
      </c>
      <c r="AO40" s="112" t="n">
        <v>7445.52392578125</v>
      </c>
      <c r="AP40" s="112" t="n">
        <v>7445.52392578125</v>
      </c>
      <c r="AQ40" s="112" t="n">
        <v>7445.52392578125</v>
      </c>
      <c r="AR40" s="112" t="n">
        <v>7445.52392578125</v>
      </c>
      <c r="AS40" s="112" t="n">
        <v>7445.52392578125</v>
      </c>
      <c r="AT40" s="112" t="n">
        <v>7445.52392578125</v>
      </c>
      <c r="AU40" s="112" t="n">
        <v>7445.52392578125</v>
      </c>
      <c r="AV40" s="112" t="n">
        <v>7445.52392578125</v>
      </c>
      <c r="AW40" s="112" t="n">
        <v>7445.52392578125</v>
      </c>
      <c r="AX40" s="112" t="n">
        <v>7445.52392578125</v>
      </c>
      <c r="AY40" s="112" t="n">
        <v>7445.52392578125</v>
      </c>
      <c r="AZ40" s="112" t="n">
        <v>7445.52392578125</v>
      </c>
      <c r="BA40" s="112" t="n">
        <v>7445.52392578125</v>
      </c>
      <c r="BB40" s="112" t="n">
        <v>7445.52392578125</v>
      </c>
      <c r="BC40" s="112" t="n">
        <v>7445.52392578125</v>
      </c>
      <c r="BD40" s="112" t="n">
        <v>7445.52392578125</v>
      </c>
      <c r="BE40" s="112" t="n">
        <v>7445.52392578125</v>
      </c>
      <c r="BF40" s="112" t="n">
        <v>7445.52392578125</v>
      </c>
      <c r="BG40" s="112" t="n">
        <v>1312.832153320312</v>
      </c>
      <c r="BH40" s="112" t="n">
        <v>0</v>
      </c>
      <c r="BI40" s="112" t="n">
        <v>0</v>
      </c>
      <c r="BJ40" s="112" t="n">
        <v>0</v>
      </c>
      <c r="BK40" s="112" t="n">
        <v>1032.051025390625</v>
      </c>
      <c r="BL40" s="112" t="n">
        <v>1032.051025390625</v>
      </c>
      <c r="BM40" s="112" t="n">
        <v>1032.051025390625</v>
      </c>
      <c r="BN40" s="112" t="n">
        <v>1032.051025390625</v>
      </c>
      <c r="BO40" s="112" t="n">
        <v>1032.175048828125</v>
      </c>
      <c r="BP40" s="112" t="n">
        <v>1032.175048828125</v>
      </c>
      <c r="BQ40" s="112" t="n">
        <v>1032.175048828125</v>
      </c>
      <c r="BR40" s="112" t="n">
        <v>1032.175048828125</v>
      </c>
      <c r="BS40" s="112" t="n">
        <v>1032.175048828125</v>
      </c>
      <c r="BT40" s="112" t="n">
        <v>1032.175048828125</v>
      </c>
      <c r="BU40" s="112" t="n">
        <v>1032.175048828125</v>
      </c>
      <c r="BV40" s="112" t="n">
        <v>1032.175048828125</v>
      </c>
      <c r="BW40" s="112" t="n">
        <v>1032.175048828125</v>
      </c>
      <c r="BX40" s="112" t="n"/>
      <c r="BY40" s="112" t="n"/>
      <c r="BZ40" s="112" t="n"/>
      <c r="CA40" s="112" t="n"/>
      <c r="CB40" s="112" t="n"/>
      <c r="CC40" s="112" t="n"/>
      <c r="CD40" s="112" t="n"/>
      <c r="CE40" s="112" t="n"/>
      <c r="CF40" s="112" t="n"/>
      <c r="CG40" s="112" t="n"/>
      <c r="CH40" s="112" t="n"/>
      <c r="CI40" s="112" t="n"/>
      <c r="CJ40" s="112" t="n"/>
      <c r="CK40" s="112" t="n"/>
      <c r="CL40" s="112" t="n"/>
      <c r="CM40" s="112" t="n"/>
      <c r="CN40" s="112" t="n"/>
      <c r="CO40" s="112" t="n"/>
      <c r="CP40" s="112" t="n"/>
      <c r="CQ40" s="112" t="n"/>
      <c r="CR40" s="112" t="n"/>
      <c r="CS40" s="112" t="n"/>
    </row>
    <row r="41">
      <c r="A41" t="inlineStr">
        <is>
          <t>EL</t>
        </is>
      </c>
      <c r="B41" t="inlineStr">
        <is>
          <t>VN_Công ty TNHH Thương mại Dịch Vụ Hai Sáu Sáu_Outright</t>
        </is>
      </c>
      <c r="C41" s="112" t="n">
        <v>499.0446068548387</v>
      </c>
      <c r="D41" s="112" t="n">
        <v>104.9764282226563</v>
      </c>
      <c r="E41" s="113" t="n">
        <v>244.9618123372396</v>
      </c>
      <c r="F41" s="112" t="n">
        <v>0</v>
      </c>
      <c r="G41" s="112" t="n">
        <v>0</v>
      </c>
      <c r="H41" s="112" t="n">
        <v>0</v>
      </c>
      <c r="I41" s="112" t="n">
        <v>0</v>
      </c>
      <c r="J41" s="112" t="n">
        <v>0</v>
      </c>
      <c r="K41" s="112" t="n">
        <v>0</v>
      </c>
      <c r="L41" s="112" t="n">
        <v>0</v>
      </c>
      <c r="M41" s="112" t="n">
        <v>0</v>
      </c>
      <c r="N41" s="112" t="n">
        <v>0</v>
      </c>
      <c r="O41" s="112" t="n">
        <v>0</v>
      </c>
      <c r="P41" s="112" t="n">
        <v>0</v>
      </c>
      <c r="Q41" s="112" t="n">
        <v>0</v>
      </c>
      <c r="R41" s="112" t="n">
        <v>0</v>
      </c>
      <c r="S41" s="112" t="n">
        <v>0</v>
      </c>
      <c r="T41" s="112" t="n">
        <v>0</v>
      </c>
      <c r="U41" s="112" t="n">
        <v>1105.02734375</v>
      </c>
      <c r="V41" s="112" t="n">
        <v>1105.02734375</v>
      </c>
      <c r="W41" s="112" t="n">
        <v>1105.02734375</v>
      </c>
      <c r="X41" s="112" t="n">
        <v>1105.02734375</v>
      </c>
      <c r="Y41" s="112" t="n">
        <v>1105.02734375</v>
      </c>
      <c r="Z41" s="112" t="n">
        <v>1105.02734375</v>
      </c>
      <c r="AA41" s="112" t="n">
        <v>1105.02734375</v>
      </c>
      <c r="AB41" s="112" t="n">
        <v>1105.02734375</v>
      </c>
      <c r="AC41" s="112" t="n">
        <v>1105.02734375</v>
      </c>
      <c r="AD41" s="112" t="n">
        <v>1105.02734375</v>
      </c>
      <c r="AE41" s="112" t="n">
        <v>1105.02734375</v>
      </c>
      <c r="AF41" s="112" t="n">
        <v>1105.02734375</v>
      </c>
      <c r="AG41" s="112" t="n">
        <v>1105.02734375</v>
      </c>
      <c r="AH41" s="112" t="n">
        <v>1105.02734375</v>
      </c>
      <c r="AI41" s="112" t="n">
        <v>0</v>
      </c>
      <c r="AJ41" s="112" t="n">
        <v>0</v>
      </c>
      <c r="AK41" s="112" t="n">
        <v>0</v>
      </c>
      <c r="AL41" s="112" t="n">
        <v>0</v>
      </c>
      <c r="AM41" s="112" t="n">
        <v>0</v>
      </c>
      <c r="AN41" s="112" t="n">
        <v>0</v>
      </c>
      <c r="AO41" s="112" t="n">
        <v>0</v>
      </c>
      <c r="AP41" s="112" t="n">
        <v>0</v>
      </c>
      <c r="AQ41" s="112" t="n">
        <v>0</v>
      </c>
      <c r="AR41" s="112" t="n">
        <v>0</v>
      </c>
      <c r="AS41" s="112" t="n">
        <v>0</v>
      </c>
      <c r="AT41" s="112" t="n">
        <v>0</v>
      </c>
      <c r="AU41" s="112" t="n">
        <v>0</v>
      </c>
      <c r="AV41" s="112" t="n">
        <v>0</v>
      </c>
      <c r="AW41" s="112" t="n">
        <v>0</v>
      </c>
      <c r="AX41" s="112" t="n">
        <v>0</v>
      </c>
      <c r="AY41" s="112" t="n">
        <v>0</v>
      </c>
      <c r="AZ41" s="112" t="n">
        <v>0</v>
      </c>
      <c r="BA41" s="112" t="n">
        <v>0</v>
      </c>
      <c r="BB41" s="112" t="n">
        <v>0</v>
      </c>
      <c r="BC41" s="112" t="n">
        <v>0</v>
      </c>
      <c r="BD41" s="112" t="n">
        <v>0</v>
      </c>
      <c r="BE41" s="112" t="n">
        <v>0</v>
      </c>
      <c r="BF41" s="112" t="n">
        <v>0</v>
      </c>
      <c r="BG41" s="112" t="n">
        <v>0</v>
      </c>
      <c r="BH41" s="112" t="n">
        <v>0</v>
      </c>
      <c r="BI41" s="112" t="n">
        <v>524.8821411132812</v>
      </c>
      <c r="BJ41" s="112" t="n">
        <v>524.8821411132812</v>
      </c>
      <c r="BK41" s="112" t="n">
        <v>524.8821411132812</v>
      </c>
      <c r="BL41" s="112" t="n">
        <v>524.8821411132812</v>
      </c>
      <c r="BM41" s="112" t="n">
        <v>524.8821411132812</v>
      </c>
      <c r="BN41" s="112" t="n">
        <v>524.8821411132812</v>
      </c>
      <c r="BO41" s="112" t="n">
        <v>524.9451904296875</v>
      </c>
      <c r="BP41" s="112" t="n">
        <v>524.9451904296875</v>
      </c>
      <c r="BQ41" s="112" t="n">
        <v>524.9451904296875</v>
      </c>
      <c r="BR41" s="112" t="n">
        <v>524.9451904296875</v>
      </c>
      <c r="BS41" s="112" t="n">
        <v>524.9451904296875</v>
      </c>
      <c r="BT41" s="112" t="n">
        <v>524.9451904296875</v>
      </c>
      <c r="BU41" s="112" t="n">
        <v>524.9451904296875</v>
      </c>
      <c r="BV41" s="112" t="n">
        <v>524.9451904296875</v>
      </c>
      <c r="BW41" s="112" t="n">
        <v>0</v>
      </c>
      <c r="BX41" s="112" t="n"/>
      <c r="BY41" s="112" t="n"/>
      <c r="BZ41" s="112" t="n"/>
      <c r="CA41" s="112" t="n"/>
      <c r="CB41" s="112" t="n"/>
      <c r="CC41" s="112" t="n"/>
      <c r="CD41" s="112" t="n"/>
      <c r="CE41" s="112" t="n"/>
      <c r="CF41" s="112" t="n"/>
      <c r="CG41" s="112" t="n"/>
      <c r="CH41" s="112" t="n"/>
      <c r="CI41" s="112" t="n"/>
      <c r="CJ41" s="112" t="n"/>
      <c r="CK41" s="112" t="n"/>
      <c r="CL41" s="112" t="n"/>
      <c r="CM41" s="112" t="n"/>
      <c r="CN41" s="112" t="n"/>
      <c r="CO41" s="112" t="n"/>
      <c r="CP41" s="112" t="n"/>
      <c r="CQ41" s="112" t="n"/>
      <c r="CR41" s="112" t="n"/>
      <c r="CS41" s="112" t="n"/>
    </row>
    <row r="42">
      <c r="A42" t="inlineStr">
        <is>
          <t>EL</t>
        </is>
      </c>
      <c r="B42" t="inlineStr">
        <is>
          <t>VN_Công ty TNHH Thương mại -đầu tư Phương Linh_Outright</t>
        </is>
      </c>
      <c r="C42" s="112" t="n">
        <v>754.2243908297631</v>
      </c>
      <c r="D42" s="112" t="n">
        <v>16851.00732218424</v>
      </c>
      <c r="E42" s="113" t="n">
        <v>17374.58324279785</v>
      </c>
      <c r="F42" s="112" t="n">
        <v>912.08251953125</v>
      </c>
      <c r="G42" s="112" t="n">
        <v>912.08251953125</v>
      </c>
      <c r="H42" s="112" t="n">
        <v>912.08251953125</v>
      </c>
      <c r="I42" s="112" t="n">
        <v>912.08251953125</v>
      </c>
      <c r="J42" s="112" t="n">
        <v>912.08251953125</v>
      </c>
      <c r="K42" s="112" t="n">
        <v>912.08251953125</v>
      </c>
      <c r="L42" s="112" t="n">
        <v>912.08251953125</v>
      </c>
      <c r="M42" s="112" t="n">
        <v>912.08251953125</v>
      </c>
      <c r="N42" s="112" t="n">
        <v>912.08251953125</v>
      </c>
      <c r="O42" s="112" t="n">
        <v>912.08251953125</v>
      </c>
      <c r="P42" s="112" t="n">
        <v>912.08251953125</v>
      </c>
      <c r="Q42" s="112" t="n">
        <v>912.08251953125</v>
      </c>
      <c r="R42" s="112" t="n">
        <v>829.0643920898438</v>
      </c>
      <c r="S42" s="112" t="n">
        <v>829.0643920898438</v>
      </c>
      <c r="T42" s="112" t="n">
        <v>829.0643920898438</v>
      </c>
      <c r="U42" s="112" t="n">
        <v>829.0643920898438</v>
      </c>
      <c r="V42" s="112" t="n">
        <v>829.0643920898438</v>
      </c>
      <c r="W42" s="112" t="n">
        <v>829.0643920898438</v>
      </c>
      <c r="X42" s="112" t="n">
        <v>829.0643920898438</v>
      </c>
      <c r="Y42" s="112" t="n">
        <v>829.0643920898438</v>
      </c>
      <c r="Z42" s="112" t="n">
        <v>829.0643920898438</v>
      </c>
      <c r="AA42" s="112" t="n">
        <v>829.0643920898438</v>
      </c>
      <c r="AB42" s="112" t="n">
        <v>829.0643920898438</v>
      </c>
      <c r="AC42" s="112" t="n">
        <v>829.0643920898438</v>
      </c>
      <c r="AD42" s="112" t="n">
        <v>829.0643920898438</v>
      </c>
      <c r="AE42" s="112" t="n">
        <v>829.0643920898438</v>
      </c>
      <c r="AF42" s="112" t="n">
        <v>829.0643920898438</v>
      </c>
      <c r="AG42" s="112" t="n">
        <v>0</v>
      </c>
      <c r="AH42" s="112" t="n">
        <v>0</v>
      </c>
      <c r="AI42" s="112" t="n">
        <v>0</v>
      </c>
      <c r="AJ42" s="112" t="n">
        <v>0</v>
      </c>
      <c r="AK42" s="112" t="n">
        <v>0</v>
      </c>
      <c r="AL42" s="112" t="n">
        <v>0</v>
      </c>
      <c r="AM42" s="112" t="n">
        <v>883.4866333007812</v>
      </c>
      <c r="AN42" s="112" t="n">
        <v>883.4866333007812</v>
      </c>
      <c r="AO42" s="112" t="n">
        <v>883.4866333007812</v>
      </c>
      <c r="AP42" s="112" t="n">
        <v>20091.048828125</v>
      </c>
      <c r="AQ42" s="112" t="n">
        <v>20091.048828125</v>
      </c>
      <c r="AR42" s="112" t="n">
        <v>20091.048828125</v>
      </c>
      <c r="AS42" s="112" t="n">
        <v>20091.048828125</v>
      </c>
      <c r="AT42" s="112" t="n">
        <v>20091.048828125</v>
      </c>
      <c r="AU42" s="112" t="n">
        <v>20091.048828125</v>
      </c>
      <c r="AV42" s="112" t="n">
        <v>20091.048828125</v>
      </c>
      <c r="AW42" s="112" t="n">
        <v>20091.048828125</v>
      </c>
      <c r="AX42" s="112" t="n">
        <v>20091.048828125</v>
      </c>
      <c r="AY42" s="112" t="n">
        <v>20091.048828125</v>
      </c>
      <c r="AZ42" s="112" t="n">
        <v>20091.048828125</v>
      </c>
      <c r="BA42" s="112" t="n">
        <v>20091.048828125</v>
      </c>
      <c r="BB42" s="112" t="n">
        <v>20091.048828125</v>
      </c>
      <c r="BC42" s="112" t="n">
        <v>20091.048828125</v>
      </c>
      <c r="BD42" s="112" t="n">
        <v>20091.048828125</v>
      </c>
      <c r="BE42" s="112" t="n">
        <v>20091.048828125</v>
      </c>
      <c r="BF42" s="112" t="n">
        <v>20091.048828125</v>
      </c>
      <c r="BG42" s="112" t="n">
        <v>20091.048828125</v>
      </c>
      <c r="BH42" s="112" t="n">
        <v>20091.048828125</v>
      </c>
      <c r="BI42" s="112" t="n">
        <v>20191.638671875</v>
      </c>
      <c r="BJ42" s="112" t="n">
        <v>20191.638671875</v>
      </c>
      <c r="BK42" s="112" t="n">
        <v>20191.638671875</v>
      </c>
      <c r="BL42" s="112" t="n">
        <v>20191.638671875</v>
      </c>
      <c r="BM42" s="112" t="n">
        <v>20191.638671875</v>
      </c>
      <c r="BN42" s="112" t="n">
        <v>20191.638671875</v>
      </c>
      <c r="BO42" s="112" t="n">
        <v>20194.060546875</v>
      </c>
      <c r="BP42" s="112" t="n">
        <v>20194.060546875</v>
      </c>
      <c r="BQ42" s="112" t="n">
        <v>19310.46875</v>
      </c>
      <c r="BR42" s="112" t="n">
        <v>19310.46875</v>
      </c>
      <c r="BS42" s="112" t="n">
        <v>19310.46875</v>
      </c>
      <c r="BT42" s="112" t="n">
        <v>100.6013717651367</v>
      </c>
      <c r="BU42" s="112" t="n">
        <v>100.6013717651367</v>
      </c>
      <c r="BV42" s="112" t="n">
        <v>100.6013717651367</v>
      </c>
      <c r="BW42" s="112" t="n">
        <v>100.6013717651367</v>
      </c>
      <c r="BX42" s="112" t="n"/>
      <c r="BY42" s="112" t="n"/>
      <c r="BZ42" s="112" t="n"/>
      <c r="CA42" s="112" t="n"/>
      <c r="CB42" s="112" t="n"/>
      <c r="CC42" s="112" t="n"/>
      <c r="CD42" s="112" t="n"/>
      <c r="CE42" s="112" t="n"/>
      <c r="CF42" s="112" t="n"/>
      <c r="CG42" s="112" t="n"/>
      <c r="CH42" s="112" t="n"/>
      <c r="CI42" s="112" t="n"/>
      <c r="CJ42" s="112" t="n"/>
      <c r="CK42" s="112" t="n"/>
      <c r="CL42" s="112" t="n"/>
      <c r="CM42" s="112" t="n"/>
      <c r="CN42" s="112" t="n"/>
      <c r="CO42" s="112" t="n"/>
      <c r="CP42" s="112" t="n"/>
      <c r="CQ42" s="112" t="n"/>
      <c r="CR42" s="112" t="n"/>
      <c r="CS42" s="112" t="n"/>
    </row>
    <row r="43">
      <c r="A43" t="inlineStr">
        <is>
          <t>EL</t>
        </is>
      </c>
      <c r="B43" t="inlineStr">
        <is>
          <t>VN_Công ty TNHH Thương Mại điện tư R&amp;m_Outright</t>
        </is>
      </c>
      <c r="C43" s="112" t="n">
        <v>0</v>
      </c>
      <c r="D43" s="112" t="n">
        <v>386.4072998046875</v>
      </c>
      <c r="E43" s="113" t="n">
        <v>1021.440791829427</v>
      </c>
      <c r="F43" s="112" t="n">
        <v>0</v>
      </c>
      <c r="G43" s="112" t="n">
        <v>0</v>
      </c>
      <c r="H43" s="112" t="n">
        <v>0</v>
      </c>
      <c r="I43" s="112" t="n">
        <v>0</v>
      </c>
      <c r="J43" s="112" t="n">
        <v>0</v>
      </c>
      <c r="K43" s="112" t="n">
        <v>0</v>
      </c>
      <c r="L43" s="112" t="n">
        <v>0</v>
      </c>
      <c r="M43" s="112" t="n">
        <v>0</v>
      </c>
      <c r="N43" s="112" t="n">
        <v>0</v>
      </c>
      <c r="O43" s="112" t="n">
        <v>0</v>
      </c>
      <c r="P43" s="112" t="n">
        <v>0</v>
      </c>
      <c r="Q43" s="112" t="n">
        <v>0</v>
      </c>
      <c r="R43" s="112" t="n">
        <v>0</v>
      </c>
      <c r="S43" s="112" t="n">
        <v>0</v>
      </c>
      <c r="T43" s="112" t="n">
        <v>0</v>
      </c>
      <c r="U43" s="112" t="n">
        <v>0</v>
      </c>
      <c r="V43" s="112" t="n">
        <v>0</v>
      </c>
      <c r="W43" s="112" t="n">
        <v>0</v>
      </c>
      <c r="X43" s="112" t="n">
        <v>0</v>
      </c>
      <c r="Y43" s="112" t="n">
        <v>0</v>
      </c>
      <c r="Z43" s="112" t="n">
        <v>0</v>
      </c>
      <c r="AA43" s="112" t="n">
        <v>0</v>
      </c>
      <c r="AB43" s="112" t="n">
        <v>0</v>
      </c>
      <c r="AC43" s="112" t="n">
        <v>0</v>
      </c>
      <c r="AD43" s="112" t="n">
        <v>0</v>
      </c>
      <c r="AE43" s="112" t="n">
        <v>0</v>
      </c>
      <c r="AF43" s="112" t="n">
        <v>0</v>
      </c>
      <c r="AG43" s="112" t="n">
        <v>0</v>
      </c>
      <c r="AH43" s="112" t="n">
        <v>0</v>
      </c>
      <c r="AI43" s="112" t="n">
        <v>0</v>
      </c>
      <c r="AJ43" s="112" t="n">
        <v>0</v>
      </c>
      <c r="AK43" s="112" t="n">
        <v>0</v>
      </c>
      <c r="AL43" s="112" t="n">
        <v>0</v>
      </c>
      <c r="AM43" s="112" t="n">
        <v>0</v>
      </c>
      <c r="AN43" s="112" t="n">
        <v>0</v>
      </c>
      <c r="AO43" s="112" t="n">
        <v>0</v>
      </c>
      <c r="AP43" s="112" t="n">
        <v>0</v>
      </c>
      <c r="AQ43" s="112" t="n">
        <v>0</v>
      </c>
      <c r="AR43" s="112" t="n">
        <v>0</v>
      </c>
      <c r="AS43" s="112" t="n">
        <v>0</v>
      </c>
      <c r="AT43" s="112" t="n">
        <v>0</v>
      </c>
      <c r="AU43" s="112" t="n">
        <v>0</v>
      </c>
      <c r="AV43" s="112" t="n">
        <v>0</v>
      </c>
      <c r="AW43" s="112" t="n">
        <v>0</v>
      </c>
      <c r="AX43" s="112" t="n">
        <v>0</v>
      </c>
      <c r="AY43" s="112" t="n">
        <v>0</v>
      </c>
      <c r="AZ43" s="112" t="n">
        <v>0</v>
      </c>
      <c r="BA43" s="112" t="n">
        <v>0</v>
      </c>
      <c r="BB43" s="112" t="n">
        <v>0</v>
      </c>
      <c r="BC43" s="112" t="n">
        <v>0</v>
      </c>
      <c r="BD43" s="112" t="n">
        <v>0</v>
      </c>
      <c r="BE43" s="112" t="n">
        <v>0</v>
      </c>
      <c r="BF43" s="112" t="n">
        <v>0</v>
      </c>
      <c r="BG43" s="112" t="n">
        <v>0</v>
      </c>
      <c r="BH43" s="112" t="n">
        <v>0</v>
      </c>
      <c r="BI43" s="112" t="n">
        <v>1932.036499023438</v>
      </c>
      <c r="BJ43" s="112" t="n">
        <v>1932.036499023438</v>
      </c>
      <c r="BK43" s="112" t="n">
        <v>1932.036499023438</v>
      </c>
      <c r="BL43" s="112" t="n">
        <v>1932.036499023438</v>
      </c>
      <c r="BM43" s="112" t="n">
        <v>1932.036499023438</v>
      </c>
      <c r="BN43" s="112" t="n">
        <v>1932.036499023438</v>
      </c>
      <c r="BO43" s="112" t="n">
        <v>1932.268432617188</v>
      </c>
      <c r="BP43" s="112" t="n">
        <v>0</v>
      </c>
      <c r="BQ43" s="112" t="n">
        <v>0</v>
      </c>
      <c r="BR43" s="112" t="n">
        <v>0</v>
      </c>
      <c r="BS43" s="112" t="n">
        <v>0</v>
      </c>
      <c r="BT43" s="112" t="n">
        <v>0</v>
      </c>
      <c r="BU43" s="112" t="n">
        <v>0</v>
      </c>
      <c r="BV43" s="112" t="n">
        <v>8559.3681640625</v>
      </c>
      <c r="BW43" s="112" t="n">
        <v>8559.3681640625</v>
      </c>
      <c r="BX43" s="112" t="n"/>
      <c r="BY43" s="112" t="n"/>
      <c r="BZ43" s="112" t="n"/>
      <c r="CA43" s="112" t="n"/>
      <c r="CB43" s="112" t="n"/>
      <c r="CC43" s="112" t="n"/>
      <c r="CD43" s="112" t="n"/>
      <c r="CE43" s="112" t="n"/>
      <c r="CF43" s="112" t="n"/>
      <c r="CG43" s="112" t="n"/>
      <c r="CH43" s="112" t="n"/>
      <c r="CI43" s="112" t="n"/>
      <c r="CJ43" s="112" t="n"/>
      <c r="CK43" s="112" t="n"/>
      <c r="CL43" s="112" t="n"/>
      <c r="CM43" s="112" t="n"/>
      <c r="CN43" s="112" t="n"/>
      <c r="CO43" s="112" t="n"/>
      <c r="CP43" s="112" t="n"/>
      <c r="CQ43" s="112" t="n"/>
      <c r="CR43" s="112" t="n"/>
      <c r="CS43" s="112" t="n"/>
    </row>
    <row r="44">
      <c r="A44" t="inlineStr">
        <is>
          <t>EL</t>
        </is>
      </c>
      <c r="B44" t="inlineStr">
        <is>
          <t>VN_Công ty TNHH Thương Mại dịch vụ xuất nhập khẩu Phan Lê_Outright</t>
        </is>
      </c>
      <c r="C44" s="112" t="n">
        <v>290.2245256977696</v>
      </c>
      <c r="D44" s="112" t="n">
        <v>1004.196228027344</v>
      </c>
      <c r="E44" s="113" t="n">
        <v>651.0758666992188</v>
      </c>
      <c r="F44" s="112" t="n">
        <v>423.2019653320312</v>
      </c>
      <c r="G44" s="112" t="n">
        <v>423.2019653320312</v>
      </c>
      <c r="H44" s="112" t="n">
        <v>423.2019653320312</v>
      </c>
      <c r="I44" s="112" t="n">
        <v>423.2019653320312</v>
      </c>
      <c r="J44" s="112" t="n">
        <v>423.2019653320312</v>
      </c>
      <c r="K44" s="112" t="n">
        <v>423.2019653320312</v>
      </c>
      <c r="L44" s="112" t="n">
        <v>423.2019653320312</v>
      </c>
      <c r="M44" s="112" t="n">
        <v>423.2019653320312</v>
      </c>
      <c r="N44" s="112" t="n">
        <v>423.2019653320312</v>
      </c>
      <c r="O44" s="112" t="n">
        <v>0</v>
      </c>
      <c r="P44" s="112" t="n">
        <v>0</v>
      </c>
      <c r="Q44" s="112" t="n">
        <v>0</v>
      </c>
      <c r="R44" s="112" t="n">
        <v>0</v>
      </c>
      <c r="S44" s="112" t="n">
        <v>0</v>
      </c>
      <c r="T44" s="112" t="n">
        <v>0</v>
      </c>
      <c r="U44" s="112" t="n">
        <v>0</v>
      </c>
      <c r="V44" s="112" t="n">
        <v>0</v>
      </c>
      <c r="W44" s="112" t="n">
        <v>0</v>
      </c>
      <c r="X44" s="112" t="n">
        <v>0</v>
      </c>
      <c r="Y44" s="112" t="n">
        <v>0</v>
      </c>
      <c r="Z44" s="112" t="n">
        <v>0</v>
      </c>
      <c r="AA44" s="112" t="n">
        <v>0</v>
      </c>
      <c r="AB44" s="112" t="n">
        <v>0</v>
      </c>
      <c r="AC44" s="112" t="n">
        <v>331.1163635253906</v>
      </c>
      <c r="AD44" s="112" t="n">
        <v>331.1163635253906</v>
      </c>
      <c r="AE44" s="112" t="n">
        <v>331.1163635253906</v>
      </c>
      <c r="AF44" s="112" t="n">
        <v>331.1163635253906</v>
      </c>
      <c r="AG44" s="112" t="n">
        <v>331.1163635253906</v>
      </c>
      <c r="AH44" s="112" t="n">
        <v>1177.520263671875</v>
      </c>
      <c r="AI44" s="112" t="n">
        <v>1177.520263671875</v>
      </c>
      <c r="AJ44" s="112" t="n">
        <v>1177.520263671875</v>
      </c>
      <c r="AK44" s="112" t="n">
        <v>1177.06787109375</v>
      </c>
      <c r="AL44" s="112" t="n">
        <v>1177.06787109375</v>
      </c>
      <c r="AM44" s="112" t="n">
        <v>1177.06787109375</v>
      </c>
      <c r="AN44" s="112" t="n">
        <v>1177.06787109375</v>
      </c>
      <c r="AO44" s="112" t="n">
        <v>1177.06787109375</v>
      </c>
      <c r="AP44" s="112" t="n">
        <v>1177.06787109375</v>
      </c>
      <c r="AQ44" s="112" t="n">
        <v>1177.06787109375</v>
      </c>
      <c r="AR44" s="112" t="n">
        <v>1177.06787109375</v>
      </c>
      <c r="AS44" s="112" t="n">
        <v>1177.06787109375</v>
      </c>
      <c r="AT44" s="112" t="n">
        <v>1177.06787109375</v>
      </c>
      <c r="AU44" s="112" t="n">
        <v>1177.06787109375</v>
      </c>
      <c r="AV44" s="112" t="n">
        <v>1177.06787109375</v>
      </c>
      <c r="AW44" s="112" t="n">
        <v>1177.06787109375</v>
      </c>
      <c r="AX44" s="112" t="n">
        <v>1177.06787109375</v>
      </c>
      <c r="AY44" s="112" t="n">
        <v>1177.06787109375</v>
      </c>
      <c r="AZ44" s="112" t="n">
        <v>1177.06787109375</v>
      </c>
      <c r="BA44" s="112" t="n">
        <v>1177.06787109375</v>
      </c>
      <c r="BB44" s="112" t="n">
        <v>1177.06787109375</v>
      </c>
      <c r="BC44" s="112" t="n">
        <v>1177.06787109375</v>
      </c>
      <c r="BD44" s="112" t="n">
        <v>1177.06787109375</v>
      </c>
      <c r="BE44" s="112" t="n">
        <v>1177.06787109375</v>
      </c>
      <c r="BF44" s="112" t="n">
        <v>1177.06787109375</v>
      </c>
      <c r="BG44" s="112" t="n">
        <v>846.0787353515625</v>
      </c>
      <c r="BH44" s="112" t="n">
        <v>846.0787353515625</v>
      </c>
      <c r="BI44" s="112" t="n">
        <v>846.0787353515625</v>
      </c>
      <c r="BJ44" s="112" t="n">
        <v>846.0787353515625</v>
      </c>
      <c r="BK44" s="112" t="n">
        <v>846.0787353515625</v>
      </c>
      <c r="BL44" s="112" t="n">
        <v>0</v>
      </c>
      <c r="BM44" s="112" t="n">
        <v>0</v>
      </c>
      <c r="BN44" s="112" t="n">
        <v>0</v>
      </c>
      <c r="BO44" s="112" t="n">
        <v>0</v>
      </c>
      <c r="BP44" s="112" t="n">
        <v>0</v>
      </c>
      <c r="BQ44" s="112" t="n">
        <v>0</v>
      </c>
      <c r="BR44" s="112" t="n">
        <v>0</v>
      </c>
      <c r="BS44" s="112" t="n">
        <v>0</v>
      </c>
      <c r="BT44" s="112" t="n">
        <v>0</v>
      </c>
      <c r="BU44" s="112" t="n">
        <v>0</v>
      </c>
      <c r="BV44" s="112" t="n">
        <v>0</v>
      </c>
      <c r="BW44" s="112" t="n">
        <v>0</v>
      </c>
      <c r="BX44" s="112" t="n"/>
      <c r="BY44" s="112" t="n"/>
      <c r="BZ44" s="112" t="n"/>
      <c r="CA44" s="112" t="n"/>
      <c r="CB44" s="112" t="n"/>
      <c r="CC44" s="112" t="n"/>
      <c r="CD44" s="112" t="n"/>
      <c r="CE44" s="112" t="n"/>
      <c r="CF44" s="112" t="n"/>
      <c r="CG44" s="112" t="n"/>
      <c r="CH44" s="112" t="n"/>
      <c r="CI44" s="112" t="n"/>
      <c r="CJ44" s="112" t="n"/>
      <c r="CK44" s="112" t="n"/>
      <c r="CL44" s="112" t="n"/>
      <c r="CM44" s="112" t="n"/>
      <c r="CN44" s="112" t="n"/>
      <c r="CO44" s="112" t="n"/>
      <c r="CP44" s="112" t="n"/>
      <c r="CQ44" s="112" t="n"/>
      <c r="CR44" s="112" t="n"/>
      <c r="CS44" s="112" t="n"/>
    </row>
    <row r="45">
      <c r="A45" t="inlineStr">
        <is>
          <t>EL</t>
        </is>
      </c>
      <c r="B45" t="inlineStr">
        <is>
          <t>VN_Công ty TNHH Thương Mại Dịch vụ A Kata_Outright</t>
        </is>
      </c>
      <c r="C45" s="112" t="n">
        <v>0</v>
      </c>
      <c r="D45" s="112" t="n">
        <v>0</v>
      </c>
      <c r="E45" s="113" t="n">
        <v>0</v>
      </c>
      <c r="F45" s="112" t="n">
        <v>0</v>
      </c>
      <c r="G45" s="112" t="n">
        <v>0</v>
      </c>
      <c r="H45" s="112" t="n">
        <v>0</v>
      </c>
      <c r="I45" s="112" t="n">
        <v>0</v>
      </c>
      <c r="J45" s="112" t="n">
        <v>0</v>
      </c>
      <c r="K45" s="112" t="n">
        <v>0</v>
      </c>
      <c r="L45" s="112" t="n">
        <v>0</v>
      </c>
      <c r="M45" s="112" t="n">
        <v>0</v>
      </c>
      <c r="N45" s="112" t="n">
        <v>0</v>
      </c>
      <c r="O45" s="112" t="n">
        <v>0</v>
      </c>
      <c r="P45" s="112" t="n">
        <v>0</v>
      </c>
      <c r="Q45" s="112" t="n">
        <v>0</v>
      </c>
      <c r="R45" s="112" t="n">
        <v>0</v>
      </c>
      <c r="S45" s="112" t="n">
        <v>0</v>
      </c>
      <c r="T45" s="112" t="n">
        <v>0</v>
      </c>
      <c r="U45" s="112" t="n">
        <v>0</v>
      </c>
      <c r="V45" s="112" t="n">
        <v>0</v>
      </c>
      <c r="W45" s="112" t="n">
        <v>0</v>
      </c>
      <c r="X45" s="112" t="n">
        <v>0</v>
      </c>
      <c r="Y45" s="112" t="n">
        <v>0</v>
      </c>
      <c r="Z45" s="112" t="n">
        <v>0</v>
      </c>
      <c r="AA45" s="112" t="n">
        <v>0</v>
      </c>
      <c r="AB45" s="112" t="n">
        <v>0</v>
      </c>
      <c r="AC45" s="112" t="n">
        <v>0</v>
      </c>
      <c r="AD45" s="112" t="n">
        <v>0</v>
      </c>
      <c r="AE45" s="112" t="n">
        <v>0</v>
      </c>
      <c r="AF45" s="112" t="n">
        <v>0</v>
      </c>
      <c r="AG45" s="112" t="n">
        <v>0</v>
      </c>
      <c r="AH45" s="112" t="n">
        <v>0</v>
      </c>
      <c r="AI45" s="112" t="n">
        <v>0</v>
      </c>
      <c r="AJ45" s="112" t="n">
        <v>0</v>
      </c>
      <c r="AK45" s="112" t="n">
        <v>0</v>
      </c>
      <c r="AL45" s="112" t="n">
        <v>0</v>
      </c>
      <c r="AM45" s="112" t="n">
        <v>0</v>
      </c>
      <c r="AN45" s="112" t="n">
        <v>0</v>
      </c>
      <c r="AO45" s="112" t="n">
        <v>0</v>
      </c>
      <c r="AP45" s="112" t="n">
        <v>0</v>
      </c>
      <c r="AQ45" s="112" t="n">
        <v>0</v>
      </c>
      <c r="AR45" s="112" t="n">
        <v>0</v>
      </c>
      <c r="AS45" s="112" t="n">
        <v>0</v>
      </c>
      <c r="AT45" s="112" t="n">
        <v>0</v>
      </c>
      <c r="AU45" s="112" t="n">
        <v>0</v>
      </c>
      <c r="AV45" s="112" t="n">
        <v>0</v>
      </c>
      <c r="AW45" s="112" t="n">
        <v>0</v>
      </c>
      <c r="AX45" s="112" t="n">
        <v>0</v>
      </c>
      <c r="AY45" s="112" t="n">
        <v>0</v>
      </c>
      <c r="AZ45" s="112" t="n">
        <v>0</v>
      </c>
      <c r="BA45" s="112" t="n">
        <v>0</v>
      </c>
      <c r="BB45" s="112" t="n">
        <v>0</v>
      </c>
      <c r="BC45" s="112" t="n">
        <v>0</v>
      </c>
      <c r="BD45" s="112" t="n">
        <v>0</v>
      </c>
      <c r="BE45" s="112" t="n">
        <v>0</v>
      </c>
      <c r="BF45" s="112" t="n">
        <v>0</v>
      </c>
      <c r="BG45" s="112" t="n">
        <v>0</v>
      </c>
      <c r="BH45" s="112" t="n">
        <v>0</v>
      </c>
      <c r="BI45" s="112" t="n">
        <v>0</v>
      </c>
      <c r="BJ45" s="112" t="n">
        <v>0</v>
      </c>
      <c r="BK45" s="112" t="n">
        <v>0</v>
      </c>
      <c r="BL45" s="112" t="n">
        <v>0</v>
      </c>
      <c r="BM45" s="112" t="n">
        <v>0</v>
      </c>
      <c r="BN45" s="112" t="n">
        <v>0</v>
      </c>
      <c r="BO45" s="112" t="n">
        <v>0</v>
      </c>
      <c r="BP45" s="112" t="n">
        <v>0</v>
      </c>
      <c r="BQ45" s="112" t="n">
        <v>0</v>
      </c>
      <c r="BR45" s="112" t="n">
        <v>0</v>
      </c>
      <c r="BS45" s="112" t="n">
        <v>0</v>
      </c>
      <c r="BT45" s="112" t="n">
        <v>0</v>
      </c>
      <c r="BU45" s="112" t="n">
        <v>0</v>
      </c>
      <c r="BV45" s="112" t="n">
        <v>0</v>
      </c>
      <c r="BW45" s="112" t="n">
        <v>0</v>
      </c>
      <c r="BX45" s="112" t="n"/>
      <c r="BY45" s="112" t="n"/>
      <c r="BZ45" s="112" t="n"/>
      <c r="CA45" s="112" t="n"/>
      <c r="CB45" s="112" t="n"/>
      <c r="CC45" s="112" t="n"/>
      <c r="CD45" s="112" t="n"/>
      <c r="CE45" s="112" t="n"/>
      <c r="CF45" s="112" t="n"/>
      <c r="CG45" s="112" t="n"/>
      <c r="CH45" s="112" t="n"/>
      <c r="CI45" s="112" t="n"/>
      <c r="CJ45" s="112" t="n"/>
      <c r="CK45" s="112" t="n"/>
      <c r="CL45" s="112" t="n"/>
      <c r="CM45" s="112" t="n"/>
      <c r="CN45" s="112" t="n"/>
      <c r="CO45" s="112" t="n"/>
      <c r="CP45" s="112" t="n"/>
      <c r="CQ45" s="112" t="n"/>
      <c r="CR45" s="112" t="n"/>
      <c r="CS45" s="112" t="n"/>
    </row>
    <row r="46">
      <c r="A46" t="inlineStr">
        <is>
          <t>Lifestyle</t>
        </is>
      </c>
      <c r="B46" t="inlineStr">
        <is>
          <t>VN_Công ty TNHH Thương Mại Bình Nga_Outright</t>
        </is>
      </c>
      <c r="C46" s="112" t="n">
        <v>46.48396498157132</v>
      </c>
      <c r="D46" s="112" t="n">
        <v>0</v>
      </c>
      <c r="E46" s="113" t="n">
        <v>0</v>
      </c>
      <c r="F46" s="112" t="n">
        <v>80.05571746826172</v>
      </c>
      <c r="G46" s="112" t="n">
        <v>80.05571746826172</v>
      </c>
      <c r="H46" s="112" t="n">
        <v>80.05571746826172</v>
      </c>
      <c r="I46" s="112" t="n">
        <v>80.05571746826172</v>
      </c>
      <c r="J46" s="112" t="n">
        <v>80.05571746826172</v>
      </c>
      <c r="K46" s="112" t="n">
        <v>80.05571746826172</v>
      </c>
      <c r="L46" s="112" t="n">
        <v>80.05571746826172</v>
      </c>
      <c r="M46" s="112" t="n">
        <v>80.05571746826172</v>
      </c>
      <c r="N46" s="112" t="n">
        <v>80.05571746826172</v>
      </c>
      <c r="O46" s="112" t="n">
        <v>80.05571746826172</v>
      </c>
      <c r="P46" s="112" t="n">
        <v>80.05571746826172</v>
      </c>
      <c r="Q46" s="112" t="n">
        <v>80.05571746826172</v>
      </c>
      <c r="R46" s="112" t="n">
        <v>80.05571746826172</v>
      </c>
      <c r="S46" s="112" t="n">
        <v>80.05571746826172</v>
      </c>
      <c r="T46" s="112" t="n">
        <v>80.05571746826172</v>
      </c>
      <c r="U46" s="112" t="n">
        <v>80.05571746826172</v>
      </c>
      <c r="V46" s="112" t="n">
        <v>80.05571746826172</v>
      </c>
      <c r="W46" s="112" t="n">
        <v>80.05571746826172</v>
      </c>
      <c r="X46" s="112" t="n">
        <v>0</v>
      </c>
      <c r="Y46" s="112" t="n">
        <v>0</v>
      </c>
      <c r="Z46" s="112" t="n">
        <v>0</v>
      </c>
      <c r="AA46" s="112" t="n">
        <v>0</v>
      </c>
      <c r="AB46" s="112" t="n">
        <v>0</v>
      </c>
      <c r="AC46" s="112" t="n">
        <v>0</v>
      </c>
      <c r="AD46" s="112" t="n">
        <v>0</v>
      </c>
      <c r="AE46" s="112" t="n">
        <v>0</v>
      </c>
      <c r="AF46" s="112" t="n">
        <v>0</v>
      </c>
      <c r="AG46" s="112" t="n">
        <v>0</v>
      </c>
      <c r="AH46" s="112" t="n">
        <v>0</v>
      </c>
      <c r="AI46" s="112" t="n">
        <v>0</v>
      </c>
      <c r="AJ46" s="112" t="n">
        <v>0</v>
      </c>
      <c r="AK46" s="112" t="n">
        <v>0</v>
      </c>
      <c r="AL46" s="112" t="n">
        <v>0</v>
      </c>
      <c r="AM46" s="112" t="n">
        <v>0</v>
      </c>
      <c r="AN46" s="112" t="n">
        <v>0</v>
      </c>
      <c r="AO46" s="112" t="n">
        <v>0</v>
      </c>
      <c r="AP46" s="112" t="n">
        <v>0</v>
      </c>
      <c r="AQ46" s="112" t="n">
        <v>0</v>
      </c>
      <c r="AR46" s="112" t="n">
        <v>0</v>
      </c>
      <c r="AS46" s="112" t="n">
        <v>0</v>
      </c>
      <c r="AT46" s="112" t="n">
        <v>0</v>
      </c>
      <c r="AU46" s="112" t="n">
        <v>0</v>
      </c>
      <c r="AV46" s="112" t="n">
        <v>0</v>
      </c>
      <c r="AW46" s="112" t="n">
        <v>0</v>
      </c>
      <c r="AX46" s="112" t="n">
        <v>0</v>
      </c>
      <c r="AY46" s="112" t="n">
        <v>0</v>
      </c>
      <c r="AZ46" s="112" t="n">
        <v>0</v>
      </c>
      <c r="BA46" s="112" t="n">
        <v>0</v>
      </c>
      <c r="BB46" s="112" t="n">
        <v>0</v>
      </c>
      <c r="BC46" s="112" t="n">
        <v>0</v>
      </c>
      <c r="BD46" s="112" t="n">
        <v>0</v>
      </c>
      <c r="BE46" s="112" t="n">
        <v>0</v>
      </c>
      <c r="BF46" s="112" t="n">
        <v>0</v>
      </c>
      <c r="BG46" s="112" t="n">
        <v>0</v>
      </c>
      <c r="BH46" s="112" t="n">
        <v>0</v>
      </c>
      <c r="BI46" s="112" t="n">
        <v>0</v>
      </c>
      <c r="BJ46" s="112" t="n">
        <v>0</v>
      </c>
      <c r="BK46" s="112" t="n">
        <v>0</v>
      </c>
      <c r="BL46" s="112" t="n">
        <v>0</v>
      </c>
      <c r="BM46" s="112" t="n">
        <v>0</v>
      </c>
      <c r="BN46" s="112" t="n">
        <v>0</v>
      </c>
      <c r="BO46" s="112" t="n">
        <v>0</v>
      </c>
      <c r="BP46" s="112" t="n">
        <v>0</v>
      </c>
      <c r="BQ46" s="112" t="n">
        <v>0</v>
      </c>
      <c r="BR46" s="112" t="n">
        <v>0</v>
      </c>
      <c r="BS46" s="112" t="n">
        <v>0</v>
      </c>
      <c r="BT46" s="112" t="n">
        <v>0</v>
      </c>
      <c r="BU46" s="112" t="n">
        <v>0</v>
      </c>
      <c r="BV46" s="112" t="n">
        <v>0</v>
      </c>
      <c r="BW46" s="112" t="n">
        <v>0</v>
      </c>
      <c r="BX46" s="112" t="n"/>
      <c r="BY46" s="112" t="n"/>
      <c r="BZ46" s="112" t="n"/>
      <c r="CA46" s="112" t="n"/>
      <c r="CB46" s="112" t="n"/>
      <c r="CC46" s="112" t="n"/>
      <c r="CD46" s="112" t="n"/>
      <c r="CE46" s="112" t="n"/>
      <c r="CF46" s="112" t="n"/>
      <c r="CG46" s="112" t="n"/>
      <c r="CH46" s="112" t="n"/>
      <c r="CI46" s="112" t="n"/>
      <c r="CJ46" s="112" t="n"/>
      <c r="CK46" s="112" t="n"/>
      <c r="CL46" s="112" t="n"/>
      <c r="CM46" s="112" t="n"/>
      <c r="CN46" s="112" t="n"/>
      <c r="CO46" s="112" t="n"/>
      <c r="CP46" s="112" t="n"/>
      <c r="CQ46" s="112" t="n"/>
      <c r="CR46" s="112" t="n"/>
      <c r="CS46" s="112" t="n"/>
    </row>
    <row r="47">
      <c r="A47" t="inlineStr">
        <is>
          <t>EL</t>
        </is>
      </c>
      <c r="B47" t="inlineStr">
        <is>
          <t>VN_Công ty TNHH Thiết bị Tin Học Hải Anh_Outright</t>
        </is>
      </c>
      <c r="C47" s="112" t="n">
        <v>594.4167342647429</v>
      </c>
      <c r="D47" s="112" t="n">
        <v>12111.62231445312</v>
      </c>
      <c r="E47" s="113" t="n">
        <v>11978.83042805989</v>
      </c>
      <c r="F47" s="112" t="n">
        <v>0</v>
      </c>
      <c r="G47" s="112" t="n">
        <v>0</v>
      </c>
      <c r="H47" s="112" t="n">
        <v>0</v>
      </c>
      <c r="I47" s="112" t="n">
        <v>0</v>
      </c>
      <c r="J47" s="112" t="n">
        <v>0</v>
      </c>
      <c r="K47" s="112" t="n">
        <v>0</v>
      </c>
      <c r="L47" s="112" t="n">
        <v>0</v>
      </c>
      <c r="M47" s="112" t="n">
        <v>0</v>
      </c>
      <c r="N47" s="112" t="n">
        <v>0</v>
      </c>
      <c r="O47" s="112" t="n">
        <v>0</v>
      </c>
      <c r="P47" s="112" t="n">
        <v>0</v>
      </c>
      <c r="Q47" s="112" t="n">
        <v>0</v>
      </c>
      <c r="R47" s="112" t="n">
        <v>969.8378295898438</v>
      </c>
      <c r="S47" s="112" t="n">
        <v>969.8378295898438</v>
      </c>
      <c r="T47" s="112" t="n">
        <v>969.8378295898438</v>
      </c>
      <c r="U47" s="112" t="n">
        <v>969.8378295898438</v>
      </c>
      <c r="V47" s="112" t="n">
        <v>969.8378295898438</v>
      </c>
      <c r="W47" s="112" t="n">
        <v>969.8378295898438</v>
      </c>
      <c r="X47" s="112" t="n">
        <v>969.8378295898438</v>
      </c>
      <c r="Y47" s="112" t="n">
        <v>969.8378295898438</v>
      </c>
      <c r="Z47" s="112" t="n">
        <v>969.8378295898438</v>
      </c>
      <c r="AA47" s="112" t="n">
        <v>969.8378295898438</v>
      </c>
      <c r="AB47" s="112" t="n">
        <v>969.8378295898438</v>
      </c>
      <c r="AC47" s="112" t="n">
        <v>969.8378295898438</v>
      </c>
      <c r="AD47" s="112" t="n">
        <v>969.8378295898438</v>
      </c>
      <c r="AE47" s="112" t="n">
        <v>969.8378295898438</v>
      </c>
      <c r="AF47" s="112" t="n">
        <v>969.8378295898438</v>
      </c>
      <c r="AG47" s="112" t="n">
        <v>969.8378295898438</v>
      </c>
      <c r="AH47" s="112" t="n">
        <v>969.8378295898438</v>
      </c>
      <c r="AI47" s="112" t="n">
        <v>969.8378295898438</v>
      </c>
      <c r="AJ47" s="112" t="n">
        <v>969.8378295898438</v>
      </c>
      <c r="AK47" s="112" t="n">
        <v>969.4652099609375</v>
      </c>
      <c r="AL47" s="112" t="n">
        <v>969.4652099609375</v>
      </c>
      <c r="AM47" s="112" t="n">
        <v>969.4652099609375</v>
      </c>
      <c r="AN47" s="112" t="n">
        <v>969.4652099609375</v>
      </c>
      <c r="AO47" s="112" t="n">
        <v>13641.66796875</v>
      </c>
      <c r="AP47" s="112" t="n">
        <v>13641.66796875</v>
      </c>
      <c r="AQ47" s="112" t="n">
        <v>13641.66796875</v>
      </c>
      <c r="AR47" s="112" t="n">
        <v>13641.66796875</v>
      </c>
      <c r="AS47" s="112" t="n">
        <v>13641.66796875</v>
      </c>
      <c r="AT47" s="112" t="n">
        <v>13641.66796875</v>
      </c>
      <c r="AU47" s="112" t="n">
        <v>13641.66796875</v>
      </c>
      <c r="AV47" s="112" t="n">
        <v>12672.203125</v>
      </c>
      <c r="AW47" s="112" t="n">
        <v>12672.203125</v>
      </c>
      <c r="AX47" s="112" t="n">
        <v>12672.203125</v>
      </c>
      <c r="AY47" s="112" t="n">
        <v>12672.203125</v>
      </c>
      <c r="AZ47" s="112" t="n">
        <v>12672.203125</v>
      </c>
      <c r="BA47" s="112" t="n">
        <v>12672.203125</v>
      </c>
      <c r="BB47" s="112" t="n">
        <v>12672.203125</v>
      </c>
      <c r="BC47" s="112" t="n">
        <v>14606.142578125</v>
      </c>
      <c r="BD47" s="112" t="n">
        <v>14606.142578125</v>
      </c>
      <c r="BE47" s="112" t="n">
        <v>14606.142578125</v>
      </c>
      <c r="BF47" s="112" t="n">
        <v>14606.142578125</v>
      </c>
      <c r="BG47" s="112" t="n">
        <v>14606.142578125</v>
      </c>
      <c r="BH47" s="112" t="n">
        <v>14606.142578125</v>
      </c>
      <c r="BI47" s="112" t="n">
        <v>14606.142578125</v>
      </c>
      <c r="BJ47" s="112" t="n">
        <v>14606.142578125</v>
      </c>
      <c r="BK47" s="112" t="n">
        <v>14606.142578125</v>
      </c>
      <c r="BL47" s="112" t="n">
        <v>14606.142578125</v>
      </c>
      <c r="BM47" s="112" t="n">
        <v>14606.142578125</v>
      </c>
      <c r="BN47" s="112" t="n">
        <v>14606.142578125</v>
      </c>
      <c r="BO47" s="112" t="n">
        <v>14607.896484375</v>
      </c>
      <c r="BP47" s="112" t="n">
        <v>14607.896484375</v>
      </c>
      <c r="BQ47" s="112" t="n">
        <v>14607.896484375</v>
      </c>
      <c r="BR47" s="112" t="n">
        <v>14607.896484375</v>
      </c>
      <c r="BS47" s="112" t="n">
        <v>1934.171630859375</v>
      </c>
      <c r="BT47" s="112" t="n">
        <v>1934.171630859375</v>
      </c>
      <c r="BU47" s="112" t="n">
        <v>1934.171630859375</v>
      </c>
      <c r="BV47" s="112" t="n">
        <v>1934.171630859375</v>
      </c>
      <c r="BW47" s="112" t="n">
        <v>1934.171630859375</v>
      </c>
      <c r="BX47" s="112" t="n"/>
      <c r="BY47" s="112" t="n"/>
      <c r="BZ47" s="112" t="n"/>
      <c r="CA47" s="112" t="n"/>
      <c r="CB47" s="112" t="n"/>
      <c r="CC47" s="112" t="n"/>
      <c r="CD47" s="112" t="n"/>
      <c r="CE47" s="112" t="n"/>
      <c r="CF47" s="112" t="n"/>
      <c r="CG47" s="112" t="n"/>
      <c r="CH47" s="112" t="n"/>
      <c r="CI47" s="112" t="n"/>
      <c r="CJ47" s="112" t="n"/>
      <c r="CK47" s="112" t="n"/>
      <c r="CL47" s="112" t="n"/>
      <c r="CM47" s="112" t="n"/>
      <c r="CN47" s="112" t="n"/>
      <c r="CO47" s="112" t="n"/>
      <c r="CP47" s="112" t="n"/>
      <c r="CQ47" s="112" t="n"/>
      <c r="CR47" s="112" t="n"/>
      <c r="CS47" s="112" t="n"/>
    </row>
    <row r="48">
      <c r="A48" t="inlineStr">
        <is>
          <t>EL</t>
        </is>
      </c>
      <c r="B48" t="inlineStr">
        <is>
          <t>VN_Công ty TNHH Thiết Bị Viễn Thông STac VN_Outright</t>
        </is>
      </c>
      <c r="C48" s="112" t="n">
        <v>4939.419323336693</v>
      </c>
      <c r="D48" s="112" t="n">
        <v>25413.70305989583</v>
      </c>
      <c r="E48" s="113" t="n">
        <v>23827.93963216146</v>
      </c>
      <c r="F48" s="112" t="n">
        <v>5697.39599609375</v>
      </c>
      <c r="G48" s="112" t="n">
        <v>5697.39599609375</v>
      </c>
      <c r="H48" s="112" t="n">
        <v>5697.39599609375</v>
      </c>
      <c r="I48" s="112" t="n">
        <v>5697.39599609375</v>
      </c>
      <c r="J48" s="112" t="n">
        <v>5697.39599609375</v>
      </c>
      <c r="K48" s="112" t="n">
        <v>5697.39599609375</v>
      </c>
      <c r="L48" s="112" t="n">
        <v>5697.39599609375</v>
      </c>
      <c r="M48" s="112" t="n">
        <v>5697.39599609375</v>
      </c>
      <c r="N48" s="112" t="n">
        <v>5697.39599609375</v>
      </c>
      <c r="O48" s="112" t="n">
        <v>5697.39599609375</v>
      </c>
      <c r="P48" s="112" t="n">
        <v>5697.39599609375</v>
      </c>
      <c r="Q48" s="112" t="n">
        <v>8699.30859375</v>
      </c>
      <c r="R48" s="112" t="n">
        <v>5473.412109375</v>
      </c>
      <c r="S48" s="112" t="n">
        <v>5473.412109375</v>
      </c>
      <c r="T48" s="112" t="n">
        <v>5473.412109375</v>
      </c>
      <c r="U48" s="112" t="n">
        <v>5473.412109375</v>
      </c>
      <c r="V48" s="112" t="n">
        <v>5473.412109375</v>
      </c>
      <c r="W48" s="112" t="n">
        <v>5473.412109375</v>
      </c>
      <c r="X48" s="112" t="n">
        <v>5473.412109375</v>
      </c>
      <c r="Y48" s="112" t="n">
        <v>5473.412109375</v>
      </c>
      <c r="Z48" s="112" t="n">
        <v>5473.412109375</v>
      </c>
      <c r="AA48" s="112" t="n">
        <v>5473.412109375</v>
      </c>
      <c r="AB48" s="112" t="n">
        <v>3001.91259765625</v>
      </c>
      <c r="AC48" s="112" t="n">
        <v>3001.91259765625</v>
      </c>
      <c r="AD48" s="112" t="n">
        <v>3001.91259765625</v>
      </c>
      <c r="AE48" s="112" t="n">
        <v>3001.91259765625</v>
      </c>
      <c r="AF48" s="112" t="n">
        <v>3001.91259765625</v>
      </c>
      <c r="AG48" s="112" t="n">
        <v>3001.91259765625</v>
      </c>
      <c r="AH48" s="112" t="n">
        <v>3001.91259765625</v>
      </c>
      <c r="AI48" s="112" t="n">
        <v>3001.91259765625</v>
      </c>
      <c r="AJ48" s="112" t="n">
        <v>3001.91259765625</v>
      </c>
      <c r="AK48" s="112" t="n">
        <v>3000.75927734375</v>
      </c>
      <c r="AL48" s="112" t="n">
        <v>3000.75927734375</v>
      </c>
      <c r="AM48" s="112" t="n">
        <v>3000.75927734375</v>
      </c>
      <c r="AN48" s="112" t="n">
        <v>3000.75927734375</v>
      </c>
      <c r="AO48" s="112" t="n">
        <v>31170.125</v>
      </c>
      <c r="AP48" s="112" t="n">
        <v>31170.125</v>
      </c>
      <c r="AQ48" s="112" t="n">
        <v>31170.125</v>
      </c>
      <c r="AR48" s="112" t="n">
        <v>31170.125</v>
      </c>
      <c r="AS48" s="112" t="n">
        <v>31170.125</v>
      </c>
      <c r="AT48" s="112" t="n">
        <v>31170.125</v>
      </c>
      <c r="AU48" s="112" t="n">
        <v>28169.365234375</v>
      </c>
      <c r="AV48" s="112" t="n">
        <v>28169.365234375</v>
      </c>
      <c r="AW48" s="112" t="n">
        <v>28169.365234375</v>
      </c>
      <c r="AX48" s="112" t="n">
        <v>28169.365234375</v>
      </c>
      <c r="AY48" s="112" t="n">
        <v>28169.365234375</v>
      </c>
      <c r="AZ48" s="112" t="n">
        <v>28169.365234375</v>
      </c>
      <c r="BA48" s="112" t="n">
        <v>28169.365234375</v>
      </c>
      <c r="BB48" s="112" t="n">
        <v>28169.365234375</v>
      </c>
      <c r="BC48" s="112" t="n">
        <v>28169.365234375</v>
      </c>
      <c r="BD48" s="112" t="n">
        <v>28169.365234375</v>
      </c>
      <c r="BE48" s="112" t="n">
        <v>28169.365234375</v>
      </c>
      <c r="BF48" s="112" t="n">
        <v>28169.365234375</v>
      </c>
      <c r="BG48" s="112" t="n">
        <v>28169.365234375</v>
      </c>
      <c r="BH48" s="112" t="n">
        <v>28169.365234375</v>
      </c>
      <c r="BI48" s="112" t="n">
        <v>28169.365234375</v>
      </c>
      <c r="BJ48" s="112" t="n">
        <v>28169.365234375</v>
      </c>
      <c r="BK48" s="112" t="n">
        <v>28169.365234375</v>
      </c>
      <c r="BL48" s="112" t="n">
        <v>28169.365234375</v>
      </c>
      <c r="BM48" s="112" t="n">
        <v>28169.365234375</v>
      </c>
      <c r="BN48" s="112" t="n">
        <v>28169.365234375</v>
      </c>
      <c r="BO48" s="112" t="n">
        <v>28172.748046875</v>
      </c>
      <c r="BP48" s="112" t="n">
        <v>28172.748046875</v>
      </c>
      <c r="BQ48" s="112" t="n">
        <v>28172.748046875</v>
      </c>
      <c r="BR48" s="112" t="n">
        <v>28172.748046875</v>
      </c>
      <c r="BS48" s="112" t="n">
        <v>0</v>
      </c>
      <c r="BT48" s="112" t="n">
        <v>1897.441772460938</v>
      </c>
      <c r="BU48" s="112" t="n">
        <v>1897.441772460938</v>
      </c>
      <c r="BV48" s="112" t="n">
        <v>1897.441772460938</v>
      </c>
      <c r="BW48" s="112" t="n">
        <v>1897.441772460938</v>
      </c>
      <c r="BX48" s="112" t="n"/>
      <c r="BY48" s="112" t="n"/>
      <c r="BZ48" s="112" t="n"/>
      <c r="CA48" s="112" t="n"/>
      <c r="CB48" s="112" t="n"/>
      <c r="CC48" s="112" t="n"/>
      <c r="CD48" s="112" t="n"/>
      <c r="CE48" s="112" t="n"/>
      <c r="CF48" s="112" t="n"/>
      <c r="CG48" s="112" t="n"/>
      <c r="CH48" s="112" t="n"/>
      <c r="CI48" s="112" t="n"/>
      <c r="CJ48" s="112" t="n"/>
      <c r="CK48" s="112" t="n"/>
      <c r="CL48" s="112" t="n"/>
      <c r="CM48" s="112" t="n"/>
      <c r="CN48" s="112" t="n"/>
      <c r="CO48" s="112" t="n"/>
      <c r="CP48" s="112" t="n"/>
      <c r="CQ48" s="112" t="n"/>
      <c r="CR48" s="112" t="n"/>
      <c r="CS48" s="112" t="n"/>
    </row>
    <row r="49">
      <c r="A49" t="inlineStr">
        <is>
          <t>EL</t>
        </is>
      </c>
      <c r="B49" t="inlineStr">
        <is>
          <t>VN_Công ty TNHH Taka Việt Nam_Outright</t>
        </is>
      </c>
      <c r="C49" s="112" t="n">
        <v>0</v>
      </c>
      <c r="D49" s="112" t="n">
        <v>0</v>
      </c>
      <c r="E49" s="113" t="n">
        <v>0</v>
      </c>
      <c r="F49" s="112" t="n">
        <v>0</v>
      </c>
      <c r="G49" s="112" t="n">
        <v>0</v>
      </c>
      <c r="H49" s="112" t="n">
        <v>0</v>
      </c>
      <c r="I49" s="112" t="n">
        <v>0</v>
      </c>
      <c r="J49" s="112" t="n">
        <v>0</v>
      </c>
      <c r="K49" s="112" t="n">
        <v>0</v>
      </c>
      <c r="L49" s="112" t="n">
        <v>0</v>
      </c>
      <c r="M49" s="112" t="n">
        <v>0</v>
      </c>
      <c r="N49" s="112" t="n">
        <v>0</v>
      </c>
      <c r="O49" s="112" t="n">
        <v>0</v>
      </c>
      <c r="P49" s="112" t="n">
        <v>0</v>
      </c>
      <c r="Q49" s="112" t="n">
        <v>0</v>
      </c>
      <c r="R49" s="112" t="n">
        <v>0</v>
      </c>
      <c r="S49" s="112" t="n">
        <v>0</v>
      </c>
      <c r="T49" s="112" t="n">
        <v>0</v>
      </c>
      <c r="U49" s="112" t="n">
        <v>0</v>
      </c>
      <c r="V49" s="112" t="n">
        <v>0</v>
      </c>
      <c r="W49" s="112" t="n">
        <v>0</v>
      </c>
      <c r="X49" s="112" t="n">
        <v>0</v>
      </c>
      <c r="Y49" s="112" t="n">
        <v>0</v>
      </c>
      <c r="Z49" s="112" t="n">
        <v>0</v>
      </c>
      <c r="AA49" s="112" t="n">
        <v>0</v>
      </c>
      <c r="AB49" s="112" t="n">
        <v>0</v>
      </c>
      <c r="AC49" s="112" t="n">
        <v>0</v>
      </c>
      <c r="AD49" s="112" t="n">
        <v>0</v>
      </c>
      <c r="AE49" s="112" t="n">
        <v>0</v>
      </c>
      <c r="AF49" s="112" t="n">
        <v>0</v>
      </c>
      <c r="AG49" s="112" t="n">
        <v>0</v>
      </c>
      <c r="AH49" s="112" t="n">
        <v>0</v>
      </c>
      <c r="AI49" s="112" t="n">
        <v>0</v>
      </c>
      <c r="AJ49" s="112" t="n">
        <v>0</v>
      </c>
      <c r="AK49" s="112" t="n">
        <v>0</v>
      </c>
      <c r="AL49" s="112" t="n">
        <v>0</v>
      </c>
      <c r="AM49" s="112" t="n">
        <v>0</v>
      </c>
      <c r="AN49" s="112" t="n">
        <v>0</v>
      </c>
      <c r="AO49" s="112" t="n">
        <v>0</v>
      </c>
      <c r="AP49" s="112" t="n">
        <v>0</v>
      </c>
      <c r="AQ49" s="112" t="n">
        <v>0</v>
      </c>
      <c r="AR49" s="112" t="n">
        <v>0</v>
      </c>
      <c r="AS49" s="112" t="n">
        <v>0</v>
      </c>
      <c r="AT49" s="112" t="n">
        <v>0</v>
      </c>
      <c r="AU49" s="112" t="n">
        <v>0</v>
      </c>
      <c r="AV49" s="112" t="n">
        <v>0</v>
      </c>
      <c r="AW49" s="112" t="n">
        <v>0</v>
      </c>
      <c r="AX49" s="112" t="n">
        <v>0</v>
      </c>
      <c r="AY49" s="112" t="n">
        <v>0</v>
      </c>
      <c r="AZ49" s="112" t="n">
        <v>0</v>
      </c>
      <c r="BA49" s="112" t="n">
        <v>0</v>
      </c>
      <c r="BB49" s="112" t="n">
        <v>0</v>
      </c>
      <c r="BC49" s="112" t="n">
        <v>0</v>
      </c>
      <c r="BD49" s="112" t="n">
        <v>0</v>
      </c>
      <c r="BE49" s="112" t="n">
        <v>0</v>
      </c>
      <c r="BF49" s="112" t="n">
        <v>0</v>
      </c>
      <c r="BG49" s="112" t="n">
        <v>0</v>
      </c>
      <c r="BH49" s="112" t="n">
        <v>0</v>
      </c>
      <c r="BI49" s="112" t="n">
        <v>0</v>
      </c>
      <c r="BJ49" s="112" t="n">
        <v>0</v>
      </c>
      <c r="BK49" s="112" t="n">
        <v>0</v>
      </c>
      <c r="BL49" s="112" t="n">
        <v>0</v>
      </c>
      <c r="BM49" s="112" t="n">
        <v>0</v>
      </c>
      <c r="BN49" s="112" t="n">
        <v>0</v>
      </c>
      <c r="BO49" s="112" t="n">
        <v>0</v>
      </c>
      <c r="BP49" s="112" t="n">
        <v>0</v>
      </c>
      <c r="BQ49" s="112" t="n">
        <v>0</v>
      </c>
      <c r="BR49" s="112" t="n">
        <v>0</v>
      </c>
      <c r="BS49" s="112" t="n">
        <v>0</v>
      </c>
      <c r="BT49" s="112" t="n">
        <v>0</v>
      </c>
      <c r="BU49" s="112" t="n">
        <v>0</v>
      </c>
      <c r="BV49" s="112" t="n">
        <v>0</v>
      </c>
      <c r="BW49" s="112" t="n">
        <v>0</v>
      </c>
      <c r="BX49" s="112" t="n"/>
      <c r="BY49" s="112" t="n"/>
      <c r="BZ49" s="112" t="n"/>
      <c r="CA49" s="112" t="n"/>
      <c r="CB49" s="112" t="n"/>
      <c r="CC49" s="112" t="n"/>
      <c r="CD49" s="112" t="n"/>
      <c r="CE49" s="112" t="n"/>
      <c r="CF49" s="112" t="n"/>
      <c r="CG49" s="112" t="n"/>
      <c r="CH49" s="112" t="n"/>
      <c r="CI49" s="112" t="n"/>
      <c r="CJ49" s="112" t="n"/>
      <c r="CK49" s="112" t="n"/>
      <c r="CL49" s="112" t="n"/>
      <c r="CM49" s="112" t="n"/>
      <c r="CN49" s="112" t="n"/>
      <c r="CO49" s="112" t="n"/>
      <c r="CP49" s="112" t="n"/>
      <c r="CQ49" s="112" t="n"/>
      <c r="CR49" s="112" t="n"/>
      <c r="CS49" s="112" t="n"/>
    </row>
    <row r="50">
      <c r="A50" t="inlineStr">
        <is>
          <t>FMCG</t>
        </is>
      </c>
      <c r="B50" t="inlineStr">
        <is>
          <t>VN_Công ty TNHH TM Tâm Lệ_Outright</t>
        </is>
      </c>
      <c r="C50" s="112" t="n">
        <v>27.67713780556956</v>
      </c>
      <c r="D50" s="112" t="n">
        <v>0</v>
      </c>
      <c r="E50" s="113" t="n">
        <v>21.76861775716146</v>
      </c>
      <c r="F50" s="112" t="n">
        <v>857.9912719726562</v>
      </c>
      <c r="G50" s="112" t="n">
        <v>0</v>
      </c>
      <c r="H50" s="112" t="n">
        <v>0</v>
      </c>
      <c r="I50" s="112" t="n">
        <v>0</v>
      </c>
      <c r="J50" s="112" t="n">
        <v>0</v>
      </c>
      <c r="K50" s="112" t="n">
        <v>0</v>
      </c>
      <c r="L50" s="112" t="n">
        <v>0</v>
      </c>
      <c r="M50" s="112" t="n">
        <v>0</v>
      </c>
      <c r="N50" s="112" t="n">
        <v>0</v>
      </c>
      <c r="O50" s="112" t="n">
        <v>0</v>
      </c>
      <c r="P50" s="112" t="n">
        <v>0</v>
      </c>
      <c r="Q50" s="112" t="n">
        <v>0</v>
      </c>
      <c r="R50" s="112" t="n">
        <v>0</v>
      </c>
      <c r="S50" s="112" t="n">
        <v>0</v>
      </c>
      <c r="T50" s="112" t="n">
        <v>0</v>
      </c>
      <c r="U50" s="112" t="n">
        <v>0</v>
      </c>
      <c r="V50" s="112" t="n">
        <v>0</v>
      </c>
      <c r="W50" s="112" t="n">
        <v>0</v>
      </c>
      <c r="X50" s="112" t="n">
        <v>0</v>
      </c>
      <c r="Y50" s="112" t="n">
        <v>0</v>
      </c>
      <c r="Z50" s="112" t="n">
        <v>0</v>
      </c>
      <c r="AA50" s="112" t="n">
        <v>0</v>
      </c>
      <c r="AB50" s="112" t="n">
        <v>0</v>
      </c>
      <c r="AC50" s="112" t="n">
        <v>0</v>
      </c>
      <c r="AD50" s="112" t="n">
        <v>0</v>
      </c>
      <c r="AE50" s="112" t="n">
        <v>0</v>
      </c>
      <c r="AF50" s="112" t="n">
        <v>0</v>
      </c>
      <c r="AG50" s="112" t="n">
        <v>0</v>
      </c>
      <c r="AH50" s="112" t="n">
        <v>0</v>
      </c>
      <c r="AI50" s="112" t="n">
        <v>0</v>
      </c>
      <c r="AJ50" s="112" t="n">
        <v>0</v>
      </c>
      <c r="AK50" s="112" t="n">
        <v>0</v>
      </c>
      <c r="AL50" s="112" t="n">
        <v>0</v>
      </c>
      <c r="AM50" s="112" t="n">
        <v>0</v>
      </c>
      <c r="AN50" s="112" t="n">
        <v>0</v>
      </c>
      <c r="AO50" s="112" t="n">
        <v>0</v>
      </c>
      <c r="AP50" s="112" t="n">
        <v>0</v>
      </c>
      <c r="AQ50" s="112" t="n">
        <v>0</v>
      </c>
      <c r="AR50" s="112" t="n">
        <v>0</v>
      </c>
      <c r="AS50" s="112" t="n">
        <v>0</v>
      </c>
      <c r="AT50" s="112" t="n">
        <v>0</v>
      </c>
      <c r="AU50" s="112" t="n">
        <v>0</v>
      </c>
      <c r="AV50" s="112" t="n">
        <v>0</v>
      </c>
      <c r="AW50" s="112" t="n">
        <v>0</v>
      </c>
      <c r="AX50" s="112" t="n">
        <v>0</v>
      </c>
      <c r="AY50" s="112" t="n">
        <v>0</v>
      </c>
      <c r="AZ50" s="112" t="n">
        <v>0</v>
      </c>
      <c r="BA50" s="112" t="n">
        <v>0</v>
      </c>
      <c r="BB50" s="112" t="n">
        <v>0</v>
      </c>
      <c r="BC50" s="112" t="n">
        <v>0</v>
      </c>
      <c r="BD50" s="112" t="n">
        <v>0</v>
      </c>
      <c r="BE50" s="112" t="n">
        <v>0</v>
      </c>
      <c r="BF50" s="112" t="n">
        <v>0</v>
      </c>
      <c r="BG50" s="112" t="n">
        <v>0</v>
      </c>
      <c r="BH50" s="112" t="n">
        <v>0</v>
      </c>
      <c r="BI50" s="112" t="n">
        <v>0</v>
      </c>
      <c r="BJ50" s="112" t="n">
        <v>0</v>
      </c>
      <c r="BK50" s="112" t="n">
        <v>0</v>
      </c>
      <c r="BL50" s="112" t="n">
        <v>0</v>
      </c>
      <c r="BM50" s="112" t="n">
        <v>0</v>
      </c>
      <c r="BN50" s="112" t="n">
        <v>0</v>
      </c>
      <c r="BO50" s="112" t="n">
        <v>0</v>
      </c>
      <c r="BP50" s="112" t="n">
        <v>0</v>
      </c>
      <c r="BQ50" s="112" t="n">
        <v>0</v>
      </c>
      <c r="BR50" s="112" t="n">
        <v>0</v>
      </c>
      <c r="BS50" s="112" t="n">
        <v>0</v>
      </c>
      <c r="BT50" s="112" t="n">
        <v>0</v>
      </c>
      <c r="BU50" s="112" t="n">
        <v>0</v>
      </c>
      <c r="BV50" s="112" t="n">
        <v>0</v>
      </c>
      <c r="BW50" s="112" t="n">
        <v>653.0585327148438</v>
      </c>
      <c r="BX50" s="112" t="n"/>
      <c r="BY50" s="112" t="n"/>
      <c r="BZ50" s="112" t="n"/>
      <c r="CA50" s="112" t="n"/>
      <c r="CB50" s="112" t="n"/>
      <c r="CC50" s="112" t="n"/>
      <c r="CD50" s="112" t="n"/>
      <c r="CE50" s="112" t="n"/>
      <c r="CF50" s="112" t="n"/>
      <c r="CG50" s="112" t="n"/>
      <c r="CH50" s="112" t="n"/>
      <c r="CI50" s="112" t="n"/>
      <c r="CJ50" s="112" t="n"/>
      <c r="CK50" s="112" t="n"/>
      <c r="CL50" s="112" t="n"/>
      <c r="CM50" s="112" t="n"/>
      <c r="CN50" s="112" t="n"/>
      <c r="CO50" s="112" t="n"/>
      <c r="CP50" s="112" t="n"/>
      <c r="CQ50" s="112" t="n"/>
      <c r="CR50" s="112" t="n"/>
      <c r="CS50" s="112" t="n"/>
    </row>
    <row r="51">
      <c r="A51" t="inlineStr">
        <is>
          <t>EL</t>
        </is>
      </c>
      <c r="B51" t="inlineStr">
        <is>
          <t>VN_Công ty TNHH TM DV XNK Dĩnh Khang_Outright</t>
        </is>
      </c>
      <c r="C51" s="112" t="n">
        <v>0</v>
      </c>
      <c r="D51" s="112" t="n">
        <v>0</v>
      </c>
      <c r="E51" s="113" t="n">
        <v>0</v>
      </c>
      <c r="F51" s="112" t="n">
        <v>0</v>
      </c>
      <c r="G51" s="112" t="n">
        <v>0</v>
      </c>
      <c r="H51" s="112" t="n">
        <v>0</v>
      </c>
      <c r="I51" s="112" t="n">
        <v>0</v>
      </c>
      <c r="J51" s="112" t="n">
        <v>0</v>
      </c>
      <c r="K51" s="112" t="n">
        <v>0</v>
      </c>
      <c r="L51" s="112" t="n">
        <v>0</v>
      </c>
      <c r="M51" s="112" t="n">
        <v>0</v>
      </c>
      <c r="N51" s="112" t="n">
        <v>0</v>
      </c>
      <c r="O51" s="112" t="n">
        <v>0</v>
      </c>
      <c r="P51" s="112" t="n">
        <v>0</v>
      </c>
      <c r="Q51" s="112" t="n">
        <v>0</v>
      </c>
      <c r="R51" s="112" t="n">
        <v>0</v>
      </c>
      <c r="S51" s="112" t="n">
        <v>0</v>
      </c>
      <c r="T51" s="112" t="n">
        <v>0</v>
      </c>
      <c r="U51" s="112" t="n">
        <v>0</v>
      </c>
      <c r="V51" s="112" t="n">
        <v>0</v>
      </c>
      <c r="W51" s="112" t="n">
        <v>0</v>
      </c>
      <c r="X51" s="112" t="n">
        <v>0</v>
      </c>
      <c r="Y51" s="112" t="n">
        <v>0</v>
      </c>
      <c r="Z51" s="112" t="n">
        <v>0</v>
      </c>
      <c r="AA51" s="112" t="n">
        <v>0</v>
      </c>
      <c r="AB51" s="112" t="n">
        <v>0</v>
      </c>
      <c r="AC51" s="112" t="n">
        <v>0</v>
      </c>
      <c r="AD51" s="112" t="n">
        <v>0</v>
      </c>
      <c r="AE51" s="112" t="n">
        <v>0</v>
      </c>
      <c r="AF51" s="112" t="n">
        <v>0</v>
      </c>
      <c r="AG51" s="112" t="n">
        <v>0</v>
      </c>
      <c r="AH51" s="112" t="n">
        <v>0</v>
      </c>
      <c r="AI51" s="112" t="n">
        <v>0</v>
      </c>
      <c r="AJ51" s="112" t="n">
        <v>0</v>
      </c>
      <c r="AK51" s="112" t="n">
        <v>0</v>
      </c>
      <c r="AL51" s="112" t="n">
        <v>0</v>
      </c>
      <c r="AM51" s="112" t="n">
        <v>0</v>
      </c>
      <c r="AN51" s="112" t="n">
        <v>0</v>
      </c>
      <c r="AO51" s="112" t="n">
        <v>0</v>
      </c>
      <c r="AP51" s="112" t="n">
        <v>0</v>
      </c>
      <c r="AQ51" s="112" t="n">
        <v>0</v>
      </c>
      <c r="AR51" s="112" t="n">
        <v>0</v>
      </c>
      <c r="AS51" s="112" t="n">
        <v>0</v>
      </c>
      <c r="AT51" s="112" t="n">
        <v>0</v>
      </c>
      <c r="AU51" s="112" t="n">
        <v>0</v>
      </c>
      <c r="AV51" s="112" t="n">
        <v>0</v>
      </c>
      <c r="AW51" s="112" t="n">
        <v>0</v>
      </c>
      <c r="AX51" s="112" t="n">
        <v>0</v>
      </c>
      <c r="AY51" s="112" t="n">
        <v>0</v>
      </c>
      <c r="AZ51" s="112" t="n">
        <v>0</v>
      </c>
      <c r="BA51" s="112" t="n">
        <v>0</v>
      </c>
      <c r="BB51" s="112" t="n">
        <v>0</v>
      </c>
      <c r="BC51" s="112" t="n">
        <v>0</v>
      </c>
      <c r="BD51" s="112" t="n">
        <v>0</v>
      </c>
      <c r="BE51" s="112" t="n">
        <v>0</v>
      </c>
      <c r="BF51" s="112" t="n">
        <v>0</v>
      </c>
      <c r="BG51" s="112" t="n">
        <v>0</v>
      </c>
      <c r="BH51" s="112" t="n">
        <v>0</v>
      </c>
      <c r="BI51" s="112" t="n">
        <v>0</v>
      </c>
      <c r="BJ51" s="112" t="n">
        <v>0</v>
      </c>
      <c r="BK51" s="112" t="n">
        <v>0</v>
      </c>
      <c r="BL51" s="112" t="n">
        <v>0</v>
      </c>
      <c r="BM51" s="112" t="n">
        <v>0</v>
      </c>
      <c r="BN51" s="112" t="n">
        <v>0</v>
      </c>
      <c r="BO51" s="112" t="n">
        <v>0</v>
      </c>
      <c r="BP51" s="112" t="n">
        <v>0</v>
      </c>
      <c r="BQ51" s="112" t="n">
        <v>0</v>
      </c>
      <c r="BR51" s="112" t="n">
        <v>0</v>
      </c>
      <c r="BS51" s="112" t="n">
        <v>0</v>
      </c>
      <c r="BT51" s="112" t="n">
        <v>0</v>
      </c>
      <c r="BU51" s="112" t="n">
        <v>0</v>
      </c>
      <c r="BV51" s="112" t="n">
        <v>0</v>
      </c>
      <c r="BW51" s="112" t="n">
        <v>0</v>
      </c>
      <c r="BX51" s="112" t="n"/>
      <c r="BY51" s="112" t="n"/>
      <c r="BZ51" s="112" t="n"/>
      <c r="CA51" s="112" t="n"/>
      <c r="CB51" s="112" t="n"/>
      <c r="CC51" s="112" t="n"/>
      <c r="CD51" s="112" t="n"/>
      <c r="CE51" s="112" t="n"/>
      <c r="CF51" s="112" t="n"/>
      <c r="CG51" s="112" t="n"/>
      <c r="CH51" s="112" t="n"/>
      <c r="CI51" s="112" t="n"/>
      <c r="CJ51" s="112" t="n"/>
      <c r="CK51" s="112" t="n"/>
      <c r="CL51" s="112" t="n"/>
      <c r="CM51" s="112" t="n"/>
      <c r="CN51" s="112" t="n"/>
      <c r="CO51" s="112" t="n"/>
      <c r="CP51" s="112" t="n"/>
      <c r="CQ51" s="112" t="n"/>
      <c r="CR51" s="112" t="n"/>
      <c r="CS51" s="112" t="n"/>
    </row>
    <row r="52">
      <c r="A52" t="inlineStr">
        <is>
          <t>Lifestyle</t>
        </is>
      </c>
      <c r="B52" t="inlineStr">
        <is>
          <t>VN_Công ty TNHH TM CÔNG NGHIỆP GIẤY VĨNH THỊNH_Outright</t>
        </is>
      </c>
      <c r="C52" s="112" t="n">
        <v>3396.245904737903</v>
      </c>
      <c r="D52" s="112" t="n">
        <v>1653.948250325521</v>
      </c>
      <c r="E52" s="113" t="n">
        <v>562.1810872395833</v>
      </c>
      <c r="F52" s="112" t="n">
        <v>2487.640869140625</v>
      </c>
      <c r="G52" s="112" t="n">
        <v>2487.640869140625</v>
      </c>
      <c r="H52" s="112" t="n">
        <v>2487.640869140625</v>
      </c>
      <c r="I52" s="112" t="n">
        <v>2487.640869140625</v>
      </c>
      <c r="J52" s="112" t="n">
        <v>2487.640869140625</v>
      </c>
      <c r="K52" s="112" t="n">
        <v>2487.640869140625</v>
      </c>
      <c r="L52" s="112" t="n">
        <v>2487.640869140625</v>
      </c>
      <c r="M52" s="112" t="n">
        <v>2487.640869140625</v>
      </c>
      <c r="N52" s="112" t="n">
        <v>2487.640869140625</v>
      </c>
      <c r="O52" s="112" t="n">
        <v>2487.640869140625</v>
      </c>
      <c r="P52" s="112" t="n">
        <v>2487.640869140625</v>
      </c>
      <c r="Q52" s="112" t="n">
        <v>2487.640869140625</v>
      </c>
      <c r="R52" s="112" t="n">
        <v>3103.630126953125</v>
      </c>
      <c r="S52" s="112" t="n">
        <v>3103.630126953125</v>
      </c>
      <c r="T52" s="112" t="n">
        <v>4357.56201171875</v>
      </c>
      <c r="U52" s="112" t="n">
        <v>4357.56201171875</v>
      </c>
      <c r="V52" s="112" t="n">
        <v>6128.263671875</v>
      </c>
      <c r="W52" s="112" t="n">
        <v>4778.1455078125</v>
      </c>
      <c r="X52" s="112" t="n">
        <v>4778.1455078125</v>
      </c>
      <c r="Y52" s="112" t="n">
        <v>4778.1455078125</v>
      </c>
      <c r="Z52" s="112" t="n">
        <v>3640.62255859375</v>
      </c>
      <c r="AA52" s="112" t="n">
        <v>3640.62255859375</v>
      </c>
      <c r="AB52" s="112" t="n">
        <v>3640.62255859375</v>
      </c>
      <c r="AC52" s="112" t="n">
        <v>3640.62255859375</v>
      </c>
      <c r="AD52" s="112" t="n">
        <v>3640.62255859375</v>
      </c>
      <c r="AE52" s="112" t="n">
        <v>3640.62255859375</v>
      </c>
      <c r="AF52" s="112" t="n">
        <v>3640.62255859375</v>
      </c>
      <c r="AG52" s="112" t="n">
        <v>3640.62255859375</v>
      </c>
      <c r="AH52" s="112" t="n">
        <v>3640.62255859375</v>
      </c>
      <c r="AI52" s="112" t="n">
        <v>3640.62255859375</v>
      </c>
      <c r="AJ52" s="112" t="n">
        <v>3640.62255859375</v>
      </c>
      <c r="AK52" s="112" t="n">
        <v>3639.223876953125</v>
      </c>
      <c r="AL52" s="112" t="n">
        <v>3639.223876953125</v>
      </c>
      <c r="AM52" s="112" t="n">
        <v>3639.223876953125</v>
      </c>
      <c r="AN52" s="112" t="n">
        <v>3639.223876953125</v>
      </c>
      <c r="AO52" s="112" t="n">
        <v>3639.223876953125</v>
      </c>
      <c r="AP52" s="112" t="n">
        <v>3639.223876953125</v>
      </c>
      <c r="AQ52" s="112" t="n">
        <v>3639.223876953125</v>
      </c>
      <c r="AR52" s="112" t="n">
        <v>3639.223876953125</v>
      </c>
      <c r="AS52" s="112" t="n">
        <v>3639.223876953125</v>
      </c>
      <c r="AT52" s="112" t="n">
        <v>3639.223876953125</v>
      </c>
      <c r="AU52" s="112" t="n">
        <v>3639.223876953125</v>
      </c>
      <c r="AV52" s="112" t="n">
        <v>3023.47119140625</v>
      </c>
      <c r="AW52" s="112" t="n">
        <v>3023.47119140625</v>
      </c>
      <c r="AX52" s="112" t="n">
        <v>1770.021240234375</v>
      </c>
      <c r="AY52" s="112" t="n">
        <v>1770.021240234375</v>
      </c>
      <c r="AZ52" s="112" t="n">
        <v>0</v>
      </c>
      <c r="BA52" s="112" t="n">
        <v>0</v>
      </c>
      <c r="BB52" s="112" t="n">
        <v>0</v>
      </c>
      <c r="BC52" s="112" t="n">
        <v>0</v>
      </c>
      <c r="BD52" s="112" t="n">
        <v>0</v>
      </c>
      <c r="BE52" s="112" t="n">
        <v>0</v>
      </c>
      <c r="BF52" s="112" t="n">
        <v>0</v>
      </c>
      <c r="BG52" s="112" t="n">
        <v>0</v>
      </c>
      <c r="BH52" s="112" t="n">
        <v>0</v>
      </c>
      <c r="BI52" s="112" t="n">
        <v>0</v>
      </c>
      <c r="BJ52" s="112" t="n">
        <v>0</v>
      </c>
      <c r="BK52" s="112" t="n">
        <v>0</v>
      </c>
      <c r="BL52" s="112" t="n">
        <v>0</v>
      </c>
      <c r="BM52" s="112" t="n">
        <v>0</v>
      </c>
      <c r="BN52" s="112" t="n">
        <v>0</v>
      </c>
      <c r="BO52" s="112" t="n">
        <v>0</v>
      </c>
      <c r="BP52" s="112" t="n">
        <v>0</v>
      </c>
      <c r="BQ52" s="112" t="n">
        <v>0</v>
      </c>
      <c r="BR52" s="112" t="n">
        <v>0</v>
      </c>
      <c r="BS52" s="112" t="n">
        <v>0</v>
      </c>
      <c r="BT52" s="112" t="n">
        <v>0</v>
      </c>
      <c r="BU52" s="112" t="n">
        <v>0</v>
      </c>
      <c r="BV52" s="112" t="n">
        <v>0</v>
      </c>
      <c r="BW52" s="112" t="n">
        <v>0</v>
      </c>
      <c r="BX52" s="112" t="n"/>
      <c r="BY52" s="112" t="n"/>
      <c r="BZ52" s="112" t="n"/>
      <c r="CA52" s="112" t="n"/>
      <c r="CB52" s="112" t="n"/>
      <c r="CC52" s="112" t="n"/>
      <c r="CD52" s="112" t="n"/>
      <c r="CE52" s="112" t="n"/>
      <c r="CF52" s="112" t="n"/>
      <c r="CG52" s="112" t="n"/>
      <c r="CH52" s="112" t="n"/>
      <c r="CI52" s="112" t="n"/>
      <c r="CJ52" s="112" t="n"/>
      <c r="CK52" s="112" t="n"/>
      <c r="CL52" s="112" t="n"/>
      <c r="CM52" s="112" t="n"/>
      <c r="CN52" s="112" t="n"/>
      <c r="CO52" s="112" t="n"/>
      <c r="CP52" s="112" t="n"/>
      <c r="CQ52" s="112" t="n"/>
      <c r="CR52" s="112" t="n"/>
      <c r="CS52" s="112" t="n"/>
    </row>
    <row r="53">
      <c r="A53" t="inlineStr">
        <is>
          <t>EL</t>
        </is>
      </c>
      <c r="B53" t="inlineStr">
        <is>
          <t>VN_Công ty TNHH THương mại điện tử DNG_Outright</t>
        </is>
      </c>
      <c r="C53" s="112" t="n">
        <v>6209.616777973791</v>
      </c>
      <c r="D53" s="112" t="n">
        <v>0</v>
      </c>
      <c r="E53" s="113" t="n">
        <v>0</v>
      </c>
      <c r="F53" s="112" t="n">
        <v>0</v>
      </c>
      <c r="G53" s="112" t="n">
        <v>0</v>
      </c>
      <c r="H53" s="112" t="n">
        <v>0</v>
      </c>
      <c r="I53" s="112" t="n">
        <v>0</v>
      </c>
      <c r="J53" s="112" t="n">
        <v>0</v>
      </c>
      <c r="K53" s="112" t="n">
        <v>0</v>
      </c>
      <c r="L53" s="112" t="n">
        <v>0</v>
      </c>
      <c r="M53" s="112" t="n">
        <v>0</v>
      </c>
      <c r="N53" s="112" t="n">
        <v>0</v>
      </c>
      <c r="O53" s="112" t="n">
        <v>0</v>
      </c>
      <c r="P53" s="112" t="n">
        <v>0</v>
      </c>
      <c r="Q53" s="112" t="n">
        <v>12833.2080078125</v>
      </c>
      <c r="R53" s="112" t="n">
        <v>12833.2080078125</v>
      </c>
      <c r="S53" s="112" t="n">
        <v>12833.2080078125</v>
      </c>
      <c r="T53" s="112" t="n">
        <v>12833.2080078125</v>
      </c>
      <c r="U53" s="112" t="n">
        <v>12833.2080078125</v>
      </c>
      <c r="V53" s="112" t="n">
        <v>12833.2080078125</v>
      </c>
      <c r="W53" s="112" t="n">
        <v>12833.2080078125</v>
      </c>
      <c r="X53" s="112" t="n">
        <v>12833.2080078125</v>
      </c>
      <c r="Y53" s="112" t="n">
        <v>12833.2080078125</v>
      </c>
      <c r="Z53" s="112" t="n">
        <v>12833.2080078125</v>
      </c>
      <c r="AA53" s="112" t="n">
        <v>12833.2080078125</v>
      </c>
      <c r="AB53" s="112" t="n">
        <v>12833.2080078125</v>
      </c>
      <c r="AC53" s="112" t="n">
        <v>12833.2080078125</v>
      </c>
      <c r="AD53" s="112" t="n">
        <v>12833.2080078125</v>
      </c>
      <c r="AE53" s="112" t="n">
        <v>12833.2080078125</v>
      </c>
      <c r="AF53" s="112" t="n">
        <v>0</v>
      </c>
      <c r="AG53" s="112" t="n">
        <v>0</v>
      </c>
      <c r="AH53" s="112" t="n">
        <v>0</v>
      </c>
      <c r="AI53" s="112" t="n">
        <v>0</v>
      </c>
      <c r="AJ53" s="112" t="n">
        <v>0</v>
      </c>
      <c r="AK53" s="112" t="n">
        <v>0</v>
      </c>
      <c r="AL53" s="112" t="n">
        <v>0</v>
      </c>
      <c r="AM53" s="112" t="n">
        <v>0</v>
      </c>
      <c r="AN53" s="112" t="n">
        <v>0</v>
      </c>
      <c r="AO53" s="112" t="n">
        <v>0</v>
      </c>
      <c r="AP53" s="112" t="n">
        <v>0</v>
      </c>
      <c r="AQ53" s="112" t="n">
        <v>0</v>
      </c>
      <c r="AR53" s="112" t="n">
        <v>0</v>
      </c>
      <c r="AS53" s="112" t="n">
        <v>0</v>
      </c>
      <c r="AT53" s="112" t="n">
        <v>0</v>
      </c>
      <c r="AU53" s="112" t="n">
        <v>0</v>
      </c>
      <c r="AV53" s="112" t="n">
        <v>0</v>
      </c>
      <c r="AW53" s="112" t="n">
        <v>0</v>
      </c>
      <c r="AX53" s="112" t="n">
        <v>0</v>
      </c>
      <c r="AY53" s="112" t="n">
        <v>0</v>
      </c>
      <c r="AZ53" s="112" t="n">
        <v>0</v>
      </c>
      <c r="BA53" s="112" t="n">
        <v>0</v>
      </c>
      <c r="BB53" s="112" t="n">
        <v>0</v>
      </c>
      <c r="BC53" s="112" t="n">
        <v>0</v>
      </c>
      <c r="BD53" s="112" t="n">
        <v>0</v>
      </c>
      <c r="BE53" s="112" t="n">
        <v>0</v>
      </c>
      <c r="BF53" s="112" t="n">
        <v>0</v>
      </c>
      <c r="BG53" s="112" t="n">
        <v>0</v>
      </c>
      <c r="BH53" s="112" t="n">
        <v>0</v>
      </c>
      <c r="BI53" s="112" t="n">
        <v>0</v>
      </c>
      <c r="BJ53" s="112" t="n">
        <v>0</v>
      </c>
      <c r="BK53" s="112" t="n">
        <v>0</v>
      </c>
      <c r="BL53" s="112" t="n">
        <v>0</v>
      </c>
      <c r="BM53" s="112" t="n">
        <v>0</v>
      </c>
      <c r="BN53" s="112" t="n">
        <v>0</v>
      </c>
      <c r="BO53" s="112" t="n">
        <v>0</v>
      </c>
      <c r="BP53" s="112" t="n">
        <v>0</v>
      </c>
      <c r="BQ53" s="112" t="n">
        <v>0</v>
      </c>
      <c r="BR53" s="112" t="n">
        <v>0</v>
      </c>
      <c r="BS53" s="112" t="n">
        <v>0</v>
      </c>
      <c r="BT53" s="112" t="n">
        <v>0</v>
      </c>
      <c r="BU53" s="112" t="n">
        <v>0</v>
      </c>
      <c r="BV53" s="112" t="n">
        <v>0</v>
      </c>
      <c r="BW53" s="112" t="n">
        <v>0</v>
      </c>
      <c r="BX53" s="112" t="n"/>
      <c r="BY53" s="112" t="n"/>
      <c r="BZ53" s="112" t="n"/>
      <c r="CA53" s="112" t="n"/>
      <c r="CB53" s="112" t="n"/>
      <c r="CC53" s="112" t="n"/>
      <c r="CD53" s="112" t="n"/>
      <c r="CE53" s="112" t="n"/>
      <c r="CF53" s="112" t="n"/>
      <c r="CG53" s="112" t="n"/>
      <c r="CH53" s="112" t="n"/>
      <c r="CI53" s="112" t="n"/>
      <c r="CJ53" s="112" t="n"/>
      <c r="CK53" s="112" t="n"/>
      <c r="CL53" s="112" t="n"/>
      <c r="CM53" s="112" t="n"/>
      <c r="CN53" s="112" t="n"/>
      <c r="CO53" s="112" t="n"/>
      <c r="CP53" s="112" t="n"/>
      <c r="CQ53" s="112" t="n"/>
      <c r="CR53" s="112" t="n"/>
      <c r="CS53" s="112" t="n"/>
    </row>
    <row r="54">
      <c r="A54" t="inlineStr">
        <is>
          <t>EL</t>
        </is>
      </c>
      <c r="B54" t="inlineStr">
        <is>
          <t>VN_Công ty TNHH THương mại Gia Thành_Outright</t>
        </is>
      </c>
      <c r="C54" s="112" t="n">
        <v>754.2677622149067</v>
      </c>
      <c r="D54" s="112" t="n">
        <v>298.0860778808594</v>
      </c>
      <c r="E54" s="113" t="n">
        <v>51.90066528320312</v>
      </c>
      <c r="F54" s="112" t="n">
        <v>2340.150146484375</v>
      </c>
      <c r="G54" s="112" t="n">
        <v>2340.150146484375</v>
      </c>
      <c r="H54" s="112" t="n">
        <v>2340.150146484375</v>
      </c>
      <c r="I54" s="112" t="n">
        <v>2340.150146484375</v>
      </c>
      <c r="J54" s="112" t="n">
        <v>2340.150146484375</v>
      </c>
      <c r="K54" s="112" t="n">
        <v>2340.150146484375</v>
      </c>
      <c r="L54" s="112" t="n">
        <v>2340.150146484375</v>
      </c>
      <c r="M54" s="112" t="n">
        <v>2340.150146484375</v>
      </c>
      <c r="N54" s="112" t="n">
        <v>0</v>
      </c>
      <c r="O54" s="112" t="n">
        <v>0</v>
      </c>
      <c r="P54" s="112" t="n">
        <v>0</v>
      </c>
      <c r="Q54" s="112" t="n">
        <v>0</v>
      </c>
      <c r="R54" s="112" t="n">
        <v>0</v>
      </c>
      <c r="S54" s="112" t="n">
        <v>0</v>
      </c>
      <c r="T54" s="112" t="n">
        <v>0</v>
      </c>
      <c r="U54" s="112" t="n">
        <v>0</v>
      </c>
      <c r="V54" s="112" t="n">
        <v>0</v>
      </c>
      <c r="W54" s="112" t="n">
        <v>0</v>
      </c>
      <c r="X54" s="112" t="n">
        <v>0</v>
      </c>
      <c r="Y54" s="112" t="n">
        <v>0</v>
      </c>
      <c r="Z54" s="112" t="n">
        <v>0</v>
      </c>
      <c r="AA54" s="112" t="n">
        <v>0</v>
      </c>
      <c r="AB54" s="112" t="n">
        <v>0</v>
      </c>
      <c r="AC54" s="112" t="n">
        <v>387.9351501464844</v>
      </c>
      <c r="AD54" s="112" t="n">
        <v>387.9351501464844</v>
      </c>
      <c r="AE54" s="112" t="n">
        <v>387.9351501464844</v>
      </c>
      <c r="AF54" s="112" t="n">
        <v>387.9351501464844</v>
      </c>
      <c r="AG54" s="112" t="n">
        <v>387.9351501464844</v>
      </c>
      <c r="AH54" s="112" t="n">
        <v>907.1412353515625</v>
      </c>
      <c r="AI54" s="112" t="n">
        <v>907.1412353515625</v>
      </c>
      <c r="AJ54" s="112" t="n">
        <v>907.1412353515625</v>
      </c>
      <c r="AK54" s="112" t="n">
        <v>906.792724609375</v>
      </c>
      <c r="AL54" s="112" t="n">
        <v>906.792724609375</v>
      </c>
      <c r="AM54" s="112" t="n">
        <v>906.792724609375</v>
      </c>
      <c r="AN54" s="112" t="n">
        <v>906.792724609375</v>
      </c>
      <c r="AO54" s="112" t="n">
        <v>906.792724609375</v>
      </c>
      <c r="AP54" s="112" t="n">
        <v>906.792724609375</v>
      </c>
      <c r="AQ54" s="112" t="n">
        <v>906.792724609375</v>
      </c>
      <c r="AR54" s="112" t="n">
        <v>519.0066528320312</v>
      </c>
      <c r="AS54" s="112" t="n">
        <v>519.0066528320312</v>
      </c>
      <c r="AT54" s="112" t="n">
        <v>519.0066528320312</v>
      </c>
      <c r="AU54" s="112" t="n">
        <v>519.0066528320312</v>
      </c>
      <c r="AV54" s="112" t="n">
        <v>519.0066528320312</v>
      </c>
      <c r="AW54" s="112" t="n">
        <v>0</v>
      </c>
      <c r="AX54" s="112" t="n">
        <v>0</v>
      </c>
      <c r="AY54" s="112" t="n">
        <v>0</v>
      </c>
      <c r="AZ54" s="112" t="n">
        <v>0</v>
      </c>
      <c r="BA54" s="112" t="n">
        <v>0</v>
      </c>
      <c r="BB54" s="112" t="n">
        <v>0</v>
      </c>
      <c r="BC54" s="112" t="n">
        <v>0</v>
      </c>
      <c r="BD54" s="112" t="n">
        <v>0</v>
      </c>
      <c r="BE54" s="112" t="n">
        <v>0</v>
      </c>
      <c r="BF54" s="112" t="n">
        <v>0</v>
      </c>
      <c r="BG54" s="112" t="n">
        <v>0</v>
      </c>
      <c r="BH54" s="112" t="n">
        <v>0</v>
      </c>
      <c r="BI54" s="112" t="n">
        <v>0</v>
      </c>
      <c r="BJ54" s="112" t="n">
        <v>0</v>
      </c>
      <c r="BK54" s="112" t="n">
        <v>0</v>
      </c>
      <c r="BL54" s="112" t="n">
        <v>0</v>
      </c>
      <c r="BM54" s="112" t="n">
        <v>0</v>
      </c>
      <c r="BN54" s="112" t="n">
        <v>0</v>
      </c>
      <c r="BO54" s="112" t="n">
        <v>0</v>
      </c>
      <c r="BP54" s="112" t="n">
        <v>0</v>
      </c>
      <c r="BQ54" s="112" t="n">
        <v>0</v>
      </c>
      <c r="BR54" s="112" t="n">
        <v>0</v>
      </c>
      <c r="BS54" s="112" t="n">
        <v>0</v>
      </c>
      <c r="BT54" s="112" t="n">
        <v>0</v>
      </c>
      <c r="BU54" s="112" t="n">
        <v>0</v>
      </c>
      <c r="BV54" s="112" t="n">
        <v>0</v>
      </c>
      <c r="BW54" s="112" t="n">
        <v>0</v>
      </c>
      <c r="BX54" s="112" t="n"/>
      <c r="BY54" s="112" t="n"/>
      <c r="BZ54" s="112" t="n"/>
      <c r="CA54" s="112" t="n"/>
      <c r="CB54" s="112" t="n"/>
      <c r="CC54" s="112" t="n"/>
      <c r="CD54" s="112" t="n"/>
      <c r="CE54" s="112" t="n"/>
      <c r="CF54" s="112" t="n"/>
      <c r="CG54" s="112" t="n"/>
      <c r="CH54" s="112" t="n"/>
      <c r="CI54" s="112" t="n"/>
      <c r="CJ54" s="112" t="n"/>
      <c r="CK54" s="112" t="n"/>
      <c r="CL54" s="112" t="n"/>
      <c r="CM54" s="112" t="n"/>
      <c r="CN54" s="112" t="n"/>
      <c r="CO54" s="112" t="n"/>
      <c r="CP54" s="112" t="n"/>
      <c r="CQ54" s="112" t="n"/>
      <c r="CR54" s="112" t="n"/>
      <c r="CS54" s="112" t="n"/>
    </row>
    <row r="55">
      <c r="A55" t="inlineStr">
        <is>
          <t>FMCG</t>
        </is>
      </c>
      <c r="B55" t="inlineStr">
        <is>
          <t>VN_Công ty TNHH Sản xuất Thương mại dịch vụ Tiến Thành_Outright</t>
        </is>
      </c>
      <c r="C55" s="112" t="n">
        <v>221453.8160282258</v>
      </c>
      <c r="D55" s="112" t="n">
        <v>223783.0046875</v>
      </c>
      <c r="E55" s="113" t="n">
        <v>218155.0317708333</v>
      </c>
      <c r="F55" s="112" t="n">
        <v>225848.171875</v>
      </c>
      <c r="G55" s="112" t="n">
        <v>218516.015625</v>
      </c>
      <c r="H55" s="112" t="n">
        <v>220960.4375</v>
      </c>
      <c r="I55" s="112" t="n">
        <v>255074.171875</v>
      </c>
      <c r="J55" s="112" t="n">
        <v>265652.46875</v>
      </c>
      <c r="K55" s="112" t="n">
        <v>273291.90625</v>
      </c>
      <c r="L55" s="112" t="n">
        <v>273291.90625</v>
      </c>
      <c r="M55" s="112" t="n">
        <v>276538.71875</v>
      </c>
      <c r="N55" s="112" t="n">
        <v>274336.125</v>
      </c>
      <c r="O55" s="112" t="n">
        <v>274336.125</v>
      </c>
      <c r="P55" s="112" t="n">
        <v>233026.734375</v>
      </c>
      <c r="Q55" s="112" t="n">
        <v>175270.578125</v>
      </c>
      <c r="R55" s="112" t="n">
        <v>175217.515625</v>
      </c>
      <c r="S55" s="112" t="n">
        <v>175319.109375</v>
      </c>
      <c r="T55" s="112" t="n">
        <v>166219.609375</v>
      </c>
      <c r="U55" s="112" t="n">
        <v>190400.625</v>
      </c>
      <c r="V55" s="112" t="n">
        <v>190400.625</v>
      </c>
      <c r="W55" s="112" t="n">
        <v>189445.453125</v>
      </c>
      <c r="X55" s="112" t="n">
        <v>194691</v>
      </c>
      <c r="Y55" s="112" t="n">
        <v>194719.984375</v>
      </c>
      <c r="Z55" s="112" t="n">
        <v>194719.984375</v>
      </c>
      <c r="AA55" s="112" t="n">
        <v>217775.546875</v>
      </c>
      <c r="AB55" s="112" t="n">
        <v>215498.453125</v>
      </c>
      <c r="AC55" s="112" t="n">
        <v>215498.453125</v>
      </c>
      <c r="AD55" s="112" t="n">
        <v>222944.0625</v>
      </c>
      <c r="AE55" s="112" t="n">
        <v>182442.578125</v>
      </c>
      <c r="AF55" s="112" t="n">
        <v>209261.234375</v>
      </c>
      <c r="AG55" s="112" t="n">
        <v>224110.078125</v>
      </c>
      <c r="AH55" s="112" t="n">
        <v>226319.53125</v>
      </c>
      <c r="AI55" s="112" t="n">
        <v>256970.546875</v>
      </c>
      <c r="AJ55" s="112" t="n">
        <v>256970.546875</v>
      </c>
      <c r="AK55" s="112" t="n">
        <v>248428.890625</v>
      </c>
      <c r="AL55" s="112" t="n">
        <v>239243.265625</v>
      </c>
      <c r="AM55" s="112" t="n">
        <v>203477.375</v>
      </c>
      <c r="AN55" s="112" t="n">
        <v>229965.671875</v>
      </c>
      <c r="AO55" s="112" t="n">
        <v>224410.8125</v>
      </c>
      <c r="AP55" s="112" t="n">
        <v>227620.46875</v>
      </c>
      <c r="AQ55" s="112" t="n">
        <v>225441.4375</v>
      </c>
      <c r="AR55" s="112" t="n">
        <v>227309.96875</v>
      </c>
      <c r="AS55" s="112" t="n">
        <v>227309.96875</v>
      </c>
      <c r="AT55" s="112" t="n">
        <v>227309.96875</v>
      </c>
      <c r="AU55" s="112" t="n">
        <v>227309.96875</v>
      </c>
      <c r="AV55" s="112" t="n">
        <v>237551.28125</v>
      </c>
      <c r="AW55" s="112" t="n">
        <v>237551.28125</v>
      </c>
      <c r="AX55" s="112" t="n">
        <v>216987.984375</v>
      </c>
      <c r="AY55" s="112" t="n">
        <v>202040.609375</v>
      </c>
      <c r="AZ55" s="112" t="n">
        <v>207558.984375</v>
      </c>
      <c r="BA55" s="112" t="n">
        <v>207577.484375</v>
      </c>
      <c r="BB55" s="112" t="n">
        <v>213422.21875</v>
      </c>
      <c r="BC55" s="112" t="n">
        <v>210611.734375</v>
      </c>
      <c r="BD55" s="112" t="n">
        <v>225959.0625</v>
      </c>
      <c r="BE55" s="112" t="n">
        <v>208778.796875</v>
      </c>
      <c r="BF55" s="112" t="n">
        <v>208778.796875</v>
      </c>
      <c r="BG55" s="112" t="n">
        <v>222310.25</v>
      </c>
      <c r="BH55" s="112" t="n">
        <v>219363.765625</v>
      </c>
      <c r="BI55" s="112" t="n">
        <v>247905.640625</v>
      </c>
      <c r="BJ55" s="112" t="n">
        <v>221097.28125</v>
      </c>
      <c r="BK55" s="112" t="n">
        <v>243431.296875</v>
      </c>
      <c r="BL55" s="112" t="n">
        <v>244800.703125</v>
      </c>
      <c r="BM55" s="112" t="n">
        <v>214252.578125</v>
      </c>
      <c r="BN55" s="112" t="n">
        <v>215682.59375</v>
      </c>
      <c r="BO55" s="112" t="n">
        <v>215708.484375</v>
      </c>
      <c r="BP55" s="112" t="n">
        <v>215708.484375</v>
      </c>
      <c r="BQ55" s="112" t="n">
        <v>225178.4375</v>
      </c>
      <c r="BR55" s="112" t="n">
        <v>196923.65625</v>
      </c>
      <c r="BS55" s="112" t="n">
        <v>194841.75</v>
      </c>
      <c r="BT55" s="112" t="n">
        <v>193646.03125</v>
      </c>
      <c r="BU55" s="112" t="n">
        <v>198382.75</v>
      </c>
      <c r="BV55" s="112" t="n">
        <v>221800.03125</v>
      </c>
      <c r="BW55" s="112" t="n">
        <v>222179.046875</v>
      </c>
      <c r="BX55" s="112" t="n"/>
      <c r="BY55" s="112" t="n"/>
      <c r="BZ55" s="112" t="n"/>
      <c r="CA55" s="112" t="n"/>
      <c r="CB55" s="112" t="n"/>
      <c r="CC55" s="112" t="n"/>
      <c r="CD55" s="112" t="n"/>
      <c r="CE55" s="112" t="n"/>
      <c r="CF55" s="112" t="n"/>
      <c r="CG55" s="112" t="n"/>
      <c r="CH55" s="112" t="n"/>
      <c r="CI55" s="112" t="n"/>
      <c r="CJ55" s="112" t="n"/>
      <c r="CK55" s="112" t="n"/>
      <c r="CL55" s="112" t="n"/>
      <c r="CM55" s="112" t="n"/>
      <c r="CN55" s="112" t="n"/>
      <c r="CO55" s="112" t="n"/>
      <c r="CP55" s="112" t="n"/>
      <c r="CQ55" s="112" t="n"/>
      <c r="CR55" s="112" t="n"/>
      <c r="CS55" s="112" t="n"/>
    </row>
    <row r="56">
      <c r="A56" t="inlineStr">
        <is>
          <t>EL</t>
        </is>
      </c>
      <c r="B56" t="inlineStr">
        <is>
          <t>VN_Công ty TNHH Sản xuất Thương mại Dịch vụ Gia Hưng Phát_Outright</t>
        </is>
      </c>
      <c r="C56" s="112" t="n">
        <v>867.6404753654234</v>
      </c>
      <c r="D56" s="112" t="n">
        <v>2294.988452148437</v>
      </c>
      <c r="E56" s="113" t="n">
        <v>3374.612723795573</v>
      </c>
      <c r="F56" s="112" t="n">
        <v>3385.59619140625</v>
      </c>
      <c r="G56" s="112" t="n">
        <v>3385.59619140625</v>
      </c>
      <c r="H56" s="112" t="n">
        <v>564.273193359375</v>
      </c>
      <c r="I56" s="112" t="n">
        <v>564.273193359375</v>
      </c>
      <c r="J56" s="112" t="n">
        <v>564.273193359375</v>
      </c>
      <c r="K56" s="112" t="n">
        <v>564.273193359375</v>
      </c>
      <c r="L56" s="112" t="n">
        <v>564.273193359375</v>
      </c>
      <c r="M56" s="112" t="n">
        <v>564.273193359375</v>
      </c>
      <c r="N56" s="112" t="n">
        <v>564.273193359375</v>
      </c>
      <c r="O56" s="112" t="n">
        <v>564.273193359375</v>
      </c>
      <c r="P56" s="112" t="n">
        <v>564.273193359375</v>
      </c>
      <c r="Q56" s="112" t="n">
        <v>564.273193359375</v>
      </c>
      <c r="R56" s="112" t="n">
        <v>564.273193359375</v>
      </c>
      <c r="S56" s="112" t="n">
        <v>564.273193359375</v>
      </c>
      <c r="T56" s="112" t="n">
        <v>564.273193359375</v>
      </c>
      <c r="U56" s="112" t="n">
        <v>1293.120971679688</v>
      </c>
      <c r="V56" s="112" t="n">
        <v>1293.120971679688</v>
      </c>
      <c r="W56" s="112" t="n">
        <v>728.8477783203125</v>
      </c>
      <c r="X56" s="112" t="n">
        <v>728.8477783203125</v>
      </c>
      <c r="Y56" s="112" t="n">
        <v>728.8477783203125</v>
      </c>
      <c r="Z56" s="112" t="n">
        <v>728.8477783203125</v>
      </c>
      <c r="AA56" s="112" t="n">
        <v>728.8477783203125</v>
      </c>
      <c r="AB56" s="112" t="n">
        <v>728.8477783203125</v>
      </c>
      <c r="AC56" s="112" t="n">
        <v>728.8477783203125</v>
      </c>
      <c r="AD56" s="112" t="n">
        <v>728.8477783203125</v>
      </c>
      <c r="AE56" s="112" t="n">
        <v>728.8477783203125</v>
      </c>
      <c r="AF56" s="112" t="n">
        <v>728.8477783203125</v>
      </c>
      <c r="AG56" s="112" t="n">
        <v>728.8477783203125</v>
      </c>
      <c r="AH56" s="112" t="n">
        <v>728.8477783203125</v>
      </c>
      <c r="AI56" s="112" t="n">
        <v>728.8477783203125</v>
      </c>
      <c r="AJ56" s="112" t="n">
        <v>728.8477783203125</v>
      </c>
      <c r="AK56" s="112" t="n">
        <v>728.5677490234375</v>
      </c>
      <c r="AL56" s="112" t="n">
        <v>728.5677490234375</v>
      </c>
      <c r="AM56" s="112" t="n">
        <v>728.5677490234375</v>
      </c>
      <c r="AN56" s="112" t="n">
        <v>728.5677490234375</v>
      </c>
      <c r="AO56" s="112" t="n">
        <v>728.5677490234375</v>
      </c>
      <c r="AP56" s="112" t="n">
        <v>728.5677490234375</v>
      </c>
      <c r="AQ56" s="112" t="n">
        <v>728.5677490234375</v>
      </c>
      <c r="AR56" s="112" t="n">
        <v>728.5677490234375</v>
      </c>
      <c r="AS56" s="112" t="n">
        <v>728.5677490234375</v>
      </c>
      <c r="AT56" s="112" t="n">
        <v>728.5677490234375</v>
      </c>
      <c r="AU56" s="112" t="n">
        <v>728.5677490234375</v>
      </c>
      <c r="AV56" s="112" t="n">
        <v>728.5677490234375</v>
      </c>
      <c r="AW56" s="112" t="n">
        <v>728.5677490234375</v>
      </c>
      <c r="AX56" s="112" t="n">
        <v>728.5677490234375</v>
      </c>
      <c r="AY56" s="112" t="n">
        <v>0</v>
      </c>
      <c r="AZ56" s="112" t="n">
        <v>0</v>
      </c>
      <c r="BA56" s="112" t="n">
        <v>4189.2646484375</v>
      </c>
      <c r="BB56" s="112" t="n">
        <v>4189.2646484375</v>
      </c>
      <c r="BC56" s="112" t="n">
        <v>4189.2646484375</v>
      </c>
      <c r="BD56" s="112" t="n">
        <v>4189.2646484375</v>
      </c>
      <c r="BE56" s="112" t="n">
        <v>4189.2646484375</v>
      </c>
      <c r="BF56" s="112" t="n">
        <v>4189.2646484375</v>
      </c>
      <c r="BG56" s="112" t="n">
        <v>4189.2646484375</v>
      </c>
      <c r="BH56" s="112" t="n">
        <v>4189.2646484375</v>
      </c>
      <c r="BI56" s="112" t="n">
        <v>4189.2646484375</v>
      </c>
      <c r="BJ56" s="112" t="n">
        <v>4189.2646484375</v>
      </c>
      <c r="BK56" s="112" t="n">
        <v>4189.2646484375</v>
      </c>
      <c r="BL56" s="112" t="n">
        <v>4189.2646484375</v>
      </c>
      <c r="BM56" s="112" t="n">
        <v>4189.2646484375</v>
      </c>
      <c r="BN56" s="112" t="n">
        <v>4189.2646484375</v>
      </c>
      <c r="BO56" s="112" t="n">
        <v>4189.767578125</v>
      </c>
      <c r="BP56" s="112" t="n">
        <v>4189.767578125</v>
      </c>
      <c r="BQ56" s="112" t="n">
        <v>4189.767578125</v>
      </c>
      <c r="BR56" s="112" t="n">
        <v>4189.767578125</v>
      </c>
      <c r="BS56" s="112" t="n">
        <v>4189.767578125</v>
      </c>
      <c r="BT56" s="112" t="n">
        <v>4499.25</v>
      </c>
      <c r="BU56" s="112" t="n">
        <v>4499.25</v>
      </c>
      <c r="BV56" s="112" t="n">
        <v>4499.25</v>
      </c>
      <c r="BW56" s="112" t="n">
        <v>4499.25</v>
      </c>
      <c r="BX56" s="112" t="n"/>
      <c r="BY56" s="112" t="n"/>
      <c r="BZ56" s="112" t="n"/>
      <c r="CA56" s="112" t="n"/>
      <c r="CB56" s="112" t="n"/>
      <c r="CC56" s="112" t="n"/>
      <c r="CD56" s="112" t="n"/>
      <c r="CE56" s="112" t="n"/>
      <c r="CF56" s="112" t="n"/>
      <c r="CG56" s="112" t="n"/>
      <c r="CH56" s="112" t="n"/>
      <c r="CI56" s="112" t="n"/>
      <c r="CJ56" s="112" t="n"/>
      <c r="CK56" s="112" t="n"/>
      <c r="CL56" s="112" t="n"/>
      <c r="CM56" s="112" t="n"/>
      <c r="CN56" s="112" t="n"/>
      <c r="CO56" s="112" t="n"/>
      <c r="CP56" s="112" t="n"/>
      <c r="CQ56" s="112" t="n"/>
      <c r="CR56" s="112" t="n"/>
      <c r="CS56" s="112" t="n"/>
    </row>
    <row r="57">
      <c r="A57" t="inlineStr">
        <is>
          <t>EL</t>
        </is>
      </c>
      <c r="B57" t="inlineStr">
        <is>
          <t>VN_Công ty TNHH Sony Electronics Việt Nam_Outright</t>
        </is>
      </c>
      <c r="C57" s="112" t="n">
        <v>0</v>
      </c>
      <c r="D57" s="112" t="n">
        <v>0</v>
      </c>
      <c r="E57" s="113" t="n">
        <v>0</v>
      </c>
      <c r="F57" s="112" t="n">
        <v>0</v>
      </c>
      <c r="G57" s="112" t="n">
        <v>0</v>
      </c>
      <c r="H57" s="112" t="n">
        <v>0</v>
      </c>
      <c r="I57" s="112" t="n">
        <v>0</v>
      </c>
      <c r="J57" s="112" t="n">
        <v>0</v>
      </c>
      <c r="K57" s="112" t="n">
        <v>0</v>
      </c>
      <c r="L57" s="112" t="n">
        <v>0</v>
      </c>
      <c r="M57" s="112" t="n">
        <v>0</v>
      </c>
      <c r="N57" s="112" t="n">
        <v>0</v>
      </c>
      <c r="O57" s="112" t="n">
        <v>0</v>
      </c>
      <c r="P57" s="112" t="n">
        <v>0</v>
      </c>
      <c r="Q57" s="112" t="n">
        <v>0</v>
      </c>
      <c r="R57" s="112" t="n">
        <v>0</v>
      </c>
      <c r="S57" s="112" t="n">
        <v>0</v>
      </c>
      <c r="T57" s="112" t="n">
        <v>0</v>
      </c>
      <c r="U57" s="112" t="n">
        <v>0</v>
      </c>
      <c r="V57" s="112" t="n">
        <v>0</v>
      </c>
      <c r="W57" s="112" t="n">
        <v>0</v>
      </c>
      <c r="X57" s="112" t="n">
        <v>0</v>
      </c>
      <c r="Y57" s="112" t="n">
        <v>0</v>
      </c>
      <c r="Z57" s="112" t="n">
        <v>0</v>
      </c>
      <c r="AA57" s="112" t="n">
        <v>0</v>
      </c>
      <c r="AB57" s="112" t="n">
        <v>0</v>
      </c>
      <c r="AC57" s="112" t="n">
        <v>0</v>
      </c>
      <c r="AD57" s="112" t="n">
        <v>0</v>
      </c>
      <c r="AE57" s="112" t="n">
        <v>0</v>
      </c>
      <c r="AF57" s="112" t="n">
        <v>0</v>
      </c>
      <c r="AG57" s="112" t="n">
        <v>0</v>
      </c>
      <c r="AH57" s="112" t="n">
        <v>0</v>
      </c>
      <c r="AI57" s="112" t="n">
        <v>0</v>
      </c>
      <c r="AJ57" s="112" t="n">
        <v>0</v>
      </c>
      <c r="AK57" s="112" t="n">
        <v>0</v>
      </c>
      <c r="AL57" s="112" t="n">
        <v>0</v>
      </c>
      <c r="AM57" s="112" t="n">
        <v>0</v>
      </c>
      <c r="AN57" s="112" t="n">
        <v>0</v>
      </c>
      <c r="AO57" s="112" t="n">
        <v>0</v>
      </c>
      <c r="AP57" s="112" t="n">
        <v>0</v>
      </c>
      <c r="AQ57" s="112" t="n">
        <v>0</v>
      </c>
      <c r="AR57" s="112" t="n">
        <v>0</v>
      </c>
      <c r="AS57" s="112" t="n">
        <v>0</v>
      </c>
      <c r="AT57" s="112" t="n">
        <v>0</v>
      </c>
      <c r="AU57" s="112" t="n">
        <v>0</v>
      </c>
      <c r="AV57" s="112" t="n">
        <v>0</v>
      </c>
      <c r="AW57" s="112" t="n">
        <v>0</v>
      </c>
      <c r="AX57" s="112" t="n">
        <v>0</v>
      </c>
      <c r="AY57" s="112" t="n">
        <v>0</v>
      </c>
      <c r="AZ57" s="112" t="n">
        <v>0</v>
      </c>
      <c r="BA57" s="112" t="n">
        <v>0</v>
      </c>
      <c r="BB57" s="112" t="n">
        <v>0</v>
      </c>
      <c r="BC57" s="112" t="n">
        <v>0</v>
      </c>
      <c r="BD57" s="112" t="n">
        <v>0</v>
      </c>
      <c r="BE57" s="112" t="n">
        <v>0</v>
      </c>
      <c r="BF57" s="112" t="n">
        <v>0</v>
      </c>
      <c r="BG57" s="112" t="n">
        <v>0</v>
      </c>
      <c r="BH57" s="112" t="n">
        <v>0</v>
      </c>
      <c r="BI57" s="112" t="n">
        <v>0</v>
      </c>
      <c r="BJ57" s="112" t="n">
        <v>0</v>
      </c>
      <c r="BK57" s="112" t="n">
        <v>0</v>
      </c>
      <c r="BL57" s="112" t="n">
        <v>0</v>
      </c>
      <c r="BM57" s="112" t="n">
        <v>0</v>
      </c>
      <c r="BN57" s="112" t="n">
        <v>0</v>
      </c>
      <c r="BO57" s="112" t="n">
        <v>0</v>
      </c>
      <c r="BP57" s="112" t="n">
        <v>0</v>
      </c>
      <c r="BQ57" s="112" t="n">
        <v>0</v>
      </c>
      <c r="BR57" s="112" t="n">
        <v>0</v>
      </c>
      <c r="BS57" s="112" t="n">
        <v>0</v>
      </c>
      <c r="BT57" s="112" t="n">
        <v>0</v>
      </c>
      <c r="BU57" s="112" t="n">
        <v>0</v>
      </c>
      <c r="BV57" s="112" t="n">
        <v>0</v>
      </c>
      <c r="BW57" s="112" t="n">
        <v>0</v>
      </c>
      <c r="BX57" s="112" t="n"/>
      <c r="BY57" s="112" t="n"/>
      <c r="BZ57" s="112" t="n"/>
      <c r="CA57" s="112" t="n"/>
      <c r="CB57" s="112" t="n"/>
      <c r="CC57" s="112" t="n"/>
      <c r="CD57" s="112" t="n"/>
      <c r="CE57" s="112" t="n"/>
      <c r="CF57" s="112" t="n"/>
      <c r="CG57" s="112" t="n"/>
      <c r="CH57" s="112" t="n"/>
      <c r="CI57" s="112" t="n"/>
      <c r="CJ57" s="112" t="n"/>
      <c r="CK57" s="112" t="n"/>
      <c r="CL57" s="112" t="n"/>
      <c r="CM57" s="112" t="n"/>
      <c r="CN57" s="112" t="n"/>
      <c r="CO57" s="112" t="n"/>
      <c r="CP57" s="112" t="n"/>
      <c r="CQ57" s="112" t="n"/>
      <c r="CR57" s="112" t="n"/>
      <c r="CS57" s="112" t="n"/>
    </row>
    <row r="58">
      <c r="A58" t="inlineStr">
        <is>
          <t>FMCG</t>
        </is>
      </c>
      <c r="B58" t="inlineStr">
        <is>
          <t>VN_Công ty TNHH SNO_Outright</t>
        </is>
      </c>
      <c r="C58" s="112" t="n">
        <v>0</v>
      </c>
      <c r="D58" s="112" t="n">
        <v>0</v>
      </c>
      <c r="E58" s="113" t="n">
        <v>138.2094543457031</v>
      </c>
      <c r="F58" s="112" t="n">
        <v>0</v>
      </c>
      <c r="G58" s="112" t="n">
        <v>0</v>
      </c>
      <c r="H58" s="112" t="n">
        <v>0</v>
      </c>
      <c r="I58" s="112" t="n">
        <v>0</v>
      </c>
      <c r="J58" s="112" t="n">
        <v>0</v>
      </c>
      <c r="K58" s="112" t="n">
        <v>0</v>
      </c>
      <c r="L58" s="112" t="n">
        <v>0</v>
      </c>
      <c r="M58" s="112" t="n">
        <v>0</v>
      </c>
      <c r="N58" s="112" t="n">
        <v>0</v>
      </c>
      <c r="O58" s="112" t="n">
        <v>0</v>
      </c>
      <c r="P58" s="112" t="n">
        <v>0</v>
      </c>
      <c r="Q58" s="112" t="n">
        <v>0</v>
      </c>
      <c r="R58" s="112" t="n">
        <v>0</v>
      </c>
      <c r="S58" s="112" t="n">
        <v>0</v>
      </c>
      <c r="T58" s="112" t="n">
        <v>0</v>
      </c>
      <c r="U58" s="112" t="n">
        <v>0</v>
      </c>
      <c r="V58" s="112" t="n">
        <v>0</v>
      </c>
      <c r="W58" s="112" t="n">
        <v>0</v>
      </c>
      <c r="X58" s="112" t="n">
        <v>0</v>
      </c>
      <c r="Y58" s="112" t="n">
        <v>0</v>
      </c>
      <c r="Z58" s="112" t="n">
        <v>0</v>
      </c>
      <c r="AA58" s="112" t="n">
        <v>0</v>
      </c>
      <c r="AB58" s="112" t="n">
        <v>0</v>
      </c>
      <c r="AC58" s="112" t="n">
        <v>0</v>
      </c>
      <c r="AD58" s="112" t="n">
        <v>0</v>
      </c>
      <c r="AE58" s="112" t="n">
        <v>0</v>
      </c>
      <c r="AF58" s="112" t="n">
        <v>0</v>
      </c>
      <c r="AG58" s="112" t="n">
        <v>0</v>
      </c>
      <c r="AH58" s="112" t="n">
        <v>0</v>
      </c>
      <c r="AI58" s="112" t="n">
        <v>0</v>
      </c>
      <c r="AJ58" s="112" t="n">
        <v>0</v>
      </c>
      <c r="AK58" s="112" t="n">
        <v>0</v>
      </c>
      <c r="AL58" s="112" t="n">
        <v>0</v>
      </c>
      <c r="AM58" s="112" t="n">
        <v>0</v>
      </c>
      <c r="AN58" s="112" t="n">
        <v>0</v>
      </c>
      <c r="AO58" s="112" t="n">
        <v>0</v>
      </c>
      <c r="AP58" s="112" t="n">
        <v>0</v>
      </c>
      <c r="AQ58" s="112" t="n">
        <v>0</v>
      </c>
      <c r="AR58" s="112" t="n">
        <v>0</v>
      </c>
      <c r="AS58" s="112" t="n">
        <v>0</v>
      </c>
      <c r="AT58" s="112" t="n">
        <v>0</v>
      </c>
      <c r="AU58" s="112" t="n">
        <v>0</v>
      </c>
      <c r="AV58" s="112" t="n">
        <v>0</v>
      </c>
      <c r="AW58" s="112" t="n">
        <v>0</v>
      </c>
      <c r="AX58" s="112" t="n">
        <v>0</v>
      </c>
      <c r="AY58" s="112" t="n">
        <v>0</v>
      </c>
      <c r="AZ58" s="112" t="n">
        <v>0</v>
      </c>
      <c r="BA58" s="112" t="n">
        <v>0</v>
      </c>
      <c r="BB58" s="112" t="n">
        <v>0</v>
      </c>
      <c r="BC58" s="112" t="n">
        <v>0</v>
      </c>
      <c r="BD58" s="112" t="n">
        <v>0</v>
      </c>
      <c r="BE58" s="112" t="n">
        <v>0</v>
      </c>
      <c r="BF58" s="112" t="n">
        <v>0</v>
      </c>
      <c r="BG58" s="112" t="n">
        <v>0</v>
      </c>
      <c r="BH58" s="112" t="n">
        <v>0</v>
      </c>
      <c r="BI58" s="112" t="n">
        <v>0</v>
      </c>
      <c r="BJ58" s="112" t="n">
        <v>0</v>
      </c>
      <c r="BK58" s="112" t="n">
        <v>0</v>
      </c>
      <c r="BL58" s="112" t="n">
        <v>0</v>
      </c>
      <c r="BM58" s="112" t="n">
        <v>0</v>
      </c>
      <c r="BN58" s="112" t="n">
        <v>0</v>
      </c>
      <c r="BO58" s="112" t="n">
        <v>0</v>
      </c>
      <c r="BP58" s="112" t="n">
        <v>592.3262329101562</v>
      </c>
      <c r="BQ58" s="112" t="n">
        <v>592.3262329101562</v>
      </c>
      <c r="BR58" s="112" t="n">
        <v>592.3262329101562</v>
      </c>
      <c r="BS58" s="112" t="n">
        <v>592.3262329101562</v>
      </c>
      <c r="BT58" s="112" t="n">
        <v>592.3262329101562</v>
      </c>
      <c r="BU58" s="112" t="n">
        <v>592.3262329101562</v>
      </c>
      <c r="BV58" s="112" t="n">
        <v>592.3262329101562</v>
      </c>
      <c r="BW58" s="112" t="n">
        <v>0</v>
      </c>
      <c r="BX58" s="112" t="n"/>
      <c r="BY58" s="112" t="n"/>
      <c r="BZ58" s="112" t="n"/>
      <c r="CA58" s="112" t="n"/>
      <c r="CB58" s="112" t="n"/>
      <c r="CC58" s="112" t="n"/>
      <c r="CD58" s="112" t="n"/>
      <c r="CE58" s="112" t="n"/>
      <c r="CF58" s="112" t="n"/>
      <c r="CG58" s="112" t="n"/>
      <c r="CH58" s="112" t="n"/>
      <c r="CI58" s="112" t="n"/>
      <c r="CJ58" s="112" t="n"/>
      <c r="CK58" s="112" t="n"/>
      <c r="CL58" s="112" t="n"/>
      <c r="CM58" s="112" t="n"/>
      <c r="CN58" s="112" t="n"/>
      <c r="CO58" s="112" t="n"/>
      <c r="CP58" s="112" t="n"/>
      <c r="CQ58" s="112" t="n"/>
      <c r="CR58" s="112" t="n"/>
      <c r="CS58" s="112" t="n"/>
    </row>
    <row r="59">
      <c r="A59" t="inlineStr">
        <is>
          <t>Fashion</t>
        </is>
      </c>
      <c r="B59" t="inlineStr">
        <is>
          <t>VN_Công ty TNHH S-Trading</t>
        </is>
      </c>
      <c r="C59" s="112" t="n">
        <v>0</v>
      </c>
      <c r="D59" s="112" t="n">
        <v>0</v>
      </c>
      <c r="E59" s="113" t="n">
        <v>0</v>
      </c>
      <c r="F59" s="112" t="n">
        <v>0</v>
      </c>
      <c r="G59" s="112" t="n">
        <v>0</v>
      </c>
      <c r="H59" s="112" t="n">
        <v>0</v>
      </c>
      <c r="I59" s="112" t="n">
        <v>0</v>
      </c>
      <c r="J59" s="112" t="n">
        <v>0</v>
      </c>
      <c r="K59" s="112" t="n">
        <v>0</v>
      </c>
      <c r="L59" s="112" t="n">
        <v>0</v>
      </c>
      <c r="M59" s="112" t="n">
        <v>0</v>
      </c>
      <c r="N59" s="112" t="n">
        <v>0</v>
      </c>
      <c r="O59" s="112" t="n">
        <v>0</v>
      </c>
      <c r="P59" s="112" t="n">
        <v>0</v>
      </c>
      <c r="Q59" s="112" t="n">
        <v>0</v>
      </c>
      <c r="R59" s="112" t="n">
        <v>0</v>
      </c>
      <c r="S59" s="112" t="n">
        <v>0</v>
      </c>
      <c r="T59" s="112" t="n">
        <v>0</v>
      </c>
      <c r="U59" s="112" t="n">
        <v>0</v>
      </c>
      <c r="V59" s="112" t="n">
        <v>0</v>
      </c>
      <c r="W59" s="112" t="n">
        <v>0</v>
      </c>
      <c r="X59" s="112" t="n">
        <v>0</v>
      </c>
      <c r="Y59" s="112" t="n">
        <v>0</v>
      </c>
      <c r="Z59" s="112" t="n">
        <v>0</v>
      </c>
      <c r="AA59" s="112" t="n">
        <v>0</v>
      </c>
      <c r="AB59" s="112" t="n">
        <v>0</v>
      </c>
      <c r="AC59" s="112" t="n">
        <v>0</v>
      </c>
      <c r="AD59" s="112" t="n">
        <v>0</v>
      </c>
      <c r="AE59" s="112" t="n">
        <v>0</v>
      </c>
      <c r="AF59" s="112" t="n">
        <v>0</v>
      </c>
      <c r="AG59" s="112" t="n">
        <v>0</v>
      </c>
      <c r="AH59" s="112" t="n">
        <v>0</v>
      </c>
      <c r="AI59" s="112" t="n">
        <v>0</v>
      </c>
      <c r="AJ59" s="112" t="n">
        <v>0</v>
      </c>
      <c r="AK59" s="112" t="n">
        <v>0</v>
      </c>
      <c r="AL59" s="112" t="n">
        <v>0</v>
      </c>
      <c r="AM59" s="112" t="n">
        <v>0</v>
      </c>
      <c r="AN59" s="112" t="n">
        <v>0</v>
      </c>
      <c r="AO59" s="112" t="n">
        <v>0</v>
      </c>
      <c r="AP59" s="112" t="n">
        <v>0</v>
      </c>
      <c r="AQ59" s="112" t="n">
        <v>0</v>
      </c>
      <c r="AR59" s="112" t="n">
        <v>0</v>
      </c>
      <c r="AS59" s="112" t="n">
        <v>0</v>
      </c>
      <c r="AT59" s="112" t="n">
        <v>0</v>
      </c>
      <c r="AU59" s="112" t="n">
        <v>0</v>
      </c>
      <c r="AV59" s="112" t="n">
        <v>0</v>
      </c>
      <c r="AW59" s="112" t="n">
        <v>0</v>
      </c>
      <c r="AX59" s="112" t="n">
        <v>0</v>
      </c>
      <c r="AY59" s="112" t="n">
        <v>0</v>
      </c>
      <c r="AZ59" s="112" t="n">
        <v>0</v>
      </c>
      <c r="BA59" s="112" t="n">
        <v>0</v>
      </c>
      <c r="BB59" s="112" t="n">
        <v>0</v>
      </c>
      <c r="BC59" s="112" t="n">
        <v>0</v>
      </c>
      <c r="BD59" s="112" t="n">
        <v>0</v>
      </c>
      <c r="BE59" s="112" t="n">
        <v>0</v>
      </c>
      <c r="BF59" s="112" t="n">
        <v>0</v>
      </c>
      <c r="BG59" s="112" t="n">
        <v>0</v>
      </c>
      <c r="BH59" s="112" t="n">
        <v>0</v>
      </c>
      <c r="BI59" s="112" t="n">
        <v>0</v>
      </c>
      <c r="BJ59" s="112" t="n">
        <v>0</v>
      </c>
      <c r="BK59" s="112" t="n">
        <v>0</v>
      </c>
      <c r="BL59" s="112" t="n">
        <v>0</v>
      </c>
      <c r="BM59" s="112" t="n">
        <v>0</v>
      </c>
      <c r="BN59" s="112" t="n">
        <v>0</v>
      </c>
      <c r="BO59" s="112" t="n">
        <v>0</v>
      </c>
      <c r="BP59" s="112" t="n">
        <v>0</v>
      </c>
      <c r="BQ59" s="112" t="n">
        <v>0</v>
      </c>
      <c r="BR59" s="112" t="n">
        <v>0</v>
      </c>
      <c r="BS59" s="112" t="n">
        <v>0</v>
      </c>
      <c r="BT59" s="112" t="n">
        <v>0</v>
      </c>
      <c r="BU59" s="112" t="n">
        <v>0</v>
      </c>
      <c r="BV59" s="112" t="n">
        <v>0</v>
      </c>
      <c r="BW59" s="112" t="n">
        <v>0</v>
      </c>
      <c r="BX59" s="112" t="n"/>
      <c r="BY59" s="112" t="n"/>
      <c r="BZ59" s="112" t="n"/>
      <c r="CA59" s="112" t="n"/>
      <c r="CB59" s="112" t="n"/>
      <c r="CC59" s="112" t="n"/>
      <c r="CD59" s="112" t="n"/>
      <c r="CE59" s="112" t="n"/>
      <c r="CF59" s="112" t="n"/>
      <c r="CG59" s="112" t="n"/>
      <c r="CH59" s="112" t="n"/>
      <c r="CI59" s="112" t="n"/>
      <c r="CJ59" s="112" t="n"/>
      <c r="CK59" s="112" t="n"/>
      <c r="CL59" s="112" t="n"/>
      <c r="CM59" s="112" t="n"/>
      <c r="CN59" s="112" t="n"/>
      <c r="CO59" s="112" t="n"/>
      <c r="CP59" s="112" t="n"/>
      <c r="CQ59" s="112" t="n"/>
      <c r="CR59" s="112" t="n"/>
      <c r="CS59" s="112" t="n"/>
    </row>
    <row r="60">
      <c r="A60" t="inlineStr">
        <is>
          <t>EL</t>
        </is>
      </c>
      <c r="B60" t="inlineStr">
        <is>
          <t>VN_Công ty TNHH Phân Phối Và Xuất Nhập Khẩu Vũ Tuấn Minh_Outright</t>
        </is>
      </c>
      <c r="C60" s="112" t="n">
        <v>0</v>
      </c>
      <c r="D60" s="112" t="n">
        <v>31.02430114746094</v>
      </c>
      <c r="E60" s="113" t="n">
        <v>77.56633758544922</v>
      </c>
      <c r="F60" s="112" t="n">
        <v>0</v>
      </c>
      <c r="G60" s="112" t="n">
        <v>0</v>
      </c>
      <c r="H60" s="112" t="n">
        <v>0</v>
      </c>
      <c r="I60" s="112" t="n">
        <v>0</v>
      </c>
      <c r="J60" s="112" t="n">
        <v>0</v>
      </c>
      <c r="K60" s="112" t="n">
        <v>0</v>
      </c>
      <c r="L60" s="112" t="n">
        <v>0</v>
      </c>
      <c r="M60" s="112" t="n">
        <v>0</v>
      </c>
      <c r="N60" s="112" t="n">
        <v>0</v>
      </c>
      <c r="O60" s="112" t="n">
        <v>0</v>
      </c>
      <c r="P60" s="112" t="n">
        <v>0</v>
      </c>
      <c r="Q60" s="112" t="n">
        <v>0</v>
      </c>
      <c r="R60" s="112" t="n">
        <v>0</v>
      </c>
      <c r="S60" s="112" t="n">
        <v>0</v>
      </c>
      <c r="T60" s="112" t="n">
        <v>0</v>
      </c>
      <c r="U60" s="112" t="n">
        <v>0</v>
      </c>
      <c r="V60" s="112" t="n">
        <v>0</v>
      </c>
      <c r="W60" s="112" t="n">
        <v>0</v>
      </c>
      <c r="X60" s="112" t="n">
        <v>0</v>
      </c>
      <c r="Y60" s="112" t="n">
        <v>0</v>
      </c>
      <c r="Z60" s="112" t="n">
        <v>0</v>
      </c>
      <c r="AA60" s="112" t="n">
        <v>0</v>
      </c>
      <c r="AB60" s="112" t="n">
        <v>0</v>
      </c>
      <c r="AC60" s="112" t="n">
        <v>0</v>
      </c>
      <c r="AD60" s="112" t="n">
        <v>0</v>
      </c>
      <c r="AE60" s="112" t="n">
        <v>0</v>
      </c>
      <c r="AF60" s="112" t="n">
        <v>0</v>
      </c>
      <c r="AG60" s="112" t="n">
        <v>0</v>
      </c>
      <c r="AH60" s="112" t="n">
        <v>0</v>
      </c>
      <c r="AI60" s="112" t="n">
        <v>0</v>
      </c>
      <c r="AJ60" s="112" t="n">
        <v>0</v>
      </c>
      <c r="AK60" s="112" t="n">
        <v>0</v>
      </c>
      <c r="AL60" s="112" t="n">
        <v>0</v>
      </c>
      <c r="AM60" s="112" t="n">
        <v>0</v>
      </c>
      <c r="AN60" s="112" t="n">
        <v>0</v>
      </c>
      <c r="AO60" s="112" t="n">
        <v>0</v>
      </c>
      <c r="AP60" s="112" t="n">
        <v>0</v>
      </c>
      <c r="AQ60" s="112" t="n">
        <v>0</v>
      </c>
      <c r="AR60" s="112" t="n">
        <v>0</v>
      </c>
      <c r="AS60" s="112" t="n">
        <v>0</v>
      </c>
      <c r="AT60" s="112" t="n">
        <v>0</v>
      </c>
      <c r="AU60" s="112" t="n">
        <v>0</v>
      </c>
      <c r="AV60" s="112" t="n">
        <v>0</v>
      </c>
      <c r="AW60" s="112" t="n">
        <v>0</v>
      </c>
      <c r="AX60" s="112" t="n">
        <v>0</v>
      </c>
      <c r="AY60" s="112" t="n">
        <v>0</v>
      </c>
      <c r="AZ60" s="112" t="n">
        <v>0</v>
      </c>
      <c r="BA60" s="112" t="n">
        <v>0</v>
      </c>
      <c r="BB60" s="112" t="n">
        <v>0</v>
      </c>
      <c r="BC60" s="112" t="n">
        <v>0</v>
      </c>
      <c r="BD60" s="112" t="n">
        <v>0</v>
      </c>
      <c r="BE60" s="112" t="n">
        <v>0</v>
      </c>
      <c r="BF60" s="112" t="n">
        <v>0</v>
      </c>
      <c r="BG60" s="112" t="n">
        <v>0</v>
      </c>
      <c r="BH60" s="112" t="n">
        <v>0</v>
      </c>
      <c r="BI60" s="112" t="n">
        <v>155.1215057373047</v>
      </c>
      <c r="BJ60" s="112" t="n">
        <v>155.1215057373047</v>
      </c>
      <c r="BK60" s="112" t="n">
        <v>155.1215057373047</v>
      </c>
      <c r="BL60" s="112" t="n">
        <v>155.1215057373047</v>
      </c>
      <c r="BM60" s="112" t="n">
        <v>155.1215057373047</v>
      </c>
      <c r="BN60" s="112" t="n">
        <v>155.1215057373047</v>
      </c>
      <c r="BO60" s="112" t="n">
        <v>155.1401214599609</v>
      </c>
      <c r="BP60" s="112" t="n">
        <v>155.1401214599609</v>
      </c>
      <c r="BQ60" s="112" t="n">
        <v>155.1401214599609</v>
      </c>
      <c r="BR60" s="112" t="n">
        <v>155.1401214599609</v>
      </c>
      <c r="BS60" s="112" t="n">
        <v>155.1401214599609</v>
      </c>
      <c r="BT60" s="112" t="n">
        <v>155.1401214599609</v>
      </c>
      <c r="BU60" s="112" t="n">
        <v>155.1401214599609</v>
      </c>
      <c r="BV60" s="112" t="n">
        <v>155.1401214599609</v>
      </c>
      <c r="BW60" s="112" t="n">
        <v>155.1401214599609</v>
      </c>
      <c r="BX60" s="112" t="n"/>
      <c r="BY60" s="112" t="n"/>
      <c r="BZ60" s="112" t="n"/>
      <c r="CA60" s="112" t="n"/>
      <c r="CB60" s="112" t="n"/>
      <c r="CC60" s="112" t="n"/>
      <c r="CD60" s="112" t="n"/>
      <c r="CE60" s="112" t="n"/>
      <c r="CF60" s="112" t="n"/>
      <c r="CG60" s="112" t="n"/>
      <c r="CH60" s="112" t="n"/>
      <c r="CI60" s="112" t="n"/>
      <c r="CJ60" s="112" t="n"/>
      <c r="CK60" s="112" t="n"/>
      <c r="CL60" s="112" t="n"/>
      <c r="CM60" s="112" t="n"/>
      <c r="CN60" s="112" t="n"/>
      <c r="CO60" s="112" t="n"/>
      <c r="CP60" s="112" t="n"/>
      <c r="CQ60" s="112" t="n"/>
      <c r="CR60" s="112" t="n"/>
      <c r="CS60" s="112" t="n"/>
    </row>
    <row r="61">
      <c r="A61" t="inlineStr">
        <is>
          <t>FMCG</t>
        </is>
      </c>
      <c r="B61" t="inlineStr">
        <is>
          <t>VN_Công ty TNHH PERFETTTI VAN MELLE VIỆT NAM_Outright</t>
        </is>
      </c>
      <c r="C61" s="112" t="n">
        <v>11263.59327746976</v>
      </c>
      <c r="D61" s="112" t="n">
        <v>8014.985856119792</v>
      </c>
      <c r="E61" s="113" t="n">
        <v>5588.644466145834</v>
      </c>
      <c r="F61" s="112" t="n">
        <v>4125.966796875</v>
      </c>
      <c r="G61" s="112" t="n">
        <v>4115.953125</v>
      </c>
      <c r="H61" s="112" t="n">
        <v>4115.953125</v>
      </c>
      <c r="I61" s="112" t="n">
        <v>4115.953125</v>
      </c>
      <c r="J61" s="112" t="n">
        <v>4721.9765625</v>
      </c>
      <c r="K61" s="112" t="n">
        <v>4721.9765625</v>
      </c>
      <c r="L61" s="112" t="n">
        <v>7996.501953125</v>
      </c>
      <c r="M61" s="112" t="n">
        <v>7996.501953125</v>
      </c>
      <c r="N61" s="112" t="n">
        <v>7996.501953125</v>
      </c>
      <c r="O61" s="112" t="n">
        <v>7996.501953125</v>
      </c>
      <c r="P61" s="112" t="n">
        <v>7996.501953125</v>
      </c>
      <c r="Q61" s="112" t="n">
        <v>11477.859375</v>
      </c>
      <c r="R61" s="112" t="n">
        <v>11477.859375</v>
      </c>
      <c r="S61" s="112" t="n">
        <v>11468.1953125</v>
      </c>
      <c r="T61" s="112" t="n">
        <v>13739.921875</v>
      </c>
      <c r="U61" s="112" t="n">
        <v>13739.921875</v>
      </c>
      <c r="V61" s="112" t="n">
        <v>13739.921875</v>
      </c>
      <c r="W61" s="112" t="n">
        <v>13739.921875</v>
      </c>
      <c r="X61" s="112" t="n">
        <v>13739.921875</v>
      </c>
      <c r="Y61" s="112" t="n">
        <v>13739.921875</v>
      </c>
      <c r="Z61" s="112" t="n">
        <v>13466.0634765625</v>
      </c>
      <c r="AA61" s="112" t="n">
        <v>13466.0634765625</v>
      </c>
      <c r="AB61" s="112" t="n">
        <v>13466.0634765625</v>
      </c>
      <c r="AC61" s="112" t="n">
        <v>14956.0869140625</v>
      </c>
      <c r="AD61" s="112" t="n">
        <v>14956.0869140625</v>
      </c>
      <c r="AE61" s="112" t="n">
        <v>14956.0869140625</v>
      </c>
      <c r="AF61" s="112" t="n">
        <v>14956.0869140625</v>
      </c>
      <c r="AG61" s="112" t="n">
        <v>16483.240234375</v>
      </c>
      <c r="AH61" s="112" t="n">
        <v>16567.29296875</v>
      </c>
      <c r="AI61" s="112" t="n">
        <v>16567.29296875</v>
      </c>
      <c r="AJ61" s="112" t="n">
        <v>16567.29296875</v>
      </c>
      <c r="AK61" s="112" t="n">
        <v>16012.330078125</v>
      </c>
      <c r="AL61" s="112" t="n">
        <v>16012.330078125</v>
      </c>
      <c r="AM61" s="112" t="n">
        <v>16012.330078125</v>
      </c>
      <c r="AN61" s="112" t="n">
        <v>15406.5390625</v>
      </c>
      <c r="AO61" s="112" t="n">
        <v>15406.5390625</v>
      </c>
      <c r="AP61" s="112" t="n">
        <v>12377.224609375</v>
      </c>
      <c r="AQ61" s="112" t="n">
        <v>12377.224609375</v>
      </c>
      <c r="AR61" s="112" t="n">
        <v>12377.224609375</v>
      </c>
      <c r="AS61" s="112" t="n">
        <v>12377.224609375</v>
      </c>
      <c r="AT61" s="112" t="n">
        <v>12377.224609375</v>
      </c>
      <c r="AU61" s="112" t="n">
        <v>8897.205078125</v>
      </c>
      <c r="AV61" s="112" t="n">
        <v>8897.205078125</v>
      </c>
      <c r="AW61" s="112" t="n">
        <v>6110.43310546875</v>
      </c>
      <c r="AX61" s="112" t="n">
        <v>4072.215087890625</v>
      </c>
      <c r="AY61" s="112" t="n">
        <v>4072.215087890625</v>
      </c>
      <c r="AZ61" s="112" t="n">
        <v>4770.96337890625</v>
      </c>
      <c r="BA61" s="112" t="n">
        <v>4770.96337890625</v>
      </c>
      <c r="BB61" s="112" t="n">
        <v>4771.283203125</v>
      </c>
      <c r="BC61" s="112" t="n">
        <v>4771.283203125</v>
      </c>
      <c r="BD61" s="112" t="n">
        <v>4771.283203125</v>
      </c>
      <c r="BE61" s="112" t="n">
        <v>4771.283203125</v>
      </c>
      <c r="BF61" s="112" t="n">
        <v>4771.283203125</v>
      </c>
      <c r="BG61" s="112" t="n">
        <v>3281.83203125</v>
      </c>
      <c r="BH61" s="112" t="n">
        <v>3281.83203125</v>
      </c>
      <c r="BI61" s="112" t="n">
        <v>3281.83203125</v>
      </c>
      <c r="BJ61" s="112" t="n">
        <v>3281.83203125</v>
      </c>
      <c r="BK61" s="112" t="n">
        <v>5347.625</v>
      </c>
      <c r="BL61" s="112" t="n">
        <v>5263.60498046875</v>
      </c>
      <c r="BM61" s="112" t="n">
        <v>5263.60498046875</v>
      </c>
      <c r="BN61" s="112" t="n">
        <v>5263.60498046875</v>
      </c>
      <c r="BO61" s="112" t="n">
        <v>5264.23681640625</v>
      </c>
      <c r="BP61" s="112" t="n">
        <v>5264.23681640625</v>
      </c>
      <c r="BQ61" s="112" t="n">
        <v>5264.23681640625</v>
      </c>
      <c r="BR61" s="112" t="n">
        <v>5264.23681640625</v>
      </c>
      <c r="BS61" s="112" t="n">
        <v>5264.23681640625</v>
      </c>
      <c r="BT61" s="112" t="n">
        <v>5020.2548828125</v>
      </c>
      <c r="BU61" s="112" t="n">
        <v>7573.8203125</v>
      </c>
      <c r="BV61" s="112" t="n">
        <v>7573.8203125</v>
      </c>
      <c r="BW61" s="112" t="n">
        <v>9079.6455078125</v>
      </c>
      <c r="BX61" s="112" t="n"/>
      <c r="BY61" s="112" t="n"/>
      <c r="BZ61" s="112" t="n"/>
      <c r="CA61" s="112" t="n"/>
      <c r="CB61" s="112" t="n"/>
      <c r="CC61" s="112" t="n"/>
      <c r="CD61" s="112" t="n"/>
      <c r="CE61" s="112" t="n"/>
      <c r="CF61" s="112" t="n"/>
      <c r="CG61" s="112" t="n"/>
      <c r="CH61" s="112" t="n"/>
      <c r="CI61" s="112" t="n"/>
      <c r="CJ61" s="112" t="n"/>
      <c r="CK61" s="112" t="n"/>
      <c r="CL61" s="112" t="n"/>
      <c r="CM61" s="112" t="n"/>
      <c r="CN61" s="112" t="n"/>
      <c r="CO61" s="112" t="n"/>
      <c r="CP61" s="112" t="n"/>
      <c r="CQ61" s="112" t="n"/>
      <c r="CR61" s="112" t="n"/>
      <c r="CS61" s="112" t="n"/>
    </row>
    <row r="62">
      <c r="A62" t="inlineStr">
        <is>
          <t>FMCG</t>
        </is>
      </c>
      <c r="B62" t="inlineStr">
        <is>
          <t>VN_Công ty TNHH Onpoint_Outright</t>
        </is>
      </c>
      <c r="C62" s="112" t="n">
        <v>20218.73572958669</v>
      </c>
      <c r="D62" s="112" t="n">
        <v>23192.92682291667</v>
      </c>
      <c r="E62" s="113" t="n">
        <v>21711.8103515625</v>
      </c>
      <c r="F62" s="112" t="n">
        <v>10531.3623046875</v>
      </c>
      <c r="G62" s="112" t="n">
        <v>17945.65234375</v>
      </c>
      <c r="H62" s="112" t="n">
        <v>24447.515625</v>
      </c>
      <c r="I62" s="112" t="n">
        <v>24447.515625</v>
      </c>
      <c r="J62" s="112" t="n">
        <v>24447.515625</v>
      </c>
      <c r="K62" s="112" t="n">
        <v>24447.515625</v>
      </c>
      <c r="L62" s="112" t="n">
        <v>22347.1796875</v>
      </c>
      <c r="M62" s="112" t="n">
        <v>13960.765625</v>
      </c>
      <c r="N62" s="112" t="n">
        <v>13960.765625</v>
      </c>
      <c r="O62" s="112" t="n">
        <v>13960.765625</v>
      </c>
      <c r="P62" s="112" t="n">
        <v>13960.765625</v>
      </c>
      <c r="Q62" s="112" t="n">
        <v>13960.765625</v>
      </c>
      <c r="R62" s="112" t="n">
        <v>13916.1533203125</v>
      </c>
      <c r="S62" s="112" t="n">
        <v>13916.1533203125</v>
      </c>
      <c r="T62" s="112" t="n">
        <v>13916.1533203125</v>
      </c>
      <c r="U62" s="112" t="n">
        <v>13916.1533203125</v>
      </c>
      <c r="V62" s="112" t="n">
        <v>13916.1533203125</v>
      </c>
      <c r="W62" s="112" t="n">
        <v>13916.1533203125</v>
      </c>
      <c r="X62" s="112" t="n">
        <v>13916.1533203125</v>
      </c>
      <c r="Y62" s="112" t="n">
        <v>13916.1533203125</v>
      </c>
      <c r="Z62" s="112" t="n">
        <v>13916.1533203125</v>
      </c>
      <c r="AA62" s="112" t="n">
        <v>15663.8681640625</v>
      </c>
      <c r="AB62" s="112" t="n">
        <v>25637.876953125</v>
      </c>
      <c r="AC62" s="112" t="n">
        <v>25637.876953125</v>
      </c>
      <c r="AD62" s="112" t="n">
        <v>25637.876953125</v>
      </c>
      <c r="AE62" s="112" t="n">
        <v>31756.640625</v>
      </c>
      <c r="AF62" s="112" t="n">
        <v>31756.640625</v>
      </c>
      <c r="AG62" s="112" t="n">
        <v>31756.640625</v>
      </c>
      <c r="AH62" s="112" t="n">
        <v>31756.640625</v>
      </c>
      <c r="AI62" s="112" t="n">
        <v>31756.640625</v>
      </c>
      <c r="AJ62" s="112" t="n">
        <v>31756.640625</v>
      </c>
      <c r="AK62" s="112" t="n">
        <v>24332.998046875</v>
      </c>
      <c r="AL62" s="112" t="n">
        <v>17833.6328125</v>
      </c>
      <c r="AM62" s="112" t="n">
        <v>17833.6328125</v>
      </c>
      <c r="AN62" s="112" t="n">
        <v>17833.6328125</v>
      </c>
      <c r="AO62" s="112" t="n">
        <v>17833.6328125</v>
      </c>
      <c r="AP62" s="112" t="n">
        <v>21633.39453125</v>
      </c>
      <c r="AQ62" s="112" t="n">
        <v>21633.39453125</v>
      </c>
      <c r="AR62" s="112" t="n">
        <v>26349.35546875</v>
      </c>
      <c r="AS62" s="112" t="n">
        <v>26349.35546875</v>
      </c>
      <c r="AT62" s="112" t="n">
        <v>26349.35546875</v>
      </c>
      <c r="AU62" s="112" t="n">
        <v>26349.35546875</v>
      </c>
      <c r="AV62" s="112" t="n">
        <v>26349.35546875</v>
      </c>
      <c r="AW62" s="112" t="n">
        <v>26349.35546875</v>
      </c>
      <c r="AX62" s="112" t="n">
        <v>26349.35546875</v>
      </c>
      <c r="AY62" s="112" t="n">
        <v>26349.35546875</v>
      </c>
      <c r="AZ62" s="112" t="n">
        <v>26349.35546875</v>
      </c>
      <c r="BA62" s="112" t="n">
        <v>29928.154296875</v>
      </c>
      <c r="BB62" s="112" t="n">
        <v>29928.154296875</v>
      </c>
      <c r="BC62" s="112" t="n">
        <v>29928.154296875</v>
      </c>
      <c r="BD62" s="112" t="n">
        <v>33506.95703125</v>
      </c>
      <c r="BE62" s="112" t="n">
        <v>31759.912109375</v>
      </c>
      <c r="BF62" s="112" t="n">
        <v>21789.734375</v>
      </c>
      <c r="BG62" s="112" t="n">
        <v>21789.734375</v>
      </c>
      <c r="BH62" s="112" t="n">
        <v>21789.734375</v>
      </c>
      <c r="BI62" s="112" t="n">
        <v>15673.322265625</v>
      </c>
      <c r="BJ62" s="112" t="n">
        <v>16723.0859375</v>
      </c>
      <c r="BK62" s="112" t="n">
        <v>16723.0859375</v>
      </c>
      <c r="BL62" s="112" t="n">
        <v>16723.0859375</v>
      </c>
      <c r="BM62" s="112" t="n">
        <v>16723.0859375</v>
      </c>
      <c r="BN62" s="112" t="n">
        <v>16723.0859375</v>
      </c>
      <c r="BO62" s="112" t="n">
        <v>16725.09375</v>
      </c>
      <c r="BP62" s="112" t="n">
        <v>16725.09375</v>
      </c>
      <c r="BQ62" s="112" t="n">
        <v>16725.09375</v>
      </c>
      <c r="BR62" s="112" t="n">
        <v>16725.09375</v>
      </c>
      <c r="BS62" s="112" t="n">
        <v>16725.09375</v>
      </c>
      <c r="BT62" s="112" t="n">
        <v>17956.462890625</v>
      </c>
      <c r="BU62" s="112" t="n">
        <v>17956.462890625</v>
      </c>
      <c r="BV62" s="112" t="n">
        <v>13830.5703125</v>
      </c>
      <c r="BW62" s="112" t="n">
        <v>13830.5703125</v>
      </c>
      <c r="BX62" s="112" t="n"/>
      <c r="BY62" s="112" t="n"/>
      <c r="BZ62" s="112" t="n"/>
      <c r="CA62" s="112" t="n"/>
      <c r="CB62" s="112" t="n"/>
      <c r="CC62" s="112" t="n"/>
      <c r="CD62" s="112" t="n"/>
      <c r="CE62" s="112" t="n"/>
      <c r="CF62" s="112" t="n"/>
      <c r="CG62" s="112" t="n"/>
      <c r="CH62" s="112" t="n"/>
      <c r="CI62" s="112" t="n"/>
      <c r="CJ62" s="112" t="n"/>
      <c r="CK62" s="112" t="n"/>
      <c r="CL62" s="112" t="n"/>
      <c r="CM62" s="112" t="n"/>
      <c r="CN62" s="112" t="n"/>
      <c r="CO62" s="112" t="n"/>
      <c r="CP62" s="112" t="n"/>
      <c r="CQ62" s="112" t="n"/>
      <c r="CR62" s="112" t="n"/>
      <c r="CS62" s="112" t="n"/>
    </row>
    <row r="63">
      <c r="A63" t="inlineStr">
        <is>
          <t>FMCG</t>
        </is>
      </c>
      <c r="B63" t="inlineStr">
        <is>
          <t>VN_Công ty TNHH Nước giải khát Thu Vân_Outright</t>
        </is>
      </c>
      <c r="C63" s="112" t="n">
        <v>4635.484012726814</v>
      </c>
      <c r="D63" s="112" t="n">
        <v>9024.87939453125</v>
      </c>
      <c r="E63" s="113" t="n">
        <v>5484.310107421875</v>
      </c>
      <c r="F63" s="112" t="n">
        <v>0</v>
      </c>
      <c r="G63" s="112" t="n">
        <v>0</v>
      </c>
      <c r="H63" s="112" t="n">
        <v>0</v>
      </c>
      <c r="I63" s="112" t="n">
        <v>0</v>
      </c>
      <c r="J63" s="112" t="n">
        <v>0</v>
      </c>
      <c r="K63" s="112" t="n">
        <v>0</v>
      </c>
      <c r="L63" s="112" t="n">
        <v>0</v>
      </c>
      <c r="M63" s="112" t="n">
        <v>0</v>
      </c>
      <c r="N63" s="112" t="n">
        <v>0</v>
      </c>
      <c r="O63" s="112" t="n">
        <v>0</v>
      </c>
      <c r="P63" s="112" t="n">
        <v>0</v>
      </c>
      <c r="Q63" s="112" t="n">
        <v>0</v>
      </c>
      <c r="R63" s="112" t="n">
        <v>0</v>
      </c>
      <c r="S63" s="112" t="n">
        <v>7069.83349609375</v>
      </c>
      <c r="T63" s="112" t="n">
        <v>7069.83349609375</v>
      </c>
      <c r="U63" s="112" t="n">
        <v>7069.83349609375</v>
      </c>
      <c r="V63" s="112" t="n">
        <v>7069.83349609375</v>
      </c>
      <c r="W63" s="112" t="n">
        <v>7069.83349609375</v>
      </c>
      <c r="X63" s="112" t="n">
        <v>19814.501953125</v>
      </c>
      <c r="Y63" s="112" t="n">
        <v>19814.501953125</v>
      </c>
      <c r="Z63" s="112" t="n">
        <v>12744.66796875</v>
      </c>
      <c r="AA63" s="112" t="n">
        <v>12744.66796875</v>
      </c>
      <c r="AB63" s="112" t="n">
        <v>12744.66796875</v>
      </c>
      <c r="AC63" s="112" t="n">
        <v>12744.66796875</v>
      </c>
      <c r="AD63" s="112" t="n">
        <v>12744.66796875</v>
      </c>
      <c r="AE63" s="112" t="n">
        <v>0</v>
      </c>
      <c r="AF63" s="112" t="n">
        <v>0</v>
      </c>
      <c r="AG63" s="112" t="n">
        <v>0</v>
      </c>
      <c r="AH63" s="112" t="n">
        <v>0</v>
      </c>
      <c r="AI63" s="112" t="n">
        <v>0</v>
      </c>
      <c r="AJ63" s="112" t="n">
        <v>4998.4931640625</v>
      </c>
      <c r="AK63" s="112" t="n">
        <v>4996.57275390625</v>
      </c>
      <c r="AL63" s="112" t="n">
        <v>4996.57275390625</v>
      </c>
      <c r="AM63" s="112" t="n">
        <v>4996.57275390625</v>
      </c>
      <c r="AN63" s="112" t="n">
        <v>4996.57275390625</v>
      </c>
      <c r="AO63" s="112" t="n">
        <v>11146.3212890625</v>
      </c>
      <c r="AP63" s="112" t="n">
        <v>23445.818359375</v>
      </c>
      <c r="AQ63" s="112" t="n">
        <v>18449.24609375</v>
      </c>
      <c r="AR63" s="112" t="n">
        <v>18449.24609375</v>
      </c>
      <c r="AS63" s="112" t="n">
        <v>18449.24609375</v>
      </c>
      <c r="AT63" s="112" t="n">
        <v>18449.24609375</v>
      </c>
      <c r="AU63" s="112" t="n">
        <v>18449.24609375</v>
      </c>
      <c r="AV63" s="112" t="n">
        <v>12299.4970703125</v>
      </c>
      <c r="AW63" s="112" t="n">
        <v>0</v>
      </c>
      <c r="AX63" s="112" t="n">
        <v>0</v>
      </c>
      <c r="AY63" s="112" t="n">
        <v>0</v>
      </c>
      <c r="AZ63" s="112" t="n">
        <v>12767.193359375</v>
      </c>
      <c r="BA63" s="112" t="n">
        <v>12767.193359375</v>
      </c>
      <c r="BB63" s="112" t="n">
        <v>12767.193359375</v>
      </c>
      <c r="BC63" s="112" t="n">
        <v>12767.193359375</v>
      </c>
      <c r="BD63" s="112" t="n">
        <v>12767.193359375</v>
      </c>
      <c r="BE63" s="112" t="n">
        <v>12767.193359375</v>
      </c>
      <c r="BF63" s="112" t="n">
        <v>12767.193359375</v>
      </c>
      <c r="BG63" s="112" t="n">
        <v>0</v>
      </c>
      <c r="BH63" s="112" t="n">
        <v>0</v>
      </c>
      <c r="BI63" s="112" t="n">
        <v>3708.64501953125</v>
      </c>
      <c r="BJ63" s="112" t="n">
        <v>3708.64501953125</v>
      </c>
      <c r="BK63" s="112" t="n">
        <v>3708.64501953125</v>
      </c>
      <c r="BL63" s="112" t="n">
        <v>3708.64501953125</v>
      </c>
      <c r="BM63" s="112" t="n">
        <v>3708.64501953125</v>
      </c>
      <c r="BN63" s="112" t="n">
        <v>3708.64501953125</v>
      </c>
      <c r="BO63" s="112" t="n">
        <v>3709.09033203125</v>
      </c>
      <c r="BP63" s="112" t="n">
        <v>0</v>
      </c>
      <c r="BQ63" s="112" t="n">
        <v>0</v>
      </c>
      <c r="BR63" s="112" t="n">
        <v>0</v>
      </c>
      <c r="BS63" s="112" t="n">
        <v>0</v>
      </c>
      <c r="BT63" s="112" t="n">
        <v>0</v>
      </c>
      <c r="BU63" s="112" t="n">
        <v>0</v>
      </c>
      <c r="BV63" s="112" t="n">
        <v>0</v>
      </c>
      <c r="BW63" s="112" t="n">
        <v>0</v>
      </c>
      <c r="BX63" s="112" t="n"/>
      <c r="BY63" s="112" t="n"/>
      <c r="BZ63" s="112" t="n"/>
      <c r="CA63" s="112" t="n"/>
      <c r="CB63" s="112" t="n"/>
      <c r="CC63" s="112" t="n"/>
      <c r="CD63" s="112" t="n"/>
      <c r="CE63" s="112" t="n"/>
      <c r="CF63" s="112" t="n"/>
      <c r="CG63" s="112" t="n"/>
      <c r="CH63" s="112" t="n"/>
      <c r="CI63" s="112" t="n"/>
      <c r="CJ63" s="112" t="n"/>
      <c r="CK63" s="112" t="n"/>
      <c r="CL63" s="112" t="n"/>
      <c r="CM63" s="112" t="n"/>
      <c r="CN63" s="112" t="n"/>
      <c r="CO63" s="112" t="n"/>
      <c r="CP63" s="112" t="n"/>
      <c r="CQ63" s="112" t="n"/>
      <c r="CR63" s="112" t="n"/>
      <c r="CS63" s="112" t="n"/>
    </row>
    <row r="64">
      <c r="A64" t="inlineStr">
        <is>
          <t>FMCG</t>
        </is>
      </c>
      <c r="B64" t="inlineStr">
        <is>
          <t>VN_Công ty TNHH Nước giải khát Suntory Pepsico Việt Nam tại Bắc Ninh_Outright</t>
        </is>
      </c>
      <c r="C64" s="112" t="n">
        <v>0</v>
      </c>
      <c r="D64" s="112" t="n">
        <v>0</v>
      </c>
      <c r="E64" s="113" t="n">
        <v>0</v>
      </c>
      <c r="F64" s="112" t="n">
        <v>0</v>
      </c>
      <c r="G64" s="112" t="n">
        <v>0</v>
      </c>
      <c r="H64" s="112" t="n">
        <v>0</v>
      </c>
      <c r="I64" s="112" t="n">
        <v>0</v>
      </c>
      <c r="J64" s="112" t="n">
        <v>0</v>
      </c>
      <c r="K64" s="112" t="n">
        <v>0</v>
      </c>
      <c r="L64" s="112" t="n">
        <v>0</v>
      </c>
      <c r="M64" s="112" t="n">
        <v>0</v>
      </c>
      <c r="N64" s="112" t="n">
        <v>0</v>
      </c>
      <c r="O64" s="112" t="n">
        <v>0</v>
      </c>
      <c r="P64" s="112" t="n">
        <v>0</v>
      </c>
      <c r="Q64" s="112" t="n">
        <v>0</v>
      </c>
      <c r="R64" s="112" t="n">
        <v>0</v>
      </c>
      <c r="S64" s="112" t="n">
        <v>0</v>
      </c>
      <c r="T64" s="112" t="n">
        <v>0</v>
      </c>
      <c r="U64" s="112" t="n">
        <v>0</v>
      </c>
      <c r="V64" s="112" t="n">
        <v>0</v>
      </c>
      <c r="W64" s="112" t="n">
        <v>0</v>
      </c>
      <c r="X64" s="112" t="n">
        <v>0</v>
      </c>
      <c r="Y64" s="112" t="n">
        <v>0</v>
      </c>
      <c r="Z64" s="112" t="n">
        <v>0</v>
      </c>
      <c r="AA64" s="112" t="n">
        <v>0</v>
      </c>
      <c r="AB64" s="112" t="n">
        <v>0</v>
      </c>
      <c r="AC64" s="112" t="n">
        <v>0</v>
      </c>
      <c r="AD64" s="112" t="n">
        <v>0</v>
      </c>
      <c r="AE64" s="112" t="n">
        <v>0</v>
      </c>
      <c r="AF64" s="112" t="n">
        <v>0</v>
      </c>
      <c r="AG64" s="112" t="n">
        <v>0</v>
      </c>
      <c r="AH64" s="112" t="n">
        <v>0</v>
      </c>
      <c r="AI64" s="112" t="n">
        <v>0</v>
      </c>
      <c r="AJ64" s="112" t="n">
        <v>0</v>
      </c>
      <c r="AK64" s="112" t="n">
        <v>0</v>
      </c>
      <c r="AL64" s="112" t="n">
        <v>0</v>
      </c>
      <c r="AM64" s="112" t="n">
        <v>0</v>
      </c>
      <c r="AN64" s="112" t="n">
        <v>0</v>
      </c>
      <c r="AO64" s="112" t="n">
        <v>0</v>
      </c>
      <c r="AP64" s="112" t="n">
        <v>0</v>
      </c>
      <c r="AQ64" s="112" t="n">
        <v>0</v>
      </c>
      <c r="AR64" s="112" t="n">
        <v>0</v>
      </c>
      <c r="AS64" s="112" t="n">
        <v>0</v>
      </c>
      <c r="AT64" s="112" t="n">
        <v>0</v>
      </c>
      <c r="AU64" s="112" t="n">
        <v>0</v>
      </c>
      <c r="AV64" s="112" t="n">
        <v>0</v>
      </c>
      <c r="AW64" s="112" t="n">
        <v>0</v>
      </c>
      <c r="AX64" s="112" t="n">
        <v>0</v>
      </c>
      <c r="AY64" s="112" t="n">
        <v>0</v>
      </c>
      <c r="AZ64" s="112" t="n">
        <v>0</v>
      </c>
      <c r="BA64" s="112" t="n">
        <v>0</v>
      </c>
      <c r="BB64" s="112" t="n">
        <v>0</v>
      </c>
      <c r="BC64" s="112" t="n">
        <v>0</v>
      </c>
      <c r="BD64" s="112" t="n">
        <v>0</v>
      </c>
      <c r="BE64" s="112" t="n">
        <v>0</v>
      </c>
      <c r="BF64" s="112" t="n">
        <v>0</v>
      </c>
      <c r="BG64" s="112" t="n">
        <v>0</v>
      </c>
      <c r="BH64" s="112" t="n">
        <v>0</v>
      </c>
      <c r="BI64" s="112" t="n">
        <v>0</v>
      </c>
      <c r="BJ64" s="112" t="n">
        <v>0</v>
      </c>
      <c r="BK64" s="112" t="n">
        <v>0</v>
      </c>
      <c r="BL64" s="112" t="n">
        <v>0</v>
      </c>
      <c r="BM64" s="112" t="n">
        <v>0</v>
      </c>
      <c r="BN64" s="112" t="n">
        <v>0</v>
      </c>
      <c r="BO64" s="112" t="n">
        <v>0</v>
      </c>
      <c r="BP64" s="112" t="n">
        <v>0</v>
      </c>
      <c r="BQ64" s="112" t="n">
        <v>0</v>
      </c>
      <c r="BR64" s="112" t="n">
        <v>0</v>
      </c>
      <c r="BS64" s="112" t="n">
        <v>0</v>
      </c>
      <c r="BT64" s="112" t="n">
        <v>0</v>
      </c>
      <c r="BU64" s="112" t="n">
        <v>0</v>
      </c>
      <c r="BV64" s="112" t="n">
        <v>0</v>
      </c>
      <c r="BW64" s="112" t="n">
        <v>0</v>
      </c>
      <c r="BX64" s="112" t="n"/>
      <c r="BY64" s="112" t="n"/>
      <c r="BZ64" s="112" t="n"/>
      <c r="CA64" s="112" t="n"/>
      <c r="CB64" s="112" t="n"/>
      <c r="CC64" s="112" t="n"/>
      <c r="CD64" s="112" t="n"/>
      <c r="CE64" s="112" t="n"/>
      <c r="CF64" s="112" t="n"/>
      <c r="CG64" s="112" t="n"/>
      <c r="CH64" s="112" t="n"/>
      <c r="CI64" s="112" t="n"/>
      <c r="CJ64" s="112" t="n"/>
      <c r="CK64" s="112" t="n"/>
      <c r="CL64" s="112" t="n"/>
      <c r="CM64" s="112" t="n"/>
      <c r="CN64" s="112" t="n"/>
      <c r="CO64" s="112" t="n"/>
      <c r="CP64" s="112" t="n"/>
      <c r="CQ64" s="112" t="n"/>
      <c r="CR64" s="112" t="n"/>
      <c r="CS64" s="112" t="n"/>
    </row>
    <row r="65">
      <c r="A65" t="inlineStr">
        <is>
          <t>FMCG</t>
        </is>
      </c>
      <c r="B65" t="inlineStr">
        <is>
          <t>VN_Công ty TNHH Nước giải khát Suntory Pepsico Việt Nam _Outright</t>
        </is>
      </c>
      <c r="C65" s="112" t="n">
        <v>0</v>
      </c>
      <c r="D65" s="112" t="n">
        <v>0</v>
      </c>
      <c r="E65" s="113" t="n">
        <v>9.778049723307292</v>
      </c>
      <c r="F65" s="112" t="n">
        <v>0</v>
      </c>
      <c r="G65" s="112" t="n">
        <v>0</v>
      </c>
      <c r="H65" s="112" t="n">
        <v>0</v>
      </c>
      <c r="I65" s="112" t="n">
        <v>0</v>
      </c>
      <c r="J65" s="112" t="n">
        <v>0</v>
      </c>
      <c r="K65" s="112" t="n">
        <v>0</v>
      </c>
      <c r="L65" s="112" t="n">
        <v>0</v>
      </c>
      <c r="M65" s="112" t="n">
        <v>0</v>
      </c>
      <c r="N65" s="112" t="n">
        <v>0</v>
      </c>
      <c r="O65" s="112" t="n">
        <v>0</v>
      </c>
      <c r="P65" s="112" t="n">
        <v>0</v>
      </c>
      <c r="Q65" s="112" t="n">
        <v>0</v>
      </c>
      <c r="R65" s="112" t="n">
        <v>0</v>
      </c>
      <c r="S65" s="112" t="n">
        <v>0</v>
      </c>
      <c r="T65" s="112" t="n">
        <v>0</v>
      </c>
      <c r="U65" s="112" t="n">
        <v>0</v>
      </c>
      <c r="V65" s="112" t="n">
        <v>0</v>
      </c>
      <c r="W65" s="112" t="n">
        <v>0</v>
      </c>
      <c r="X65" s="112" t="n">
        <v>0</v>
      </c>
      <c r="Y65" s="112" t="n">
        <v>0</v>
      </c>
      <c r="Z65" s="112" t="n">
        <v>0</v>
      </c>
      <c r="AA65" s="112" t="n">
        <v>0</v>
      </c>
      <c r="AB65" s="112" t="n">
        <v>0</v>
      </c>
      <c r="AC65" s="112" t="n">
        <v>0</v>
      </c>
      <c r="AD65" s="112" t="n">
        <v>0</v>
      </c>
      <c r="AE65" s="112" t="n">
        <v>0</v>
      </c>
      <c r="AF65" s="112" t="n">
        <v>0</v>
      </c>
      <c r="AG65" s="112" t="n">
        <v>0</v>
      </c>
      <c r="AH65" s="112" t="n">
        <v>0</v>
      </c>
      <c r="AI65" s="112" t="n">
        <v>0</v>
      </c>
      <c r="AJ65" s="112" t="n">
        <v>0</v>
      </c>
      <c r="AK65" s="112" t="n">
        <v>0</v>
      </c>
      <c r="AL65" s="112" t="n">
        <v>0</v>
      </c>
      <c r="AM65" s="112" t="n">
        <v>0</v>
      </c>
      <c r="AN65" s="112" t="n">
        <v>0</v>
      </c>
      <c r="AO65" s="112" t="n">
        <v>0</v>
      </c>
      <c r="AP65" s="112" t="n">
        <v>0</v>
      </c>
      <c r="AQ65" s="112" t="n">
        <v>0</v>
      </c>
      <c r="AR65" s="112" t="n">
        <v>0</v>
      </c>
      <c r="AS65" s="112" t="n">
        <v>0</v>
      </c>
      <c r="AT65" s="112" t="n">
        <v>0</v>
      </c>
      <c r="AU65" s="112" t="n">
        <v>0</v>
      </c>
      <c r="AV65" s="112" t="n">
        <v>0</v>
      </c>
      <c r="AW65" s="112" t="n">
        <v>0</v>
      </c>
      <c r="AX65" s="112" t="n">
        <v>0</v>
      </c>
      <c r="AY65" s="112" t="n">
        <v>0</v>
      </c>
      <c r="AZ65" s="112" t="n">
        <v>0</v>
      </c>
      <c r="BA65" s="112" t="n">
        <v>0</v>
      </c>
      <c r="BB65" s="112" t="n">
        <v>0</v>
      </c>
      <c r="BC65" s="112" t="n">
        <v>0</v>
      </c>
      <c r="BD65" s="112" t="n">
        <v>0</v>
      </c>
      <c r="BE65" s="112" t="n">
        <v>0</v>
      </c>
      <c r="BF65" s="112" t="n">
        <v>0</v>
      </c>
      <c r="BG65" s="112" t="n">
        <v>0</v>
      </c>
      <c r="BH65" s="112" t="n">
        <v>0</v>
      </c>
      <c r="BI65" s="112" t="n">
        <v>0</v>
      </c>
      <c r="BJ65" s="112" t="n">
        <v>0</v>
      </c>
      <c r="BK65" s="112" t="n">
        <v>0</v>
      </c>
      <c r="BL65" s="112" t="n">
        <v>0</v>
      </c>
      <c r="BM65" s="112" t="n">
        <v>0</v>
      </c>
      <c r="BN65" s="112" t="n">
        <v>0</v>
      </c>
      <c r="BO65" s="112" t="n">
        <v>0</v>
      </c>
      <c r="BP65" s="112" t="n">
        <v>36.66768646240234</v>
      </c>
      <c r="BQ65" s="112" t="n">
        <v>36.66768646240234</v>
      </c>
      <c r="BR65" s="112" t="n">
        <v>36.66768646240234</v>
      </c>
      <c r="BS65" s="112" t="n">
        <v>36.66768646240234</v>
      </c>
      <c r="BT65" s="112" t="n">
        <v>36.66768646240234</v>
      </c>
      <c r="BU65" s="112" t="n">
        <v>36.66768646240234</v>
      </c>
      <c r="BV65" s="112" t="n">
        <v>36.66768646240234</v>
      </c>
      <c r="BW65" s="112" t="n">
        <v>36.66768646240234</v>
      </c>
      <c r="BX65" s="112" t="n"/>
      <c r="BY65" s="112" t="n"/>
      <c r="BZ65" s="112" t="n"/>
      <c r="CA65" s="112" t="n"/>
      <c r="CB65" s="112" t="n"/>
      <c r="CC65" s="112" t="n"/>
      <c r="CD65" s="112" t="n"/>
      <c r="CE65" s="112" t="n"/>
      <c r="CF65" s="112" t="n"/>
      <c r="CG65" s="112" t="n"/>
      <c r="CH65" s="112" t="n"/>
      <c r="CI65" s="112" t="n"/>
      <c r="CJ65" s="112" t="n"/>
      <c r="CK65" s="112" t="n"/>
      <c r="CL65" s="112" t="n"/>
      <c r="CM65" s="112" t="n"/>
      <c r="CN65" s="112" t="n"/>
      <c r="CO65" s="112" t="n"/>
      <c r="CP65" s="112" t="n"/>
      <c r="CQ65" s="112" t="n"/>
      <c r="CR65" s="112" t="n"/>
      <c r="CS65" s="112" t="n"/>
    </row>
    <row r="66">
      <c r="A66" t="inlineStr">
        <is>
          <t>FMCG</t>
        </is>
      </c>
      <c r="B66" t="inlineStr">
        <is>
          <t>VN_Công ty TNHH Nước giải khát Coca Cola_Outright</t>
        </is>
      </c>
      <c r="C66" s="112" t="n">
        <v>10359.4099514869</v>
      </c>
      <c r="D66" s="112" t="n">
        <v>11100.45745442708</v>
      </c>
      <c r="E66" s="113" t="n">
        <v>13242.49008789062</v>
      </c>
      <c r="F66" s="112" t="n">
        <v>11501.9736328125</v>
      </c>
      <c r="G66" s="112" t="n">
        <v>11501.9736328125</v>
      </c>
      <c r="H66" s="112" t="n">
        <v>11501.9736328125</v>
      </c>
      <c r="I66" s="112" t="n">
        <v>11501.9736328125</v>
      </c>
      <c r="J66" s="112" t="n">
        <v>11501.9736328125</v>
      </c>
      <c r="K66" s="112" t="n">
        <v>11501.9736328125</v>
      </c>
      <c r="L66" s="112" t="n">
        <v>11501.9736328125</v>
      </c>
      <c r="M66" s="112" t="n">
        <v>11501.9736328125</v>
      </c>
      <c r="N66" s="112" t="n">
        <v>11501.9736328125</v>
      </c>
      <c r="O66" s="112" t="n">
        <v>11501.9736328125</v>
      </c>
      <c r="P66" s="112" t="n">
        <v>11501.9736328125</v>
      </c>
      <c r="Q66" s="112" t="n">
        <v>11501.9736328125</v>
      </c>
      <c r="R66" s="112" t="n">
        <v>11430.5927734375</v>
      </c>
      <c r="S66" s="112" t="n">
        <v>11430.5927734375</v>
      </c>
      <c r="T66" s="112" t="n">
        <v>14719.98828125</v>
      </c>
      <c r="U66" s="112" t="n">
        <v>14719.98828125</v>
      </c>
      <c r="V66" s="112" t="n">
        <v>11324.724609375</v>
      </c>
      <c r="W66" s="112" t="n">
        <v>11324.724609375</v>
      </c>
      <c r="X66" s="112" t="n">
        <v>9154.07421875</v>
      </c>
      <c r="Y66" s="112" t="n">
        <v>9154.07421875</v>
      </c>
      <c r="Z66" s="112" t="n">
        <v>10458.3818359375</v>
      </c>
      <c r="AA66" s="112" t="n">
        <v>11529.408203125</v>
      </c>
      <c r="AB66" s="112" t="n">
        <v>11529.408203125</v>
      </c>
      <c r="AC66" s="112" t="n">
        <v>11529.408203125</v>
      </c>
      <c r="AD66" s="112" t="n">
        <v>7137.033203125</v>
      </c>
      <c r="AE66" s="112" t="n">
        <v>7137.033203125</v>
      </c>
      <c r="AF66" s="112" t="n">
        <v>7137.033203125</v>
      </c>
      <c r="AG66" s="112" t="n">
        <v>6407.37060546875</v>
      </c>
      <c r="AH66" s="112" t="n">
        <v>5664.7294921875</v>
      </c>
      <c r="AI66" s="112" t="n">
        <v>5664.7294921875</v>
      </c>
      <c r="AJ66" s="112" t="n">
        <v>5664.7294921875</v>
      </c>
      <c r="AK66" s="112" t="n">
        <v>6756.62646484375</v>
      </c>
      <c r="AL66" s="112" t="n">
        <v>6756.62646484375</v>
      </c>
      <c r="AM66" s="112" t="n">
        <v>6756.62646484375</v>
      </c>
      <c r="AN66" s="112" t="n">
        <v>6756.62646484375</v>
      </c>
      <c r="AO66" s="112" t="n">
        <v>6756.62646484375</v>
      </c>
      <c r="AP66" s="112" t="n">
        <v>7750.5185546875</v>
      </c>
      <c r="AQ66" s="112" t="n">
        <v>7959.8193359375</v>
      </c>
      <c r="AR66" s="112" t="n">
        <v>7959.8193359375</v>
      </c>
      <c r="AS66" s="112" t="n">
        <v>7959.8193359375</v>
      </c>
      <c r="AT66" s="112" t="n">
        <v>7959.8193359375</v>
      </c>
      <c r="AU66" s="112" t="n">
        <v>7959.8193359375</v>
      </c>
      <c r="AV66" s="112" t="n">
        <v>7959.8193359375</v>
      </c>
      <c r="AW66" s="112" t="n">
        <v>7959.8193359375</v>
      </c>
      <c r="AX66" s="112" t="n">
        <v>4671.68798828125</v>
      </c>
      <c r="AY66" s="112" t="n">
        <v>4671.68798828125</v>
      </c>
      <c r="AZ66" s="112" t="n">
        <v>4671.68798828125</v>
      </c>
      <c r="BA66" s="112" t="n">
        <v>17271.123046875</v>
      </c>
      <c r="BB66" s="112" t="n">
        <v>17271.123046875</v>
      </c>
      <c r="BC66" s="112" t="n">
        <v>17271.123046875</v>
      </c>
      <c r="BD66" s="112" t="n">
        <v>15967.3154296875</v>
      </c>
      <c r="BE66" s="112" t="n">
        <v>14896.701171875</v>
      </c>
      <c r="BF66" s="112" t="n">
        <v>15452.0986328125</v>
      </c>
      <c r="BG66" s="112" t="n">
        <v>15452.0986328125</v>
      </c>
      <c r="BH66" s="112" t="n">
        <v>15452.0986328125</v>
      </c>
      <c r="BI66" s="112" t="n">
        <v>15452.0986328125</v>
      </c>
      <c r="BJ66" s="112" t="n">
        <v>15452.0986328125</v>
      </c>
      <c r="BK66" s="112" t="n">
        <v>15452.0986328125</v>
      </c>
      <c r="BL66" s="112" t="n">
        <v>15452.0986328125</v>
      </c>
      <c r="BM66" s="112" t="n">
        <v>15452.0986328125</v>
      </c>
      <c r="BN66" s="112" t="n">
        <v>15452.0986328125</v>
      </c>
      <c r="BO66" s="112" t="n">
        <v>14359.7490234375</v>
      </c>
      <c r="BP66" s="112" t="n">
        <v>14359.7490234375</v>
      </c>
      <c r="BQ66" s="112" t="n">
        <v>14359.7490234375</v>
      </c>
      <c r="BR66" s="112" t="n">
        <v>14359.7490234375</v>
      </c>
      <c r="BS66" s="112" t="n">
        <v>14359.7490234375</v>
      </c>
      <c r="BT66" s="112" t="n">
        <v>13365.7373046875</v>
      </c>
      <c r="BU66" s="112" t="n">
        <v>14836.53515625</v>
      </c>
      <c r="BV66" s="112" t="n">
        <v>14836.53515625</v>
      </c>
      <c r="BW66" s="112" t="n">
        <v>14836.53515625</v>
      </c>
      <c r="BX66" s="112" t="n"/>
      <c r="BY66" s="112" t="n"/>
      <c r="BZ66" s="112" t="n"/>
      <c r="CA66" s="112" t="n"/>
      <c r="CB66" s="112" t="n"/>
      <c r="CC66" s="112" t="n"/>
      <c r="CD66" s="112" t="n"/>
      <c r="CE66" s="112" t="n"/>
      <c r="CF66" s="112" t="n"/>
      <c r="CG66" s="112" t="n"/>
      <c r="CH66" s="112" t="n"/>
      <c r="CI66" s="112" t="n"/>
      <c r="CJ66" s="112" t="n"/>
      <c r="CK66" s="112" t="n"/>
      <c r="CL66" s="112" t="n"/>
      <c r="CM66" s="112" t="n"/>
      <c r="CN66" s="112" t="n"/>
      <c r="CO66" s="112" t="n"/>
      <c r="CP66" s="112" t="n"/>
      <c r="CQ66" s="112" t="n"/>
      <c r="CR66" s="112" t="n"/>
      <c r="CS66" s="112" t="n"/>
    </row>
    <row r="67">
      <c r="A67" t="inlineStr">
        <is>
          <t>Lifestyle</t>
        </is>
      </c>
      <c r="B67" t="inlineStr">
        <is>
          <t>VN_Công ty TNHH Nhân Trí Việt_Outright</t>
        </is>
      </c>
      <c r="C67" s="112" t="n">
        <v>3180.297162455897</v>
      </c>
      <c r="D67" s="112" t="n">
        <v>7438.684049479167</v>
      </c>
      <c r="E67" s="113" t="n">
        <v>8608.9525390625</v>
      </c>
      <c r="F67" s="112" t="n">
        <v>4896.93212890625</v>
      </c>
      <c r="G67" s="112" t="n">
        <v>4896.93212890625</v>
      </c>
      <c r="H67" s="112" t="n">
        <v>1337.904174804688</v>
      </c>
      <c r="I67" s="112" t="n">
        <v>1337.904174804688</v>
      </c>
      <c r="J67" s="112" t="n">
        <v>1337.904174804688</v>
      </c>
      <c r="K67" s="112" t="n">
        <v>2980.369384765625</v>
      </c>
      <c r="L67" s="112" t="n">
        <v>2980.369384765625</v>
      </c>
      <c r="M67" s="112" t="n">
        <v>2980.369384765625</v>
      </c>
      <c r="N67" s="112" t="n">
        <v>2980.369384765625</v>
      </c>
      <c r="O67" s="112" t="n">
        <v>2980.369384765625</v>
      </c>
      <c r="P67" s="112" t="n">
        <v>2980.369384765625</v>
      </c>
      <c r="Q67" s="112" t="n">
        <v>2980.369384765625</v>
      </c>
      <c r="R67" s="112" t="n">
        <v>2980.369384765625</v>
      </c>
      <c r="S67" s="112" t="n">
        <v>2980.369384765625</v>
      </c>
      <c r="T67" s="112" t="n">
        <v>2980.369384765625</v>
      </c>
      <c r="U67" s="112" t="n">
        <v>2980.369384765625</v>
      </c>
      <c r="V67" s="112" t="n">
        <v>2980.369384765625</v>
      </c>
      <c r="W67" s="112" t="n">
        <v>2980.369384765625</v>
      </c>
      <c r="X67" s="112" t="n">
        <v>2980.369384765625</v>
      </c>
      <c r="Y67" s="112" t="n">
        <v>2980.369384765625</v>
      </c>
      <c r="Z67" s="112" t="n">
        <v>2980.369384765625</v>
      </c>
      <c r="AA67" s="112" t="n">
        <v>2980.369384765625</v>
      </c>
      <c r="AB67" s="112" t="n">
        <v>2980.369384765625</v>
      </c>
      <c r="AC67" s="112" t="n">
        <v>3891.873291015625</v>
      </c>
      <c r="AD67" s="112" t="n">
        <v>3891.873291015625</v>
      </c>
      <c r="AE67" s="112" t="n">
        <v>3891.873291015625</v>
      </c>
      <c r="AF67" s="112" t="n">
        <v>3891.873291015625</v>
      </c>
      <c r="AG67" s="112" t="n">
        <v>3891.873291015625</v>
      </c>
      <c r="AH67" s="112" t="n">
        <v>3891.873291015625</v>
      </c>
      <c r="AI67" s="112" t="n">
        <v>3891.873291015625</v>
      </c>
      <c r="AJ67" s="112" t="n">
        <v>3891.873291015625</v>
      </c>
      <c r="AK67" s="112" t="n">
        <v>6045.83251953125</v>
      </c>
      <c r="AL67" s="112" t="n">
        <v>6045.83251953125</v>
      </c>
      <c r="AM67" s="112" t="n">
        <v>6045.83251953125</v>
      </c>
      <c r="AN67" s="112" t="n">
        <v>6045.83251953125</v>
      </c>
      <c r="AO67" s="112" t="n">
        <v>4403.99853515625</v>
      </c>
      <c r="AP67" s="112" t="n">
        <v>4403.99853515625</v>
      </c>
      <c r="AQ67" s="112" t="n">
        <v>4403.99853515625</v>
      </c>
      <c r="AR67" s="112" t="n">
        <v>4403.99853515625</v>
      </c>
      <c r="AS67" s="112" t="n">
        <v>4403.99853515625</v>
      </c>
      <c r="AT67" s="112" t="n">
        <v>4403.99853515625</v>
      </c>
      <c r="AU67" s="112" t="n">
        <v>4403.99853515625</v>
      </c>
      <c r="AV67" s="112" t="n">
        <v>4403.99853515625</v>
      </c>
      <c r="AW67" s="112" t="n">
        <v>10096.30859375</v>
      </c>
      <c r="AX67" s="112" t="n">
        <v>10096.30859375</v>
      </c>
      <c r="AY67" s="112" t="n">
        <v>10096.30859375</v>
      </c>
      <c r="AZ67" s="112" t="n">
        <v>10096.30859375</v>
      </c>
      <c r="BA67" s="112" t="n">
        <v>10096.30859375</v>
      </c>
      <c r="BB67" s="112" t="n">
        <v>10096.30859375</v>
      </c>
      <c r="BC67" s="112" t="n">
        <v>10096.30859375</v>
      </c>
      <c r="BD67" s="112" t="n">
        <v>10096.30859375</v>
      </c>
      <c r="BE67" s="112" t="n">
        <v>10096.30859375</v>
      </c>
      <c r="BF67" s="112" t="n">
        <v>10096.30859375</v>
      </c>
      <c r="BG67" s="112" t="n">
        <v>7847.7646484375</v>
      </c>
      <c r="BH67" s="112" t="n">
        <v>7847.7646484375</v>
      </c>
      <c r="BI67" s="112" t="n">
        <v>7847.7646484375</v>
      </c>
      <c r="BJ67" s="112" t="n">
        <v>7847.7646484375</v>
      </c>
      <c r="BK67" s="112" t="n">
        <v>7847.7646484375</v>
      </c>
      <c r="BL67" s="112" t="n">
        <v>7847.7646484375</v>
      </c>
      <c r="BM67" s="112" t="n">
        <v>7847.7646484375</v>
      </c>
      <c r="BN67" s="112" t="n">
        <v>7847.7646484375</v>
      </c>
      <c r="BO67" s="112" t="n">
        <v>5692.99365234375</v>
      </c>
      <c r="BP67" s="112" t="n">
        <v>5692.99365234375</v>
      </c>
      <c r="BQ67" s="112" t="n">
        <v>5692.99365234375</v>
      </c>
      <c r="BR67" s="112" t="n">
        <v>10679.6474609375</v>
      </c>
      <c r="BS67" s="112" t="n">
        <v>10679.6474609375</v>
      </c>
      <c r="BT67" s="112" t="n">
        <v>10718.275390625</v>
      </c>
      <c r="BU67" s="112" t="n">
        <v>10718.275390625</v>
      </c>
      <c r="BV67" s="112" t="n">
        <v>10718.275390625</v>
      </c>
      <c r="BW67" s="112" t="n">
        <v>10718.275390625</v>
      </c>
      <c r="BX67" s="112" t="n"/>
      <c r="BY67" s="112" t="n"/>
      <c r="BZ67" s="112" t="n"/>
      <c r="CA67" s="112" t="n"/>
      <c r="CB67" s="112" t="n"/>
      <c r="CC67" s="112" t="n"/>
      <c r="CD67" s="112" t="n"/>
      <c r="CE67" s="112" t="n"/>
      <c r="CF67" s="112" t="n"/>
      <c r="CG67" s="112" t="n"/>
      <c r="CH67" s="112" t="n"/>
      <c r="CI67" s="112" t="n"/>
      <c r="CJ67" s="112" t="n"/>
      <c r="CK67" s="112" t="n"/>
      <c r="CL67" s="112" t="n"/>
      <c r="CM67" s="112" t="n"/>
      <c r="CN67" s="112" t="n"/>
      <c r="CO67" s="112" t="n"/>
      <c r="CP67" s="112" t="n"/>
      <c r="CQ67" s="112" t="n"/>
      <c r="CR67" s="112" t="n"/>
      <c r="CS67" s="112" t="n"/>
    </row>
    <row r="68">
      <c r="A68" t="inlineStr">
        <is>
          <t>FMCG</t>
        </is>
      </c>
      <c r="B68" t="inlineStr">
        <is>
          <t>VN_Công ty TNHH NGUYÊN PHỐ_Outright</t>
        </is>
      </c>
      <c r="C68" s="112" t="n">
        <v>850.6103417181199</v>
      </c>
      <c r="D68" s="112" t="n">
        <v>156.2002278645833</v>
      </c>
      <c r="E68" s="113" t="n">
        <v>0</v>
      </c>
      <c r="F68" s="112" t="n">
        <v>585.9760131835938</v>
      </c>
      <c r="G68" s="112" t="n">
        <v>585.9760131835938</v>
      </c>
      <c r="H68" s="112" t="n">
        <v>585.9760131835938</v>
      </c>
      <c r="I68" s="112" t="n">
        <v>585.9760131835938</v>
      </c>
      <c r="J68" s="112" t="n">
        <v>585.9760131835938</v>
      </c>
      <c r="K68" s="112" t="n">
        <v>585.9760131835938</v>
      </c>
      <c r="L68" s="112" t="n">
        <v>585.9760131835938</v>
      </c>
      <c r="M68" s="112" t="n">
        <v>585.9760131835938</v>
      </c>
      <c r="N68" s="112" t="n">
        <v>585.9760131835938</v>
      </c>
      <c r="O68" s="112" t="n">
        <v>585.9760131835938</v>
      </c>
      <c r="P68" s="112" t="n">
        <v>585.9760131835938</v>
      </c>
      <c r="Q68" s="112" t="n">
        <v>585.9760131835938</v>
      </c>
      <c r="R68" s="112" t="n">
        <v>585.9760131835938</v>
      </c>
      <c r="S68" s="112" t="n">
        <v>0</v>
      </c>
      <c r="T68" s="112" t="n">
        <v>0</v>
      </c>
      <c r="U68" s="112" t="n">
        <v>1171.952026367188</v>
      </c>
      <c r="V68" s="112" t="n">
        <v>1171.952026367188</v>
      </c>
      <c r="W68" s="112" t="n">
        <v>1171.952026367188</v>
      </c>
      <c r="X68" s="112" t="n">
        <v>1171.952026367188</v>
      </c>
      <c r="Y68" s="112" t="n">
        <v>1171.952026367188</v>
      </c>
      <c r="Z68" s="112" t="n">
        <v>1171.952026367188</v>
      </c>
      <c r="AA68" s="112" t="n">
        <v>1171.952026367188</v>
      </c>
      <c r="AB68" s="112" t="n">
        <v>1171.952026367188</v>
      </c>
      <c r="AC68" s="112" t="n">
        <v>1171.952026367188</v>
      </c>
      <c r="AD68" s="112" t="n">
        <v>1171.952026367188</v>
      </c>
      <c r="AE68" s="112" t="n">
        <v>1171.952026367188</v>
      </c>
      <c r="AF68" s="112" t="n">
        <v>1171.952026367188</v>
      </c>
      <c r="AG68" s="112" t="n">
        <v>1171.952026367188</v>
      </c>
      <c r="AH68" s="112" t="n">
        <v>1171.952026367188</v>
      </c>
      <c r="AI68" s="112" t="n">
        <v>1171.952026367188</v>
      </c>
      <c r="AJ68" s="112" t="n">
        <v>1171.952026367188</v>
      </c>
      <c r="AK68" s="112" t="n">
        <v>1171.501708984375</v>
      </c>
      <c r="AL68" s="112" t="n">
        <v>1171.501708984375</v>
      </c>
      <c r="AM68" s="112" t="n">
        <v>1171.501708984375</v>
      </c>
      <c r="AN68" s="112" t="n">
        <v>1171.501708984375</v>
      </c>
      <c r="AO68" s="112" t="n">
        <v>0</v>
      </c>
      <c r="AP68" s="112" t="n">
        <v>0</v>
      </c>
      <c r="AQ68" s="112" t="n">
        <v>0</v>
      </c>
      <c r="AR68" s="112" t="n">
        <v>0</v>
      </c>
      <c r="AS68" s="112" t="n">
        <v>0</v>
      </c>
      <c r="AT68" s="112" t="n">
        <v>0</v>
      </c>
      <c r="AU68" s="112" t="n">
        <v>0</v>
      </c>
      <c r="AV68" s="112" t="n">
        <v>0</v>
      </c>
      <c r="AW68" s="112" t="n">
        <v>0</v>
      </c>
      <c r="AX68" s="112" t="n">
        <v>0</v>
      </c>
      <c r="AY68" s="112" t="n">
        <v>0</v>
      </c>
      <c r="AZ68" s="112" t="n">
        <v>0</v>
      </c>
      <c r="BA68" s="112" t="n">
        <v>0</v>
      </c>
      <c r="BB68" s="112" t="n">
        <v>0</v>
      </c>
      <c r="BC68" s="112" t="n">
        <v>0</v>
      </c>
      <c r="BD68" s="112" t="n">
        <v>0</v>
      </c>
      <c r="BE68" s="112" t="n">
        <v>0</v>
      </c>
      <c r="BF68" s="112" t="n">
        <v>0</v>
      </c>
      <c r="BG68" s="112" t="n">
        <v>0</v>
      </c>
      <c r="BH68" s="112" t="n">
        <v>0</v>
      </c>
      <c r="BI68" s="112" t="n">
        <v>0</v>
      </c>
      <c r="BJ68" s="112" t="n">
        <v>0</v>
      </c>
      <c r="BK68" s="112" t="n">
        <v>0</v>
      </c>
      <c r="BL68" s="112" t="n">
        <v>0</v>
      </c>
      <c r="BM68" s="112" t="n">
        <v>0</v>
      </c>
      <c r="BN68" s="112" t="n">
        <v>0</v>
      </c>
      <c r="BO68" s="112" t="n">
        <v>0</v>
      </c>
      <c r="BP68" s="112" t="n">
        <v>0</v>
      </c>
      <c r="BQ68" s="112" t="n">
        <v>0</v>
      </c>
      <c r="BR68" s="112" t="n">
        <v>0</v>
      </c>
      <c r="BS68" s="112" t="n">
        <v>0</v>
      </c>
      <c r="BT68" s="112" t="n">
        <v>0</v>
      </c>
      <c r="BU68" s="112" t="n">
        <v>0</v>
      </c>
      <c r="BV68" s="112" t="n">
        <v>0</v>
      </c>
      <c r="BW68" s="112" t="n">
        <v>0</v>
      </c>
      <c r="BX68" s="112" t="n"/>
      <c r="BY68" s="112" t="n"/>
      <c r="BZ68" s="112" t="n"/>
      <c r="CA68" s="112" t="n"/>
      <c r="CB68" s="112" t="n"/>
      <c r="CC68" s="112" t="n"/>
      <c r="CD68" s="112" t="n"/>
      <c r="CE68" s="112" t="n"/>
      <c r="CF68" s="112" t="n"/>
      <c r="CG68" s="112" t="n"/>
      <c r="CH68" s="112" t="n"/>
      <c r="CI68" s="112" t="n"/>
      <c r="CJ68" s="112" t="n"/>
      <c r="CK68" s="112" t="n"/>
      <c r="CL68" s="112" t="n"/>
      <c r="CM68" s="112" t="n"/>
      <c r="CN68" s="112" t="n"/>
      <c r="CO68" s="112" t="n"/>
      <c r="CP68" s="112" t="n"/>
      <c r="CQ68" s="112" t="n"/>
      <c r="CR68" s="112" t="n"/>
      <c r="CS68" s="112" t="n"/>
    </row>
    <row r="69">
      <c r="A69" t="inlineStr">
        <is>
          <t>FMCG</t>
        </is>
      </c>
      <c r="B69" t="inlineStr">
        <is>
          <t>VN_Công ty TNHH MỸ PHẨM SNP_Outright</t>
        </is>
      </c>
      <c r="C69" s="112" t="n">
        <v>7.106637770129788</v>
      </c>
      <c r="D69" s="112" t="n">
        <v>156.6345540364583</v>
      </c>
      <c r="E69" s="113" t="n">
        <v>633.4205037434896</v>
      </c>
      <c r="F69" s="112" t="n">
        <v>13.76911067962646</v>
      </c>
      <c r="G69" s="112" t="n">
        <v>13.76911067962646</v>
      </c>
      <c r="H69" s="112" t="n">
        <v>13.76911067962646</v>
      </c>
      <c r="I69" s="112" t="n">
        <v>13.76911067962646</v>
      </c>
      <c r="J69" s="112" t="n">
        <v>13.76911067962646</v>
      </c>
      <c r="K69" s="112" t="n">
        <v>13.76911067962646</v>
      </c>
      <c r="L69" s="112" t="n">
        <v>13.76911067962646</v>
      </c>
      <c r="M69" s="112" t="n">
        <v>13.76911067962646</v>
      </c>
      <c r="N69" s="112" t="n">
        <v>13.76911067962646</v>
      </c>
      <c r="O69" s="112" t="n">
        <v>13.76911067962646</v>
      </c>
      <c r="P69" s="112" t="n">
        <v>13.76911067962646</v>
      </c>
      <c r="Q69" s="112" t="n">
        <v>13.76911067962646</v>
      </c>
      <c r="R69" s="112" t="n">
        <v>13.76911067962646</v>
      </c>
      <c r="S69" s="112" t="n">
        <v>13.76911067962646</v>
      </c>
      <c r="T69" s="112" t="n">
        <v>13.76911067962646</v>
      </c>
      <c r="U69" s="112" t="n">
        <v>13.76911067962646</v>
      </c>
      <c r="V69" s="112" t="n">
        <v>0</v>
      </c>
      <c r="W69" s="112" t="n">
        <v>0</v>
      </c>
      <c r="X69" s="112" t="n">
        <v>0</v>
      </c>
      <c r="Y69" s="112" t="n">
        <v>0</v>
      </c>
      <c r="Z69" s="112" t="n">
        <v>0</v>
      </c>
      <c r="AA69" s="112" t="n">
        <v>0</v>
      </c>
      <c r="AB69" s="112" t="n">
        <v>0</v>
      </c>
      <c r="AC69" s="112" t="n">
        <v>0</v>
      </c>
      <c r="AD69" s="112" t="n">
        <v>0</v>
      </c>
      <c r="AE69" s="112" t="n">
        <v>0</v>
      </c>
      <c r="AF69" s="112" t="n">
        <v>0</v>
      </c>
      <c r="AG69" s="112" t="n">
        <v>0</v>
      </c>
      <c r="AH69" s="112" t="n">
        <v>0</v>
      </c>
      <c r="AI69" s="112" t="n">
        <v>0</v>
      </c>
      <c r="AJ69" s="112" t="n">
        <v>0</v>
      </c>
      <c r="AK69" s="112" t="n">
        <v>0</v>
      </c>
      <c r="AL69" s="112" t="n">
        <v>0</v>
      </c>
      <c r="AM69" s="112" t="n">
        <v>0</v>
      </c>
      <c r="AN69" s="112" t="n">
        <v>0</v>
      </c>
      <c r="AO69" s="112" t="n">
        <v>0</v>
      </c>
      <c r="AP69" s="112" t="n">
        <v>0</v>
      </c>
      <c r="AQ69" s="112" t="n">
        <v>0</v>
      </c>
      <c r="AR69" s="112" t="n">
        <v>0</v>
      </c>
      <c r="AS69" s="112" t="n">
        <v>0</v>
      </c>
      <c r="AT69" s="112" t="n">
        <v>0</v>
      </c>
      <c r="AU69" s="112" t="n">
        <v>0</v>
      </c>
      <c r="AV69" s="112" t="n">
        <v>0</v>
      </c>
      <c r="AW69" s="112" t="n">
        <v>0</v>
      </c>
      <c r="AX69" s="112" t="n">
        <v>0</v>
      </c>
      <c r="AY69" s="112" t="n">
        <v>0</v>
      </c>
      <c r="AZ69" s="112" t="n">
        <v>0</v>
      </c>
      <c r="BA69" s="112" t="n">
        <v>0</v>
      </c>
      <c r="BB69" s="112" t="n">
        <v>0</v>
      </c>
      <c r="BC69" s="112" t="n">
        <v>0</v>
      </c>
      <c r="BD69" s="112" t="n">
        <v>0</v>
      </c>
      <c r="BE69" s="112" t="n">
        <v>0</v>
      </c>
      <c r="BF69" s="112" t="n">
        <v>0</v>
      </c>
      <c r="BG69" s="112" t="n">
        <v>0</v>
      </c>
      <c r="BH69" s="112" t="n">
        <v>0</v>
      </c>
      <c r="BI69" s="112" t="n">
        <v>0</v>
      </c>
      <c r="BJ69" s="112" t="n">
        <v>0</v>
      </c>
      <c r="BK69" s="112" t="n">
        <v>0</v>
      </c>
      <c r="BL69" s="112" t="n">
        <v>1554.970458984375</v>
      </c>
      <c r="BM69" s="112" t="n">
        <v>1554.970458984375</v>
      </c>
      <c r="BN69" s="112" t="n">
        <v>1589.095703125</v>
      </c>
      <c r="BO69" s="112" t="n">
        <v>1589.286499023438</v>
      </c>
      <c r="BP69" s="112" t="n">
        <v>1589.286499023438</v>
      </c>
      <c r="BQ69" s="112" t="n">
        <v>1589.286499023438</v>
      </c>
      <c r="BR69" s="112" t="n">
        <v>1589.286499023438</v>
      </c>
      <c r="BS69" s="112" t="n">
        <v>1589.286499023438</v>
      </c>
      <c r="BT69" s="112" t="n">
        <v>1589.286499023438</v>
      </c>
      <c r="BU69" s="112" t="n">
        <v>1589.286499023438</v>
      </c>
      <c r="BV69" s="112" t="n">
        <v>1589.286499023438</v>
      </c>
      <c r="BW69" s="112" t="n">
        <v>1589.286499023438</v>
      </c>
      <c r="BX69" s="112" t="n"/>
      <c r="BY69" s="112" t="n"/>
      <c r="BZ69" s="112" t="n"/>
      <c r="CA69" s="112" t="n"/>
      <c r="CB69" s="112" t="n"/>
      <c r="CC69" s="112" t="n"/>
      <c r="CD69" s="112" t="n"/>
      <c r="CE69" s="112" t="n"/>
      <c r="CF69" s="112" t="n"/>
      <c r="CG69" s="112" t="n"/>
      <c r="CH69" s="112" t="n"/>
      <c r="CI69" s="112" t="n"/>
      <c r="CJ69" s="112" t="n"/>
      <c r="CK69" s="112" t="n"/>
      <c r="CL69" s="112" t="n"/>
      <c r="CM69" s="112" t="n"/>
      <c r="CN69" s="112" t="n"/>
      <c r="CO69" s="112" t="n"/>
      <c r="CP69" s="112" t="n"/>
      <c r="CQ69" s="112" t="n"/>
      <c r="CR69" s="112" t="n"/>
      <c r="CS69" s="112" t="n"/>
    </row>
    <row r="70">
      <c r="A70" t="inlineStr">
        <is>
          <t>EL</t>
        </is>
      </c>
      <c r="B70" t="inlineStr">
        <is>
          <t>VN_Công ty TNHH Một thành viên Thiết bị Số Dmart_Outright</t>
        </is>
      </c>
      <c r="C70" s="112" t="n">
        <v>0</v>
      </c>
      <c r="D70" s="112" t="n">
        <v>0</v>
      </c>
      <c r="E70" s="113" t="n">
        <v>0</v>
      </c>
      <c r="F70" s="112" t="n">
        <v>0</v>
      </c>
      <c r="G70" s="112" t="n">
        <v>0</v>
      </c>
      <c r="H70" s="112" t="n">
        <v>0</v>
      </c>
      <c r="I70" s="112" t="n">
        <v>0</v>
      </c>
      <c r="J70" s="112" t="n">
        <v>0</v>
      </c>
      <c r="K70" s="112" t="n">
        <v>0</v>
      </c>
      <c r="L70" s="112" t="n">
        <v>0</v>
      </c>
      <c r="M70" s="112" t="n">
        <v>0</v>
      </c>
      <c r="N70" s="112" t="n">
        <v>0</v>
      </c>
      <c r="O70" s="112" t="n">
        <v>0</v>
      </c>
      <c r="P70" s="112" t="n">
        <v>0</v>
      </c>
      <c r="Q70" s="112" t="n">
        <v>0</v>
      </c>
      <c r="R70" s="112" t="n">
        <v>0</v>
      </c>
      <c r="S70" s="112" t="n">
        <v>0</v>
      </c>
      <c r="T70" s="112" t="n">
        <v>0</v>
      </c>
      <c r="U70" s="112" t="n">
        <v>0</v>
      </c>
      <c r="V70" s="112" t="n">
        <v>0</v>
      </c>
      <c r="W70" s="112" t="n">
        <v>0</v>
      </c>
      <c r="X70" s="112" t="n">
        <v>0</v>
      </c>
      <c r="Y70" s="112" t="n">
        <v>0</v>
      </c>
      <c r="Z70" s="112" t="n">
        <v>0</v>
      </c>
      <c r="AA70" s="112" t="n">
        <v>0</v>
      </c>
      <c r="AB70" s="112" t="n">
        <v>0</v>
      </c>
      <c r="AC70" s="112" t="n">
        <v>0</v>
      </c>
      <c r="AD70" s="112" t="n">
        <v>0</v>
      </c>
      <c r="AE70" s="112" t="n">
        <v>0</v>
      </c>
      <c r="AF70" s="112" t="n">
        <v>0</v>
      </c>
      <c r="AG70" s="112" t="n">
        <v>0</v>
      </c>
      <c r="AH70" s="112" t="n">
        <v>0</v>
      </c>
      <c r="AI70" s="112" t="n">
        <v>0</v>
      </c>
      <c r="AJ70" s="112" t="n">
        <v>0</v>
      </c>
      <c r="AK70" s="112" t="n">
        <v>0</v>
      </c>
      <c r="AL70" s="112" t="n">
        <v>0</v>
      </c>
      <c r="AM70" s="112" t="n">
        <v>0</v>
      </c>
      <c r="AN70" s="112" t="n">
        <v>0</v>
      </c>
      <c r="AO70" s="112" t="n">
        <v>0</v>
      </c>
      <c r="AP70" s="112" t="n">
        <v>0</v>
      </c>
      <c r="AQ70" s="112" t="n">
        <v>0</v>
      </c>
      <c r="AR70" s="112" t="n">
        <v>0</v>
      </c>
      <c r="AS70" s="112" t="n">
        <v>0</v>
      </c>
      <c r="AT70" s="112" t="n">
        <v>0</v>
      </c>
      <c r="AU70" s="112" t="n">
        <v>0</v>
      </c>
      <c r="AV70" s="112" t="n">
        <v>0</v>
      </c>
      <c r="AW70" s="112" t="n">
        <v>0</v>
      </c>
      <c r="AX70" s="112" t="n">
        <v>0</v>
      </c>
      <c r="AY70" s="112" t="n">
        <v>0</v>
      </c>
      <c r="AZ70" s="112" t="n">
        <v>0</v>
      </c>
      <c r="BA70" s="112" t="n">
        <v>0</v>
      </c>
      <c r="BB70" s="112" t="n">
        <v>0</v>
      </c>
      <c r="BC70" s="112" t="n">
        <v>0</v>
      </c>
      <c r="BD70" s="112" t="n">
        <v>0</v>
      </c>
      <c r="BE70" s="112" t="n">
        <v>0</v>
      </c>
      <c r="BF70" s="112" t="n">
        <v>0</v>
      </c>
      <c r="BG70" s="112" t="n">
        <v>0</v>
      </c>
      <c r="BH70" s="112" t="n">
        <v>0</v>
      </c>
      <c r="BI70" s="112" t="n">
        <v>0</v>
      </c>
      <c r="BJ70" s="112" t="n">
        <v>0</v>
      </c>
      <c r="BK70" s="112" t="n">
        <v>0</v>
      </c>
      <c r="BL70" s="112" t="n">
        <v>0</v>
      </c>
      <c r="BM70" s="112" t="n">
        <v>0</v>
      </c>
      <c r="BN70" s="112" t="n">
        <v>0</v>
      </c>
      <c r="BO70" s="112" t="n">
        <v>0</v>
      </c>
      <c r="BP70" s="112" t="n">
        <v>0</v>
      </c>
      <c r="BQ70" s="112" t="n">
        <v>0</v>
      </c>
      <c r="BR70" s="112" t="n">
        <v>0</v>
      </c>
      <c r="BS70" s="112" t="n">
        <v>0</v>
      </c>
      <c r="BT70" s="112" t="n">
        <v>0</v>
      </c>
      <c r="BU70" s="112" t="n">
        <v>0</v>
      </c>
      <c r="BV70" s="112" t="n">
        <v>0</v>
      </c>
      <c r="BW70" s="112" t="n">
        <v>0</v>
      </c>
      <c r="BX70" s="112" t="n"/>
      <c r="BY70" s="112" t="n"/>
      <c r="BZ70" s="112" t="n"/>
      <c r="CA70" s="112" t="n"/>
      <c r="CB70" s="112" t="n"/>
      <c r="CC70" s="112" t="n"/>
      <c r="CD70" s="112" t="n"/>
      <c r="CE70" s="112" t="n"/>
      <c r="CF70" s="112" t="n"/>
      <c r="CG70" s="112" t="n"/>
      <c r="CH70" s="112" t="n"/>
      <c r="CI70" s="112" t="n"/>
      <c r="CJ70" s="112" t="n"/>
      <c r="CK70" s="112" t="n"/>
      <c r="CL70" s="112" t="n"/>
      <c r="CM70" s="112" t="n"/>
      <c r="CN70" s="112" t="n"/>
      <c r="CO70" s="112" t="n"/>
      <c r="CP70" s="112" t="n"/>
      <c r="CQ70" s="112" t="n"/>
      <c r="CR70" s="112" t="n"/>
      <c r="CS70" s="112" t="n"/>
    </row>
    <row r="71">
      <c r="A71" t="inlineStr">
        <is>
          <t>EL</t>
        </is>
      </c>
      <c r="B71" t="inlineStr">
        <is>
          <t>VN_Công ty TNHH Máy tính Hoàng Sơn_Outright</t>
        </is>
      </c>
      <c r="C71" s="112" t="n">
        <v>0</v>
      </c>
      <c r="D71" s="112" t="n">
        <v>0</v>
      </c>
      <c r="E71" s="113" t="n">
        <v>0</v>
      </c>
      <c r="F71" s="112" t="n">
        <v>0</v>
      </c>
      <c r="G71" s="112" t="n">
        <v>0</v>
      </c>
      <c r="H71" s="112" t="n">
        <v>0</v>
      </c>
      <c r="I71" s="112" t="n">
        <v>0</v>
      </c>
      <c r="J71" s="112" t="n">
        <v>0</v>
      </c>
      <c r="K71" s="112" t="n">
        <v>0</v>
      </c>
      <c r="L71" s="112" t="n">
        <v>0</v>
      </c>
      <c r="M71" s="112" t="n">
        <v>0</v>
      </c>
      <c r="N71" s="112" t="n">
        <v>0</v>
      </c>
      <c r="O71" s="112" t="n">
        <v>0</v>
      </c>
      <c r="P71" s="112" t="n">
        <v>0</v>
      </c>
      <c r="Q71" s="112" t="n">
        <v>0</v>
      </c>
      <c r="R71" s="112" t="n">
        <v>0</v>
      </c>
      <c r="S71" s="112" t="n">
        <v>0</v>
      </c>
      <c r="T71" s="112" t="n">
        <v>0</v>
      </c>
      <c r="U71" s="112" t="n">
        <v>0</v>
      </c>
      <c r="V71" s="112" t="n">
        <v>0</v>
      </c>
      <c r="W71" s="112" t="n">
        <v>0</v>
      </c>
      <c r="X71" s="112" t="n">
        <v>0</v>
      </c>
      <c r="Y71" s="112" t="n">
        <v>0</v>
      </c>
      <c r="Z71" s="112" t="n">
        <v>0</v>
      </c>
      <c r="AA71" s="112" t="n">
        <v>0</v>
      </c>
      <c r="AB71" s="112" t="n">
        <v>0</v>
      </c>
      <c r="AC71" s="112" t="n">
        <v>0</v>
      </c>
      <c r="AD71" s="112" t="n">
        <v>0</v>
      </c>
      <c r="AE71" s="112" t="n">
        <v>0</v>
      </c>
      <c r="AF71" s="112" t="n">
        <v>0</v>
      </c>
      <c r="AG71" s="112" t="n">
        <v>0</v>
      </c>
      <c r="AH71" s="112" t="n">
        <v>0</v>
      </c>
      <c r="AI71" s="112" t="n">
        <v>0</v>
      </c>
      <c r="AJ71" s="112" t="n">
        <v>0</v>
      </c>
      <c r="AK71" s="112" t="n">
        <v>0</v>
      </c>
      <c r="AL71" s="112" t="n">
        <v>0</v>
      </c>
      <c r="AM71" s="112" t="n">
        <v>0</v>
      </c>
      <c r="AN71" s="112" t="n">
        <v>0</v>
      </c>
      <c r="AO71" s="112" t="n">
        <v>0</v>
      </c>
      <c r="AP71" s="112" t="n">
        <v>0</v>
      </c>
      <c r="AQ71" s="112" t="n">
        <v>0</v>
      </c>
      <c r="AR71" s="112" t="n">
        <v>0</v>
      </c>
      <c r="AS71" s="112" t="n">
        <v>0</v>
      </c>
      <c r="AT71" s="112" t="n">
        <v>0</v>
      </c>
      <c r="AU71" s="112" t="n">
        <v>0</v>
      </c>
      <c r="AV71" s="112" t="n">
        <v>0</v>
      </c>
      <c r="AW71" s="112" t="n">
        <v>0</v>
      </c>
      <c r="AX71" s="112" t="n">
        <v>0</v>
      </c>
      <c r="AY71" s="112" t="n">
        <v>0</v>
      </c>
      <c r="AZ71" s="112" t="n">
        <v>0</v>
      </c>
      <c r="BA71" s="112" t="n">
        <v>0</v>
      </c>
      <c r="BB71" s="112" t="n">
        <v>0</v>
      </c>
      <c r="BC71" s="112" t="n">
        <v>0</v>
      </c>
      <c r="BD71" s="112" t="n">
        <v>0</v>
      </c>
      <c r="BE71" s="112" t="n">
        <v>0</v>
      </c>
      <c r="BF71" s="112" t="n">
        <v>0</v>
      </c>
      <c r="BG71" s="112" t="n">
        <v>0</v>
      </c>
      <c r="BH71" s="112" t="n">
        <v>0</v>
      </c>
      <c r="BI71" s="112" t="n">
        <v>0</v>
      </c>
      <c r="BJ71" s="112" t="n">
        <v>0</v>
      </c>
      <c r="BK71" s="112" t="n">
        <v>0</v>
      </c>
      <c r="BL71" s="112" t="n">
        <v>0</v>
      </c>
      <c r="BM71" s="112" t="n">
        <v>0</v>
      </c>
      <c r="BN71" s="112" t="n">
        <v>0</v>
      </c>
      <c r="BO71" s="112" t="n">
        <v>0</v>
      </c>
      <c r="BP71" s="112" t="n">
        <v>0</v>
      </c>
      <c r="BQ71" s="112" t="n">
        <v>0</v>
      </c>
      <c r="BR71" s="112" t="n">
        <v>0</v>
      </c>
      <c r="BS71" s="112" t="n">
        <v>0</v>
      </c>
      <c r="BT71" s="112" t="n">
        <v>0</v>
      </c>
      <c r="BU71" s="112" t="n">
        <v>0</v>
      </c>
      <c r="BV71" s="112" t="n">
        <v>0</v>
      </c>
      <c r="BW71" s="112" t="n">
        <v>0</v>
      </c>
      <c r="BX71" s="112" t="n"/>
      <c r="BY71" s="112" t="n"/>
      <c r="BZ71" s="112" t="n"/>
      <c r="CA71" s="112" t="n"/>
      <c r="CB71" s="112" t="n"/>
      <c r="CC71" s="112" t="n"/>
      <c r="CD71" s="112" t="n"/>
      <c r="CE71" s="112" t="n"/>
      <c r="CF71" s="112" t="n"/>
      <c r="CG71" s="112" t="n"/>
      <c r="CH71" s="112" t="n"/>
      <c r="CI71" s="112" t="n"/>
      <c r="CJ71" s="112" t="n"/>
      <c r="CK71" s="112" t="n"/>
      <c r="CL71" s="112" t="n"/>
      <c r="CM71" s="112" t="n"/>
      <c r="CN71" s="112" t="n"/>
      <c r="CO71" s="112" t="n"/>
      <c r="CP71" s="112" t="n"/>
      <c r="CQ71" s="112" t="n"/>
      <c r="CR71" s="112" t="n"/>
      <c r="CS71" s="112" t="n"/>
    </row>
    <row r="72">
      <c r="A72" t="inlineStr">
        <is>
          <t>EL</t>
        </is>
      </c>
      <c r="B72" t="inlineStr">
        <is>
          <t>VN_Công ty TNHH Maxpro_Outright</t>
        </is>
      </c>
      <c r="C72" s="112" t="n">
        <v>39.00208257859753</v>
      </c>
      <c r="D72" s="112" t="n">
        <v>0</v>
      </c>
      <c r="E72" s="113" t="n">
        <v>0</v>
      </c>
      <c r="F72" s="112" t="n">
        <v>71.12144470214844</v>
      </c>
      <c r="G72" s="112" t="n">
        <v>71.12144470214844</v>
      </c>
      <c r="H72" s="112" t="n">
        <v>71.12144470214844</v>
      </c>
      <c r="I72" s="112" t="n">
        <v>71.12144470214844</v>
      </c>
      <c r="J72" s="112" t="n">
        <v>71.12144470214844</v>
      </c>
      <c r="K72" s="112" t="n">
        <v>71.12144470214844</v>
      </c>
      <c r="L72" s="112" t="n">
        <v>71.12144470214844</v>
      </c>
      <c r="M72" s="112" t="n">
        <v>71.12144470214844</v>
      </c>
      <c r="N72" s="112" t="n">
        <v>71.12144470214844</v>
      </c>
      <c r="O72" s="112" t="n">
        <v>71.12144470214844</v>
      </c>
      <c r="P72" s="112" t="n">
        <v>71.12144470214844</v>
      </c>
      <c r="Q72" s="112" t="n">
        <v>71.12144470214844</v>
      </c>
      <c r="R72" s="112" t="n">
        <v>71.12144470214844</v>
      </c>
      <c r="S72" s="112" t="n">
        <v>71.12144470214844</v>
      </c>
      <c r="T72" s="112" t="n">
        <v>71.12144470214844</v>
      </c>
      <c r="U72" s="112" t="n">
        <v>71.12144470214844</v>
      </c>
      <c r="V72" s="112" t="n">
        <v>71.12144470214844</v>
      </c>
      <c r="W72" s="112" t="n">
        <v>0</v>
      </c>
      <c r="X72" s="112" t="n">
        <v>0</v>
      </c>
      <c r="Y72" s="112" t="n">
        <v>0</v>
      </c>
      <c r="Z72" s="112" t="n">
        <v>0</v>
      </c>
      <c r="AA72" s="112" t="n">
        <v>0</v>
      </c>
      <c r="AB72" s="112" t="n">
        <v>0</v>
      </c>
      <c r="AC72" s="112" t="n">
        <v>0</v>
      </c>
      <c r="AD72" s="112" t="n">
        <v>0</v>
      </c>
      <c r="AE72" s="112" t="n">
        <v>0</v>
      </c>
      <c r="AF72" s="112" t="n">
        <v>0</v>
      </c>
      <c r="AG72" s="112" t="n">
        <v>0</v>
      </c>
      <c r="AH72" s="112" t="n">
        <v>0</v>
      </c>
      <c r="AI72" s="112" t="n">
        <v>0</v>
      </c>
      <c r="AJ72" s="112" t="n">
        <v>0</v>
      </c>
      <c r="AK72" s="112" t="n">
        <v>0</v>
      </c>
      <c r="AL72" s="112" t="n">
        <v>0</v>
      </c>
      <c r="AM72" s="112" t="n">
        <v>0</v>
      </c>
      <c r="AN72" s="112" t="n">
        <v>0</v>
      </c>
      <c r="AO72" s="112" t="n">
        <v>0</v>
      </c>
      <c r="AP72" s="112" t="n">
        <v>0</v>
      </c>
      <c r="AQ72" s="112" t="n">
        <v>0</v>
      </c>
      <c r="AR72" s="112" t="n">
        <v>0</v>
      </c>
      <c r="AS72" s="112" t="n">
        <v>0</v>
      </c>
      <c r="AT72" s="112" t="n">
        <v>0</v>
      </c>
      <c r="AU72" s="112" t="n">
        <v>0</v>
      </c>
      <c r="AV72" s="112" t="n">
        <v>0</v>
      </c>
      <c r="AW72" s="112" t="n">
        <v>0</v>
      </c>
      <c r="AX72" s="112" t="n">
        <v>0</v>
      </c>
      <c r="AY72" s="112" t="n">
        <v>0</v>
      </c>
      <c r="AZ72" s="112" t="n">
        <v>0</v>
      </c>
      <c r="BA72" s="112" t="n">
        <v>0</v>
      </c>
      <c r="BB72" s="112" t="n">
        <v>0</v>
      </c>
      <c r="BC72" s="112" t="n">
        <v>0</v>
      </c>
      <c r="BD72" s="112" t="n">
        <v>0</v>
      </c>
      <c r="BE72" s="112" t="n">
        <v>0</v>
      </c>
      <c r="BF72" s="112" t="n">
        <v>0</v>
      </c>
      <c r="BG72" s="112" t="n">
        <v>0</v>
      </c>
      <c r="BH72" s="112" t="n">
        <v>0</v>
      </c>
      <c r="BI72" s="112" t="n">
        <v>0</v>
      </c>
      <c r="BJ72" s="112" t="n">
        <v>0</v>
      </c>
      <c r="BK72" s="112" t="n">
        <v>0</v>
      </c>
      <c r="BL72" s="112" t="n">
        <v>0</v>
      </c>
      <c r="BM72" s="112" t="n">
        <v>0</v>
      </c>
      <c r="BN72" s="112" t="n">
        <v>0</v>
      </c>
      <c r="BO72" s="112" t="n">
        <v>0</v>
      </c>
      <c r="BP72" s="112" t="n">
        <v>0</v>
      </c>
      <c r="BQ72" s="112" t="n">
        <v>0</v>
      </c>
      <c r="BR72" s="112" t="n">
        <v>0</v>
      </c>
      <c r="BS72" s="112" t="n">
        <v>0</v>
      </c>
      <c r="BT72" s="112" t="n">
        <v>0</v>
      </c>
      <c r="BU72" s="112" t="n">
        <v>0</v>
      </c>
      <c r="BV72" s="112" t="n">
        <v>0</v>
      </c>
      <c r="BW72" s="112" t="n">
        <v>0</v>
      </c>
      <c r="BX72" s="112" t="n"/>
      <c r="BY72" s="112" t="n"/>
      <c r="BZ72" s="112" t="n"/>
      <c r="CA72" s="112" t="n"/>
      <c r="CB72" s="112" t="n"/>
      <c r="CC72" s="112" t="n"/>
      <c r="CD72" s="112" t="n"/>
      <c r="CE72" s="112" t="n"/>
      <c r="CF72" s="112" t="n"/>
      <c r="CG72" s="112" t="n"/>
      <c r="CH72" s="112" t="n"/>
      <c r="CI72" s="112" t="n"/>
      <c r="CJ72" s="112" t="n"/>
      <c r="CK72" s="112" t="n"/>
      <c r="CL72" s="112" t="n"/>
      <c r="CM72" s="112" t="n"/>
      <c r="CN72" s="112" t="n"/>
      <c r="CO72" s="112" t="n"/>
      <c r="CP72" s="112" t="n"/>
      <c r="CQ72" s="112" t="n"/>
      <c r="CR72" s="112" t="n"/>
      <c r="CS72" s="112" t="n"/>
    </row>
    <row r="73">
      <c r="A73" t="inlineStr">
        <is>
          <t>Lifestyle</t>
        </is>
      </c>
      <c r="B73" t="inlineStr">
        <is>
          <t>VN_Công ty TNHH Mai Son Việt Nam_outright</t>
        </is>
      </c>
      <c r="C73" s="112" t="n">
        <v>0</v>
      </c>
      <c r="D73" s="112" t="n">
        <v>0</v>
      </c>
      <c r="E73" s="113" t="n">
        <v>0</v>
      </c>
      <c r="F73" s="112" t="n">
        <v>0</v>
      </c>
      <c r="G73" s="112" t="n">
        <v>0</v>
      </c>
      <c r="H73" s="112" t="n">
        <v>0</v>
      </c>
      <c r="I73" s="112" t="n">
        <v>0</v>
      </c>
      <c r="J73" s="112" t="n">
        <v>0</v>
      </c>
      <c r="K73" s="112" t="n">
        <v>0</v>
      </c>
      <c r="L73" s="112" t="n">
        <v>0</v>
      </c>
      <c r="M73" s="112" t="n">
        <v>0</v>
      </c>
      <c r="N73" s="112" t="n">
        <v>0</v>
      </c>
      <c r="O73" s="112" t="n">
        <v>0</v>
      </c>
      <c r="P73" s="112" t="n">
        <v>0</v>
      </c>
      <c r="Q73" s="112" t="n">
        <v>0</v>
      </c>
      <c r="R73" s="112" t="n">
        <v>0</v>
      </c>
      <c r="S73" s="112" t="n">
        <v>0</v>
      </c>
      <c r="T73" s="112" t="n">
        <v>0</v>
      </c>
      <c r="U73" s="112" t="n">
        <v>0</v>
      </c>
      <c r="V73" s="112" t="n">
        <v>0</v>
      </c>
      <c r="W73" s="112" t="n">
        <v>0</v>
      </c>
      <c r="X73" s="112" t="n">
        <v>0</v>
      </c>
      <c r="Y73" s="112" t="n">
        <v>0</v>
      </c>
      <c r="Z73" s="112" t="n">
        <v>0</v>
      </c>
      <c r="AA73" s="112" t="n">
        <v>0</v>
      </c>
      <c r="AB73" s="112" t="n">
        <v>0</v>
      </c>
      <c r="AC73" s="112" t="n">
        <v>0</v>
      </c>
      <c r="AD73" s="112" t="n">
        <v>0</v>
      </c>
      <c r="AE73" s="112" t="n">
        <v>0</v>
      </c>
      <c r="AF73" s="112" t="n">
        <v>0</v>
      </c>
      <c r="AG73" s="112" t="n">
        <v>0</v>
      </c>
      <c r="AH73" s="112" t="n">
        <v>0</v>
      </c>
      <c r="AI73" s="112" t="n">
        <v>0</v>
      </c>
      <c r="AJ73" s="112" t="n">
        <v>0</v>
      </c>
      <c r="AK73" s="112" t="n">
        <v>0</v>
      </c>
      <c r="AL73" s="112" t="n">
        <v>0</v>
      </c>
      <c r="AM73" s="112" t="n">
        <v>0</v>
      </c>
      <c r="AN73" s="112" t="n">
        <v>0</v>
      </c>
      <c r="AO73" s="112" t="n">
        <v>0</v>
      </c>
      <c r="AP73" s="112" t="n">
        <v>0</v>
      </c>
      <c r="AQ73" s="112" t="n">
        <v>0</v>
      </c>
      <c r="AR73" s="112" t="n">
        <v>0</v>
      </c>
      <c r="AS73" s="112" t="n">
        <v>0</v>
      </c>
      <c r="AT73" s="112" t="n">
        <v>0</v>
      </c>
      <c r="AU73" s="112" t="n">
        <v>0</v>
      </c>
      <c r="AV73" s="112" t="n">
        <v>0</v>
      </c>
      <c r="AW73" s="112" t="n">
        <v>0</v>
      </c>
      <c r="AX73" s="112" t="n">
        <v>0</v>
      </c>
      <c r="AY73" s="112" t="n">
        <v>0</v>
      </c>
      <c r="AZ73" s="112" t="n">
        <v>0</v>
      </c>
      <c r="BA73" s="112" t="n">
        <v>0</v>
      </c>
      <c r="BB73" s="112" t="n">
        <v>0</v>
      </c>
      <c r="BC73" s="112" t="n">
        <v>0</v>
      </c>
      <c r="BD73" s="112" t="n">
        <v>0</v>
      </c>
      <c r="BE73" s="112" t="n">
        <v>0</v>
      </c>
      <c r="BF73" s="112" t="n">
        <v>0</v>
      </c>
      <c r="BG73" s="112" t="n">
        <v>0</v>
      </c>
      <c r="BH73" s="112" t="n">
        <v>0</v>
      </c>
      <c r="BI73" s="112" t="n">
        <v>0</v>
      </c>
      <c r="BJ73" s="112" t="n">
        <v>0</v>
      </c>
      <c r="BK73" s="112" t="n">
        <v>0</v>
      </c>
      <c r="BL73" s="112" t="n">
        <v>0</v>
      </c>
      <c r="BM73" s="112" t="n">
        <v>0</v>
      </c>
      <c r="BN73" s="112" t="n">
        <v>0</v>
      </c>
      <c r="BO73" s="112" t="n">
        <v>0</v>
      </c>
      <c r="BP73" s="112" t="n">
        <v>0</v>
      </c>
      <c r="BQ73" s="112" t="n">
        <v>0</v>
      </c>
      <c r="BR73" s="112" t="n">
        <v>0</v>
      </c>
      <c r="BS73" s="112" t="n">
        <v>0</v>
      </c>
      <c r="BT73" s="112" t="n">
        <v>0</v>
      </c>
      <c r="BU73" s="112" t="n">
        <v>0</v>
      </c>
      <c r="BV73" s="112" t="n">
        <v>0</v>
      </c>
      <c r="BW73" s="112" t="n">
        <v>0</v>
      </c>
      <c r="BX73" s="112" t="n"/>
      <c r="BY73" s="112" t="n"/>
      <c r="BZ73" s="112" t="n"/>
      <c r="CA73" s="112" t="n"/>
      <c r="CB73" s="112" t="n"/>
      <c r="CC73" s="112" t="n"/>
      <c r="CD73" s="112" t="n"/>
      <c r="CE73" s="112" t="n"/>
      <c r="CF73" s="112" t="n"/>
      <c r="CG73" s="112" t="n"/>
      <c r="CH73" s="112" t="n"/>
      <c r="CI73" s="112" t="n"/>
      <c r="CJ73" s="112" t="n"/>
      <c r="CK73" s="112" t="n"/>
      <c r="CL73" s="112" t="n"/>
      <c r="CM73" s="112" t="n"/>
      <c r="CN73" s="112" t="n"/>
      <c r="CO73" s="112" t="n"/>
      <c r="CP73" s="112" t="n"/>
      <c r="CQ73" s="112" t="n"/>
      <c r="CR73" s="112" t="n"/>
      <c r="CS73" s="112" t="n"/>
    </row>
    <row r="74">
      <c r="A74" t="inlineStr">
        <is>
          <t>EL</t>
        </is>
      </c>
      <c r="B74" t="inlineStr">
        <is>
          <t>VN_Công ty TNHH MTV Thương Mại Xuất Nhập Khẩu Vi Ta_Outright</t>
        </is>
      </c>
      <c r="C74" s="112" t="n">
        <v>14285.85433467742</v>
      </c>
      <c r="D74" s="112" t="n">
        <v>29069.4236328125</v>
      </c>
      <c r="E74" s="113" t="n">
        <v>24313.8060546875</v>
      </c>
      <c r="F74" s="112" t="n">
        <v>45214.76171875</v>
      </c>
      <c r="G74" s="112" t="n">
        <v>45214.76171875</v>
      </c>
      <c r="H74" s="112" t="n">
        <v>45214.76171875</v>
      </c>
      <c r="I74" s="112" t="n">
        <v>42829.60546875</v>
      </c>
      <c r="J74" s="112" t="n">
        <v>42829.60546875</v>
      </c>
      <c r="K74" s="112" t="n">
        <v>0</v>
      </c>
      <c r="L74" s="112" t="n">
        <v>0</v>
      </c>
      <c r="M74" s="112" t="n">
        <v>0</v>
      </c>
      <c r="N74" s="112" t="n">
        <v>0</v>
      </c>
      <c r="O74" s="112" t="n">
        <v>0</v>
      </c>
      <c r="P74" s="112" t="n">
        <v>0</v>
      </c>
      <c r="Q74" s="112" t="n">
        <v>0</v>
      </c>
      <c r="R74" s="112" t="n">
        <v>0</v>
      </c>
      <c r="S74" s="112" t="n">
        <v>0</v>
      </c>
      <c r="T74" s="112" t="n">
        <v>0</v>
      </c>
      <c r="U74" s="112" t="n">
        <v>0</v>
      </c>
      <c r="V74" s="112" t="n">
        <v>0</v>
      </c>
      <c r="W74" s="112" t="n">
        <v>0</v>
      </c>
      <c r="X74" s="112" t="n">
        <v>0</v>
      </c>
      <c r="Y74" s="112" t="n">
        <v>0</v>
      </c>
      <c r="Z74" s="112" t="n">
        <v>0</v>
      </c>
      <c r="AA74" s="112" t="n">
        <v>0</v>
      </c>
      <c r="AB74" s="112" t="n">
        <v>0</v>
      </c>
      <c r="AC74" s="112" t="n">
        <v>0</v>
      </c>
      <c r="AD74" s="112" t="n">
        <v>0</v>
      </c>
      <c r="AE74" s="112" t="n">
        <v>0</v>
      </c>
      <c r="AF74" s="112" t="n">
        <v>43868.01953125</v>
      </c>
      <c r="AG74" s="112" t="n">
        <v>43868.01953125</v>
      </c>
      <c r="AH74" s="112" t="n">
        <v>43868.01953125</v>
      </c>
      <c r="AI74" s="112" t="n">
        <v>43868.01953125</v>
      </c>
      <c r="AJ74" s="112" t="n">
        <v>46085.91015625</v>
      </c>
      <c r="AK74" s="112" t="n">
        <v>46068.203125</v>
      </c>
      <c r="AL74" s="112" t="n">
        <v>46068.203125</v>
      </c>
      <c r="AM74" s="112" t="n">
        <v>46068.203125</v>
      </c>
      <c r="AN74" s="112" t="n">
        <v>46068.203125</v>
      </c>
      <c r="AO74" s="112" t="n">
        <v>46068.203125</v>
      </c>
      <c r="AP74" s="112" t="n">
        <v>46068.203125</v>
      </c>
      <c r="AQ74" s="112" t="n">
        <v>46068.203125</v>
      </c>
      <c r="AR74" s="112" t="n">
        <v>46068.203125</v>
      </c>
      <c r="AS74" s="112" t="n">
        <v>46068.203125</v>
      </c>
      <c r="AT74" s="112" t="n">
        <v>46068.203125</v>
      </c>
      <c r="AU74" s="112" t="n">
        <v>46068.203125</v>
      </c>
      <c r="AV74" s="112" t="n">
        <v>46068.203125</v>
      </c>
      <c r="AW74" s="112" t="n">
        <v>46068.203125</v>
      </c>
      <c r="AX74" s="112" t="n">
        <v>46068.203125</v>
      </c>
      <c r="AY74" s="112" t="n">
        <v>46068.203125</v>
      </c>
      <c r="AZ74" s="112" t="n">
        <v>46068.203125</v>
      </c>
      <c r="BA74" s="112" t="n">
        <v>2217.03857421875</v>
      </c>
      <c r="BB74" s="112" t="n">
        <v>2217.03857421875</v>
      </c>
      <c r="BC74" s="112" t="n">
        <v>2217.03857421875</v>
      </c>
      <c r="BD74" s="112" t="n">
        <v>2217.03857421875</v>
      </c>
      <c r="BE74" s="112" t="n">
        <v>0</v>
      </c>
      <c r="BF74" s="112" t="n">
        <v>0</v>
      </c>
      <c r="BG74" s="112" t="n">
        <v>0</v>
      </c>
      <c r="BH74" s="112" t="n">
        <v>0</v>
      </c>
      <c r="BI74" s="112" t="n">
        <v>21020.55078125</v>
      </c>
      <c r="BJ74" s="112" t="n">
        <v>21020.55078125</v>
      </c>
      <c r="BK74" s="112" t="n">
        <v>21020.55078125</v>
      </c>
      <c r="BL74" s="112" t="n">
        <v>21020.55078125</v>
      </c>
      <c r="BM74" s="112" t="n">
        <v>21020.55078125</v>
      </c>
      <c r="BN74" s="112" t="n">
        <v>21020.55078125</v>
      </c>
      <c r="BO74" s="112" t="n">
        <v>21023.07421875</v>
      </c>
      <c r="BP74" s="112" t="n">
        <v>21023.07421875</v>
      </c>
      <c r="BQ74" s="112" t="n">
        <v>21023.07421875</v>
      </c>
      <c r="BR74" s="112" t="n">
        <v>21023.07421875</v>
      </c>
      <c r="BS74" s="112" t="n">
        <v>21023.07421875</v>
      </c>
      <c r="BT74" s="112" t="n">
        <v>21023.07421875</v>
      </c>
      <c r="BU74" s="112" t="n">
        <v>48602.28515625</v>
      </c>
      <c r="BV74" s="112" t="n">
        <v>48602.28515625</v>
      </c>
      <c r="BW74" s="112" t="n">
        <v>48602.28515625</v>
      </c>
      <c r="BX74" s="112" t="n"/>
      <c r="BY74" s="112" t="n"/>
      <c r="BZ74" s="112" t="n"/>
      <c r="CA74" s="112" t="n"/>
      <c r="CB74" s="112" t="n"/>
      <c r="CC74" s="112" t="n"/>
      <c r="CD74" s="112" t="n"/>
      <c r="CE74" s="112" t="n"/>
      <c r="CF74" s="112" t="n"/>
      <c r="CG74" s="112" t="n"/>
      <c r="CH74" s="112" t="n"/>
      <c r="CI74" s="112" t="n"/>
      <c r="CJ74" s="112" t="n"/>
      <c r="CK74" s="112" t="n"/>
      <c r="CL74" s="112" t="n"/>
      <c r="CM74" s="112" t="n"/>
      <c r="CN74" s="112" t="n"/>
      <c r="CO74" s="112" t="n"/>
      <c r="CP74" s="112" t="n"/>
      <c r="CQ74" s="112" t="n"/>
      <c r="CR74" s="112" t="n"/>
      <c r="CS74" s="112" t="n"/>
    </row>
    <row r="75">
      <c r="A75" t="inlineStr">
        <is>
          <t>EL</t>
        </is>
      </c>
      <c r="B75" t="inlineStr">
        <is>
          <t>VN_Công ty TNHH MTV Kỹ Thuật&amp; Khoa Học Vĩnh Khang_Outright</t>
        </is>
      </c>
      <c r="C75" s="112" t="n">
        <v>0</v>
      </c>
      <c r="D75" s="112" t="n">
        <v>0</v>
      </c>
      <c r="E75" s="113" t="n">
        <v>0</v>
      </c>
      <c r="F75" s="112" t="n">
        <v>0</v>
      </c>
      <c r="G75" s="112" t="n">
        <v>0</v>
      </c>
      <c r="H75" s="112" t="n">
        <v>0</v>
      </c>
      <c r="I75" s="112" t="n">
        <v>0</v>
      </c>
      <c r="J75" s="112" t="n">
        <v>0</v>
      </c>
      <c r="K75" s="112" t="n">
        <v>0</v>
      </c>
      <c r="L75" s="112" t="n">
        <v>0</v>
      </c>
      <c r="M75" s="112" t="n">
        <v>0</v>
      </c>
      <c r="N75" s="112" t="n">
        <v>0</v>
      </c>
      <c r="O75" s="112" t="n">
        <v>0</v>
      </c>
      <c r="P75" s="112" t="n">
        <v>0</v>
      </c>
      <c r="Q75" s="112" t="n">
        <v>0</v>
      </c>
      <c r="R75" s="112" t="n">
        <v>0</v>
      </c>
      <c r="S75" s="112" t="n">
        <v>0</v>
      </c>
      <c r="T75" s="112" t="n">
        <v>0</v>
      </c>
      <c r="U75" s="112" t="n">
        <v>0</v>
      </c>
      <c r="V75" s="112" t="n">
        <v>0</v>
      </c>
      <c r="W75" s="112" t="n">
        <v>0</v>
      </c>
      <c r="X75" s="112" t="n">
        <v>0</v>
      </c>
      <c r="Y75" s="112" t="n">
        <v>0</v>
      </c>
      <c r="Z75" s="112" t="n">
        <v>0</v>
      </c>
      <c r="AA75" s="112" t="n">
        <v>0</v>
      </c>
      <c r="AB75" s="112" t="n">
        <v>0</v>
      </c>
      <c r="AC75" s="112" t="n">
        <v>0</v>
      </c>
      <c r="AD75" s="112" t="n">
        <v>0</v>
      </c>
      <c r="AE75" s="112" t="n">
        <v>0</v>
      </c>
      <c r="AF75" s="112" t="n">
        <v>0</v>
      </c>
      <c r="AG75" s="112" t="n">
        <v>0</v>
      </c>
      <c r="AH75" s="112" t="n">
        <v>0</v>
      </c>
      <c r="AI75" s="112" t="n">
        <v>0</v>
      </c>
      <c r="AJ75" s="112" t="n">
        <v>0</v>
      </c>
      <c r="AK75" s="112" t="n">
        <v>0</v>
      </c>
      <c r="AL75" s="112" t="n">
        <v>0</v>
      </c>
      <c r="AM75" s="112" t="n">
        <v>0</v>
      </c>
      <c r="AN75" s="112" t="n">
        <v>0</v>
      </c>
      <c r="AO75" s="112" t="n">
        <v>0</v>
      </c>
      <c r="AP75" s="112" t="n">
        <v>0</v>
      </c>
      <c r="AQ75" s="112" t="n">
        <v>0</v>
      </c>
      <c r="AR75" s="112" t="n">
        <v>0</v>
      </c>
      <c r="AS75" s="112" t="n">
        <v>0</v>
      </c>
      <c r="AT75" s="112" t="n">
        <v>0</v>
      </c>
      <c r="AU75" s="112" t="n">
        <v>0</v>
      </c>
      <c r="AV75" s="112" t="n">
        <v>0</v>
      </c>
      <c r="AW75" s="112" t="n">
        <v>0</v>
      </c>
      <c r="AX75" s="112" t="n">
        <v>0</v>
      </c>
      <c r="AY75" s="112" t="n">
        <v>0</v>
      </c>
      <c r="AZ75" s="112" t="n">
        <v>0</v>
      </c>
      <c r="BA75" s="112" t="n">
        <v>0</v>
      </c>
      <c r="BB75" s="112" t="n">
        <v>0</v>
      </c>
      <c r="BC75" s="112" t="n">
        <v>0</v>
      </c>
      <c r="BD75" s="112" t="n">
        <v>0</v>
      </c>
      <c r="BE75" s="112" t="n">
        <v>0</v>
      </c>
      <c r="BF75" s="112" t="n">
        <v>0</v>
      </c>
      <c r="BG75" s="112" t="n">
        <v>0</v>
      </c>
      <c r="BH75" s="112" t="n">
        <v>0</v>
      </c>
      <c r="BI75" s="112" t="n">
        <v>0</v>
      </c>
      <c r="BJ75" s="112" t="n">
        <v>0</v>
      </c>
      <c r="BK75" s="112" t="n">
        <v>0</v>
      </c>
      <c r="BL75" s="112" t="n">
        <v>0</v>
      </c>
      <c r="BM75" s="112" t="n">
        <v>0</v>
      </c>
      <c r="BN75" s="112" t="n">
        <v>0</v>
      </c>
      <c r="BO75" s="112" t="n">
        <v>0</v>
      </c>
      <c r="BP75" s="112" t="n">
        <v>0</v>
      </c>
      <c r="BQ75" s="112" t="n">
        <v>0</v>
      </c>
      <c r="BR75" s="112" t="n">
        <v>0</v>
      </c>
      <c r="BS75" s="112" t="n">
        <v>0</v>
      </c>
      <c r="BT75" s="112" t="n">
        <v>0</v>
      </c>
      <c r="BU75" s="112" t="n">
        <v>0</v>
      </c>
      <c r="BV75" s="112" t="n">
        <v>0</v>
      </c>
      <c r="BW75" s="112" t="n">
        <v>0</v>
      </c>
      <c r="BX75" s="112" t="n"/>
      <c r="BY75" s="112" t="n"/>
      <c r="BZ75" s="112" t="n"/>
      <c r="CA75" s="112" t="n"/>
      <c r="CB75" s="112" t="n"/>
      <c r="CC75" s="112" t="n"/>
      <c r="CD75" s="112" t="n"/>
      <c r="CE75" s="112" t="n"/>
      <c r="CF75" s="112" t="n"/>
      <c r="CG75" s="112" t="n"/>
      <c r="CH75" s="112" t="n"/>
      <c r="CI75" s="112" t="n"/>
      <c r="CJ75" s="112" t="n"/>
      <c r="CK75" s="112" t="n"/>
      <c r="CL75" s="112" t="n"/>
      <c r="CM75" s="112" t="n"/>
      <c r="CN75" s="112" t="n"/>
      <c r="CO75" s="112" t="n"/>
      <c r="CP75" s="112" t="n"/>
      <c r="CQ75" s="112" t="n"/>
      <c r="CR75" s="112" t="n"/>
      <c r="CS75" s="112" t="n"/>
    </row>
    <row r="76">
      <c r="A76" t="inlineStr">
        <is>
          <t>Lifestyle</t>
        </is>
      </c>
      <c r="B76" t="inlineStr">
        <is>
          <t>VN_Công ty TNHH MTV Dịch vụ văn hóa Khang Việt_Outright</t>
        </is>
      </c>
      <c r="C76" s="112" t="n">
        <v>2539.934053482548</v>
      </c>
      <c r="D76" s="112" t="n">
        <v>1678.251747639974</v>
      </c>
      <c r="E76" s="113" t="n">
        <v>768.8724304199219</v>
      </c>
      <c r="F76" s="112" t="n">
        <v>409.4142150878906</v>
      </c>
      <c r="G76" s="112" t="n">
        <v>409.4142150878906</v>
      </c>
      <c r="H76" s="112" t="n">
        <v>409.4142150878906</v>
      </c>
      <c r="I76" s="112" t="n">
        <v>409.4142150878906</v>
      </c>
      <c r="J76" s="112" t="n">
        <v>409.4142150878906</v>
      </c>
      <c r="K76" s="112" t="n">
        <v>409.4142150878906</v>
      </c>
      <c r="L76" s="112" t="n">
        <v>409.4142150878906</v>
      </c>
      <c r="M76" s="112" t="n">
        <v>0</v>
      </c>
      <c r="N76" s="112" t="n">
        <v>3288.72119140625</v>
      </c>
      <c r="O76" s="112" t="n">
        <v>3288.72119140625</v>
      </c>
      <c r="P76" s="112" t="n">
        <v>3288.72119140625</v>
      </c>
      <c r="Q76" s="112" t="n">
        <v>3288.72119140625</v>
      </c>
      <c r="R76" s="112" t="n">
        <v>3288.72119140625</v>
      </c>
      <c r="S76" s="112" t="n">
        <v>3288.72119140625</v>
      </c>
      <c r="T76" s="112" t="n">
        <v>3288.72119140625</v>
      </c>
      <c r="U76" s="112" t="n">
        <v>3288.72119140625</v>
      </c>
      <c r="V76" s="112" t="n">
        <v>3288.72119140625</v>
      </c>
      <c r="W76" s="112" t="n">
        <v>3288.72119140625</v>
      </c>
      <c r="X76" s="112" t="n">
        <v>3288.72119140625</v>
      </c>
      <c r="Y76" s="112" t="n">
        <v>3308.01025390625</v>
      </c>
      <c r="Z76" s="112" t="n">
        <v>3308.01025390625</v>
      </c>
      <c r="AA76" s="112" t="n">
        <v>3308.01025390625</v>
      </c>
      <c r="AB76" s="112" t="n">
        <v>3308.01025390625</v>
      </c>
      <c r="AC76" s="112" t="n">
        <v>3308.01025390625</v>
      </c>
      <c r="AD76" s="112" t="n">
        <v>3308.01025390625</v>
      </c>
      <c r="AE76" s="112" t="n">
        <v>3308.01025390625</v>
      </c>
      <c r="AF76" s="112" t="n">
        <v>3308.01025390625</v>
      </c>
      <c r="AG76" s="112" t="n">
        <v>3308.01025390625</v>
      </c>
      <c r="AH76" s="112" t="n">
        <v>3308.01025390625</v>
      </c>
      <c r="AI76" s="112" t="n">
        <v>3308.01025390625</v>
      </c>
      <c r="AJ76" s="112" t="n">
        <v>3308.01025390625</v>
      </c>
      <c r="AK76" s="112" t="n">
        <v>4206.3486328125</v>
      </c>
      <c r="AL76" s="112" t="n">
        <v>4206.3486328125</v>
      </c>
      <c r="AM76" s="112" t="n">
        <v>4206.3486328125</v>
      </c>
      <c r="AN76" s="112" t="n">
        <v>4206.3486328125</v>
      </c>
      <c r="AO76" s="112" t="n">
        <v>4206.3486328125</v>
      </c>
      <c r="AP76" s="112" t="n">
        <v>4206.3486328125</v>
      </c>
      <c r="AQ76" s="112" t="n">
        <v>4206.3486328125</v>
      </c>
      <c r="AR76" s="112" t="n">
        <v>918.8909301757812</v>
      </c>
      <c r="AS76" s="112" t="n">
        <v>918.8909301757812</v>
      </c>
      <c r="AT76" s="112" t="n">
        <v>918.8909301757812</v>
      </c>
      <c r="AU76" s="112" t="n">
        <v>918.8909301757812</v>
      </c>
      <c r="AV76" s="112" t="n">
        <v>918.8909301757812</v>
      </c>
      <c r="AW76" s="112" t="n">
        <v>918.8909301757812</v>
      </c>
      <c r="AX76" s="112" t="n">
        <v>918.8909301757812</v>
      </c>
      <c r="AY76" s="112" t="n">
        <v>918.8909301757812</v>
      </c>
      <c r="AZ76" s="112" t="n">
        <v>918.8909301757812</v>
      </c>
      <c r="BA76" s="112" t="n">
        <v>918.8909301757812</v>
      </c>
      <c r="BB76" s="112" t="n">
        <v>918.8909301757812</v>
      </c>
      <c r="BC76" s="112" t="n">
        <v>899.6093139648438</v>
      </c>
      <c r="BD76" s="112" t="n">
        <v>899.6093139648438</v>
      </c>
      <c r="BE76" s="112" t="n">
        <v>899.6093139648438</v>
      </c>
      <c r="BF76" s="112" t="n">
        <v>899.6093139648438</v>
      </c>
      <c r="BG76" s="112" t="n">
        <v>899.6093139648438</v>
      </c>
      <c r="BH76" s="112" t="n">
        <v>899.6093139648438</v>
      </c>
      <c r="BI76" s="112" t="n">
        <v>899.6093139648438</v>
      </c>
      <c r="BJ76" s="112" t="n">
        <v>899.6093139648438</v>
      </c>
      <c r="BK76" s="112" t="n">
        <v>899.6093139648438</v>
      </c>
      <c r="BL76" s="112" t="n">
        <v>899.6093139648438</v>
      </c>
      <c r="BM76" s="112" t="n">
        <v>899.6093139648438</v>
      </c>
      <c r="BN76" s="112" t="n">
        <v>899.6093139648438</v>
      </c>
      <c r="BO76" s="112" t="n">
        <v>0</v>
      </c>
      <c r="BP76" s="112" t="n">
        <v>0</v>
      </c>
      <c r="BQ76" s="112" t="n">
        <v>0</v>
      </c>
      <c r="BR76" s="112" t="n">
        <v>0</v>
      </c>
      <c r="BS76" s="112" t="n">
        <v>0</v>
      </c>
      <c r="BT76" s="112" t="n">
        <v>0</v>
      </c>
      <c r="BU76" s="112" t="n">
        <v>0</v>
      </c>
      <c r="BV76" s="112" t="n">
        <v>2000.42138671875</v>
      </c>
      <c r="BW76" s="112" t="n">
        <v>2000.42138671875</v>
      </c>
      <c r="BX76" s="112" t="n"/>
      <c r="BY76" s="112" t="n"/>
      <c r="BZ76" s="112" t="n"/>
      <c r="CA76" s="112" t="n"/>
      <c r="CB76" s="112" t="n"/>
      <c r="CC76" s="112" t="n"/>
      <c r="CD76" s="112" t="n"/>
      <c r="CE76" s="112" t="n"/>
      <c r="CF76" s="112" t="n"/>
      <c r="CG76" s="112" t="n"/>
      <c r="CH76" s="112" t="n"/>
      <c r="CI76" s="112" t="n"/>
      <c r="CJ76" s="112" t="n"/>
      <c r="CK76" s="112" t="n"/>
      <c r="CL76" s="112" t="n"/>
      <c r="CM76" s="112" t="n"/>
      <c r="CN76" s="112" t="n"/>
      <c r="CO76" s="112" t="n"/>
      <c r="CP76" s="112" t="n"/>
      <c r="CQ76" s="112" t="n"/>
      <c r="CR76" s="112" t="n"/>
      <c r="CS76" s="112" t="n"/>
    </row>
    <row r="77">
      <c r="A77" t="inlineStr">
        <is>
          <t>EL</t>
        </is>
      </c>
      <c r="B77" t="inlineStr">
        <is>
          <t>VN_Công ty TNHH MTV Công nghệ Tin Học Viễn Sơn_Outright</t>
        </is>
      </c>
      <c r="C77" s="112" t="n">
        <v>3786.046071698589</v>
      </c>
      <c r="D77" s="112" t="n">
        <v>48485.50130208334</v>
      </c>
      <c r="E77" s="113" t="n">
        <v>50426.08541666667</v>
      </c>
      <c r="F77" s="112" t="n">
        <v>7337.65625</v>
      </c>
      <c r="G77" s="112" t="n">
        <v>7337.65625</v>
      </c>
      <c r="H77" s="112" t="n">
        <v>7337.65625</v>
      </c>
      <c r="I77" s="112" t="n">
        <v>7337.65625</v>
      </c>
      <c r="J77" s="112" t="n">
        <v>7337.65625</v>
      </c>
      <c r="K77" s="112" t="n">
        <v>7337.65625</v>
      </c>
      <c r="L77" s="112" t="n">
        <v>7337.65625</v>
      </c>
      <c r="M77" s="112" t="n">
        <v>7337.65625</v>
      </c>
      <c r="N77" s="112" t="n">
        <v>7337.65625</v>
      </c>
      <c r="O77" s="112" t="n">
        <v>7337.65625</v>
      </c>
      <c r="P77" s="112" t="n">
        <v>7337.65625</v>
      </c>
      <c r="Q77" s="112" t="n">
        <v>7337.65625</v>
      </c>
      <c r="R77" s="112" t="n">
        <v>7044.54931640625</v>
      </c>
      <c r="S77" s="112" t="n">
        <v>7044.54931640625</v>
      </c>
      <c r="T77" s="112" t="n">
        <v>7044.54931640625</v>
      </c>
      <c r="U77" s="112" t="n">
        <v>1363.65087890625</v>
      </c>
      <c r="V77" s="112" t="n">
        <v>1363.65087890625</v>
      </c>
      <c r="W77" s="112" t="n">
        <v>1363.65087890625</v>
      </c>
      <c r="X77" s="112" t="n">
        <v>1363.65087890625</v>
      </c>
      <c r="Y77" s="112" t="n">
        <v>1363.65087890625</v>
      </c>
      <c r="Z77" s="112" t="n">
        <v>1363.65087890625</v>
      </c>
      <c r="AA77" s="112" t="n">
        <v>0</v>
      </c>
      <c r="AB77" s="112" t="n">
        <v>0</v>
      </c>
      <c r="AC77" s="112" t="n">
        <v>0</v>
      </c>
      <c r="AD77" s="112" t="n">
        <v>0</v>
      </c>
      <c r="AE77" s="112" t="n">
        <v>0</v>
      </c>
      <c r="AF77" s="112" t="n">
        <v>0</v>
      </c>
      <c r="AG77" s="112" t="n">
        <v>0</v>
      </c>
      <c r="AH77" s="112" t="n">
        <v>0</v>
      </c>
      <c r="AI77" s="112" t="n">
        <v>0</v>
      </c>
      <c r="AJ77" s="112" t="n">
        <v>0</v>
      </c>
      <c r="AK77" s="112" t="n">
        <v>0</v>
      </c>
      <c r="AL77" s="112" t="n">
        <v>0</v>
      </c>
      <c r="AM77" s="112" t="n">
        <v>0</v>
      </c>
      <c r="AN77" s="112" t="n">
        <v>0</v>
      </c>
      <c r="AO77" s="112" t="n">
        <v>0</v>
      </c>
      <c r="AP77" s="112" t="n">
        <v>58182.6015625</v>
      </c>
      <c r="AQ77" s="112" t="n">
        <v>58182.6015625</v>
      </c>
      <c r="AR77" s="112" t="n">
        <v>58182.6015625</v>
      </c>
      <c r="AS77" s="112" t="n">
        <v>58182.6015625</v>
      </c>
      <c r="AT77" s="112" t="n">
        <v>58182.6015625</v>
      </c>
      <c r="AU77" s="112" t="n">
        <v>58182.6015625</v>
      </c>
      <c r="AV77" s="112" t="n">
        <v>58182.6015625</v>
      </c>
      <c r="AW77" s="112" t="n">
        <v>58182.6015625</v>
      </c>
      <c r="AX77" s="112" t="n">
        <v>58182.6015625</v>
      </c>
      <c r="AY77" s="112" t="n">
        <v>58182.6015625</v>
      </c>
      <c r="AZ77" s="112" t="n">
        <v>58182.6015625</v>
      </c>
      <c r="BA77" s="112" t="n">
        <v>58182.6015625</v>
      </c>
      <c r="BB77" s="112" t="n">
        <v>58182.6015625</v>
      </c>
      <c r="BC77" s="112" t="n">
        <v>58182.6015625</v>
      </c>
      <c r="BD77" s="112" t="n">
        <v>58182.6015625</v>
      </c>
      <c r="BE77" s="112" t="n">
        <v>58182.6015625</v>
      </c>
      <c r="BF77" s="112" t="n">
        <v>58182.6015625</v>
      </c>
      <c r="BG77" s="112" t="n">
        <v>58182.6015625</v>
      </c>
      <c r="BH77" s="112" t="n">
        <v>58182.6015625</v>
      </c>
      <c r="BI77" s="112" t="n">
        <v>58182.6015625</v>
      </c>
      <c r="BJ77" s="112" t="n">
        <v>58182.6015625</v>
      </c>
      <c r="BK77" s="112" t="n">
        <v>58182.6015625</v>
      </c>
      <c r="BL77" s="112" t="n">
        <v>58182.6015625</v>
      </c>
      <c r="BM77" s="112" t="n">
        <v>58182.6015625</v>
      </c>
      <c r="BN77" s="112" t="n">
        <v>58182.6015625</v>
      </c>
      <c r="BO77" s="112" t="n">
        <v>58189.5859375</v>
      </c>
      <c r="BP77" s="112" t="n">
        <v>58189.5859375</v>
      </c>
      <c r="BQ77" s="112" t="n">
        <v>58189.5859375</v>
      </c>
      <c r="BR77" s="112" t="n">
        <v>58189.5859375</v>
      </c>
      <c r="BS77" s="112" t="n">
        <v>58189.5859375</v>
      </c>
      <c r="BT77" s="112" t="n">
        <v>0</v>
      </c>
      <c r="BU77" s="112" t="n">
        <v>0</v>
      </c>
      <c r="BV77" s="112" t="n">
        <v>0</v>
      </c>
      <c r="BW77" s="112" t="n">
        <v>0</v>
      </c>
      <c r="BX77" s="112" t="n"/>
      <c r="BY77" s="112" t="n"/>
      <c r="BZ77" s="112" t="n"/>
      <c r="CA77" s="112" t="n"/>
      <c r="CB77" s="112" t="n"/>
      <c r="CC77" s="112" t="n"/>
      <c r="CD77" s="112" t="n"/>
      <c r="CE77" s="112" t="n"/>
      <c r="CF77" s="112" t="n"/>
      <c r="CG77" s="112" t="n"/>
      <c r="CH77" s="112" t="n"/>
      <c r="CI77" s="112" t="n"/>
      <c r="CJ77" s="112" t="n"/>
      <c r="CK77" s="112" t="n"/>
      <c r="CL77" s="112" t="n"/>
      <c r="CM77" s="112" t="n"/>
      <c r="CN77" s="112" t="n"/>
      <c r="CO77" s="112" t="n"/>
      <c r="CP77" s="112" t="n"/>
      <c r="CQ77" s="112" t="n"/>
      <c r="CR77" s="112" t="n"/>
      <c r="CS77" s="112" t="n"/>
    </row>
    <row r="78">
      <c r="A78" t="inlineStr">
        <is>
          <t>Lifestyle</t>
        </is>
      </c>
      <c r="B78" t="inlineStr">
        <is>
          <t>VN_Công ty TNHH Lâm Ngọc Việt_Outright</t>
        </is>
      </c>
      <c r="C78" s="112" t="n">
        <v>149.736566358997</v>
      </c>
      <c r="D78" s="112" t="n">
        <v>0</v>
      </c>
      <c r="E78" s="113" t="n">
        <v>0</v>
      </c>
      <c r="F78" s="112" t="n">
        <v>663.1190795898438</v>
      </c>
      <c r="G78" s="112" t="n">
        <v>663.1190795898438</v>
      </c>
      <c r="H78" s="112" t="n">
        <v>663.1190795898438</v>
      </c>
      <c r="I78" s="112" t="n">
        <v>663.1190795898438</v>
      </c>
      <c r="J78" s="112" t="n">
        <v>663.1190795898438</v>
      </c>
      <c r="K78" s="112" t="n">
        <v>663.1190795898438</v>
      </c>
      <c r="L78" s="112" t="n">
        <v>663.1190795898438</v>
      </c>
      <c r="M78" s="112" t="n">
        <v>0</v>
      </c>
      <c r="N78" s="112" t="n">
        <v>0</v>
      </c>
      <c r="O78" s="112" t="n">
        <v>0</v>
      </c>
      <c r="P78" s="112" t="n">
        <v>0</v>
      </c>
      <c r="Q78" s="112" t="n">
        <v>0</v>
      </c>
      <c r="R78" s="112" t="n">
        <v>0</v>
      </c>
      <c r="S78" s="112" t="n">
        <v>0</v>
      </c>
      <c r="T78" s="112" t="n">
        <v>0</v>
      </c>
      <c r="U78" s="112" t="n">
        <v>0</v>
      </c>
      <c r="V78" s="112" t="n">
        <v>0</v>
      </c>
      <c r="W78" s="112" t="n">
        <v>0</v>
      </c>
      <c r="X78" s="112" t="n">
        <v>0</v>
      </c>
      <c r="Y78" s="112" t="n">
        <v>0</v>
      </c>
      <c r="Z78" s="112" t="n">
        <v>0</v>
      </c>
      <c r="AA78" s="112" t="n">
        <v>0</v>
      </c>
      <c r="AB78" s="112" t="n">
        <v>0</v>
      </c>
      <c r="AC78" s="112" t="n">
        <v>0</v>
      </c>
      <c r="AD78" s="112" t="n">
        <v>0</v>
      </c>
      <c r="AE78" s="112" t="n">
        <v>0</v>
      </c>
      <c r="AF78" s="112" t="n">
        <v>0</v>
      </c>
      <c r="AG78" s="112" t="n">
        <v>0</v>
      </c>
      <c r="AH78" s="112" t="n">
        <v>0</v>
      </c>
      <c r="AI78" s="112" t="n">
        <v>0</v>
      </c>
      <c r="AJ78" s="112" t="n">
        <v>0</v>
      </c>
      <c r="AK78" s="112" t="n">
        <v>0</v>
      </c>
      <c r="AL78" s="112" t="n">
        <v>0</v>
      </c>
      <c r="AM78" s="112" t="n">
        <v>0</v>
      </c>
      <c r="AN78" s="112" t="n">
        <v>0</v>
      </c>
      <c r="AO78" s="112" t="n">
        <v>0</v>
      </c>
      <c r="AP78" s="112" t="n">
        <v>0</v>
      </c>
      <c r="AQ78" s="112" t="n">
        <v>0</v>
      </c>
      <c r="AR78" s="112" t="n">
        <v>0</v>
      </c>
      <c r="AS78" s="112" t="n">
        <v>0</v>
      </c>
      <c r="AT78" s="112" t="n">
        <v>0</v>
      </c>
      <c r="AU78" s="112" t="n">
        <v>0</v>
      </c>
      <c r="AV78" s="112" t="n">
        <v>0</v>
      </c>
      <c r="AW78" s="112" t="n">
        <v>0</v>
      </c>
      <c r="AX78" s="112" t="n">
        <v>0</v>
      </c>
      <c r="AY78" s="112" t="n">
        <v>0</v>
      </c>
      <c r="AZ78" s="112" t="n">
        <v>0</v>
      </c>
      <c r="BA78" s="112" t="n">
        <v>0</v>
      </c>
      <c r="BB78" s="112" t="n">
        <v>0</v>
      </c>
      <c r="BC78" s="112" t="n">
        <v>0</v>
      </c>
      <c r="BD78" s="112" t="n">
        <v>0</v>
      </c>
      <c r="BE78" s="112" t="n">
        <v>0</v>
      </c>
      <c r="BF78" s="112" t="n">
        <v>0</v>
      </c>
      <c r="BG78" s="112" t="n">
        <v>0</v>
      </c>
      <c r="BH78" s="112" t="n">
        <v>0</v>
      </c>
      <c r="BI78" s="112" t="n">
        <v>0</v>
      </c>
      <c r="BJ78" s="112" t="n">
        <v>0</v>
      </c>
      <c r="BK78" s="112" t="n">
        <v>0</v>
      </c>
      <c r="BL78" s="112" t="n">
        <v>0</v>
      </c>
      <c r="BM78" s="112" t="n">
        <v>0</v>
      </c>
      <c r="BN78" s="112" t="n">
        <v>0</v>
      </c>
      <c r="BO78" s="112" t="n">
        <v>0</v>
      </c>
      <c r="BP78" s="112" t="n">
        <v>0</v>
      </c>
      <c r="BQ78" s="112" t="n">
        <v>0</v>
      </c>
      <c r="BR78" s="112" t="n">
        <v>0</v>
      </c>
      <c r="BS78" s="112" t="n">
        <v>0</v>
      </c>
      <c r="BT78" s="112" t="n">
        <v>0</v>
      </c>
      <c r="BU78" s="112" t="n">
        <v>0</v>
      </c>
      <c r="BV78" s="112" t="n">
        <v>0</v>
      </c>
      <c r="BW78" s="112" t="n">
        <v>0</v>
      </c>
      <c r="BX78" s="112" t="n"/>
      <c r="BY78" s="112" t="n"/>
      <c r="BZ78" s="112" t="n"/>
      <c r="CA78" s="112" t="n"/>
      <c r="CB78" s="112" t="n"/>
      <c r="CC78" s="112" t="n"/>
      <c r="CD78" s="112" t="n"/>
      <c r="CE78" s="112" t="n"/>
      <c r="CF78" s="112" t="n"/>
      <c r="CG78" s="112" t="n"/>
      <c r="CH78" s="112" t="n"/>
      <c r="CI78" s="112" t="n"/>
      <c r="CJ78" s="112" t="n"/>
      <c r="CK78" s="112" t="n"/>
      <c r="CL78" s="112" t="n"/>
      <c r="CM78" s="112" t="n"/>
      <c r="CN78" s="112" t="n"/>
      <c r="CO78" s="112" t="n"/>
      <c r="CP78" s="112" t="n"/>
      <c r="CQ78" s="112" t="n"/>
      <c r="CR78" s="112" t="n"/>
      <c r="CS78" s="112" t="n"/>
    </row>
    <row r="79">
      <c r="A79" t="inlineStr">
        <is>
          <t>EL</t>
        </is>
      </c>
      <c r="B79" t="inlineStr">
        <is>
          <t>VN_Công ty TNHH LG ELECTRONICS VIỆT NAM HẢI PHÒNG_Outright</t>
        </is>
      </c>
      <c r="C79" s="112" t="n">
        <v>405560.2242943548</v>
      </c>
      <c r="D79" s="112" t="n">
        <v>176636.33671875</v>
      </c>
      <c r="E79" s="113" t="n">
        <v>192084.8192708333</v>
      </c>
      <c r="F79" s="112" t="n">
        <v>241042.015625</v>
      </c>
      <c r="G79" s="112" t="n">
        <v>334300.21875</v>
      </c>
      <c r="H79" s="112" t="n">
        <v>431721.34375</v>
      </c>
      <c r="I79" s="112" t="n">
        <v>431721.34375</v>
      </c>
      <c r="J79" s="112" t="n">
        <v>431721.34375</v>
      </c>
      <c r="K79" s="112" t="n">
        <v>431721.34375</v>
      </c>
      <c r="L79" s="112" t="n">
        <v>433044.3125</v>
      </c>
      <c r="M79" s="112" t="n">
        <v>433044.3125</v>
      </c>
      <c r="N79" s="112" t="n">
        <v>433044.3125</v>
      </c>
      <c r="O79" s="112" t="n">
        <v>455126.1875</v>
      </c>
      <c r="P79" s="112" t="n">
        <v>455126.1875</v>
      </c>
      <c r="Q79" s="112" t="n">
        <v>455126.1875</v>
      </c>
      <c r="R79" s="112" t="n">
        <v>473282.9375</v>
      </c>
      <c r="S79" s="112" t="n">
        <v>473282.9375</v>
      </c>
      <c r="T79" s="112" t="n">
        <v>473282.9375</v>
      </c>
      <c r="U79" s="112" t="n">
        <v>473282.9375</v>
      </c>
      <c r="V79" s="112" t="n">
        <v>473282.9375</v>
      </c>
      <c r="W79" s="112" t="n">
        <v>473282.9375</v>
      </c>
      <c r="X79" s="112" t="n">
        <v>473282.9375</v>
      </c>
      <c r="Y79" s="112" t="n">
        <v>473282.9375</v>
      </c>
      <c r="Z79" s="112" t="n">
        <v>473282.9375</v>
      </c>
      <c r="AA79" s="112" t="n">
        <v>473282.9375</v>
      </c>
      <c r="AB79" s="112" t="n">
        <v>486104.1875</v>
      </c>
      <c r="AC79" s="112" t="n">
        <v>414499.375</v>
      </c>
      <c r="AD79" s="112" t="n">
        <v>286471.90625</v>
      </c>
      <c r="AE79" s="112" t="n">
        <v>286471.90625</v>
      </c>
      <c r="AF79" s="112" t="n">
        <v>286471.90625</v>
      </c>
      <c r="AG79" s="112" t="n">
        <v>273537.53125</v>
      </c>
      <c r="AH79" s="112" t="n">
        <v>279747.21875</v>
      </c>
      <c r="AI79" s="112" t="n">
        <v>279747.21875</v>
      </c>
      <c r="AJ79" s="112" t="n">
        <v>279747.21875</v>
      </c>
      <c r="AK79" s="112" t="n">
        <v>186417.34375</v>
      </c>
      <c r="AL79" s="112" t="n">
        <v>89033.6640625</v>
      </c>
      <c r="AM79" s="112" t="n">
        <v>89033.6640625</v>
      </c>
      <c r="AN79" s="112" t="n">
        <v>89033.6640625</v>
      </c>
      <c r="AO79" s="112" t="n">
        <v>225405.078125</v>
      </c>
      <c r="AP79" s="112" t="n">
        <v>224082.609375</v>
      </c>
      <c r="AQ79" s="112" t="n">
        <v>224082.609375</v>
      </c>
      <c r="AR79" s="112" t="n">
        <v>224082.609375</v>
      </c>
      <c r="AS79" s="112" t="n">
        <v>202009.203125</v>
      </c>
      <c r="AT79" s="112" t="n">
        <v>202009.203125</v>
      </c>
      <c r="AU79" s="112" t="n">
        <v>202009.203125</v>
      </c>
      <c r="AV79" s="112" t="n">
        <v>179528.125</v>
      </c>
      <c r="AW79" s="112" t="n">
        <v>179528.125</v>
      </c>
      <c r="AX79" s="112" t="n">
        <v>179528.125</v>
      </c>
      <c r="AY79" s="112" t="n">
        <v>179528.125</v>
      </c>
      <c r="AZ79" s="112" t="n">
        <v>179528.125</v>
      </c>
      <c r="BA79" s="112" t="n">
        <v>179528.125</v>
      </c>
      <c r="BB79" s="112" t="n">
        <v>179528.125</v>
      </c>
      <c r="BC79" s="112" t="n">
        <v>179528.125</v>
      </c>
      <c r="BD79" s="112" t="n">
        <v>179528.125</v>
      </c>
      <c r="BE79" s="112" t="n">
        <v>179528.125</v>
      </c>
      <c r="BF79" s="112" t="n">
        <v>166711.796875</v>
      </c>
      <c r="BG79" s="112" t="n">
        <v>166711.796875</v>
      </c>
      <c r="BH79" s="112" t="n">
        <v>166711.796875</v>
      </c>
      <c r="BI79" s="112" t="n">
        <v>166711.796875</v>
      </c>
      <c r="BJ79" s="112" t="n">
        <v>166711.796875</v>
      </c>
      <c r="BK79" s="112" t="n">
        <v>145910.953125</v>
      </c>
      <c r="BL79" s="112" t="n">
        <v>136371.40625</v>
      </c>
      <c r="BM79" s="112" t="n">
        <v>136371.40625</v>
      </c>
      <c r="BN79" s="112" t="n">
        <v>294397.25</v>
      </c>
      <c r="BO79" s="112" t="n">
        <v>294432.625</v>
      </c>
      <c r="BP79" s="112" t="n">
        <v>294432.625</v>
      </c>
      <c r="BQ79" s="112" t="n">
        <v>294432.625</v>
      </c>
      <c r="BR79" s="112" t="n">
        <v>294432.625</v>
      </c>
      <c r="BS79" s="112" t="n">
        <v>158044.828125</v>
      </c>
      <c r="BT79" s="112" t="n">
        <v>158044.828125</v>
      </c>
      <c r="BU79" s="112" t="n">
        <v>158044.828125</v>
      </c>
      <c r="BV79" s="112" t="n">
        <v>182384.96875</v>
      </c>
      <c r="BW79" s="112" t="n">
        <v>182384.96875</v>
      </c>
      <c r="BX79" s="112" t="n"/>
      <c r="BY79" s="112" t="n"/>
      <c r="BZ79" s="112" t="n"/>
      <c r="CA79" s="112" t="n"/>
      <c r="CB79" s="112" t="n"/>
      <c r="CC79" s="112" t="n"/>
      <c r="CD79" s="112" t="n"/>
      <c r="CE79" s="112" t="n"/>
      <c r="CF79" s="112" t="n"/>
      <c r="CG79" s="112" t="n"/>
      <c r="CH79" s="112" t="n"/>
      <c r="CI79" s="112" t="n"/>
      <c r="CJ79" s="112" t="n"/>
      <c r="CK79" s="112" t="n"/>
      <c r="CL79" s="112" t="n"/>
      <c r="CM79" s="112" t="n"/>
      <c r="CN79" s="112" t="n"/>
      <c r="CO79" s="112" t="n"/>
      <c r="CP79" s="112" t="n"/>
      <c r="CQ79" s="112" t="n"/>
      <c r="CR79" s="112" t="n"/>
      <c r="CS79" s="112" t="n"/>
    </row>
    <row r="80">
      <c r="A80" t="inlineStr">
        <is>
          <t>FMCG</t>
        </is>
      </c>
      <c r="B80" t="inlineStr">
        <is>
          <t>VN_Công ty TNHH Kimberly- Clark Việt Nam_Outright</t>
        </is>
      </c>
      <c r="C80" s="112" t="n">
        <v>56437.43819304436</v>
      </c>
      <c r="D80" s="112" t="n">
        <v>77673.00950520833</v>
      </c>
      <c r="E80" s="113" t="n">
        <v>69894.15403645833</v>
      </c>
      <c r="F80" s="112" t="n">
        <v>61829.90625</v>
      </c>
      <c r="G80" s="112" t="n">
        <v>61829.90625</v>
      </c>
      <c r="H80" s="112" t="n">
        <v>61829.90625</v>
      </c>
      <c r="I80" s="112" t="n">
        <v>61829.90625</v>
      </c>
      <c r="J80" s="112" t="n">
        <v>61829.90625</v>
      </c>
      <c r="K80" s="112" t="n">
        <v>61829.90625</v>
      </c>
      <c r="L80" s="112" t="n">
        <v>72504.5625</v>
      </c>
      <c r="M80" s="112" t="n">
        <v>67112.1328125</v>
      </c>
      <c r="N80" s="112" t="n">
        <v>23782.11328125</v>
      </c>
      <c r="O80" s="112" t="n">
        <v>23395.490234375</v>
      </c>
      <c r="P80" s="112" t="n">
        <v>23395.490234375</v>
      </c>
      <c r="Q80" s="112" t="n">
        <v>23371.171875</v>
      </c>
      <c r="R80" s="112" t="n">
        <v>23325.998046875</v>
      </c>
      <c r="S80" s="112" t="n">
        <v>23325.998046875</v>
      </c>
      <c r="T80" s="112" t="n">
        <v>23325.998046875</v>
      </c>
      <c r="U80" s="112" t="n">
        <v>41373.71875</v>
      </c>
      <c r="V80" s="112" t="n">
        <v>41311.65625</v>
      </c>
      <c r="W80" s="112" t="n">
        <v>41311.65625</v>
      </c>
      <c r="X80" s="112" t="n">
        <v>42781.08984375</v>
      </c>
      <c r="Y80" s="112" t="n">
        <v>42781.08984375</v>
      </c>
      <c r="Z80" s="112" t="n">
        <v>44115.93359375</v>
      </c>
      <c r="AA80" s="112" t="n">
        <v>69875.546875</v>
      </c>
      <c r="AB80" s="112" t="n">
        <v>69875.546875</v>
      </c>
      <c r="AC80" s="112" t="n">
        <v>69875.546875</v>
      </c>
      <c r="AD80" s="112" t="n">
        <v>69875.546875</v>
      </c>
      <c r="AE80" s="112" t="n">
        <v>71445.9765625</v>
      </c>
      <c r="AF80" s="112" t="n">
        <v>98526.4453125</v>
      </c>
      <c r="AG80" s="112" t="n">
        <v>98526.4453125</v>
      </c>
      <c r="AH80" s="112" t="n">
        <v>98526.4453125</v>
      </c>
      <c r="AI80" s="112" t="n">
        <v>86544.9140625</v>
      </c>
      <c r="AJ80" s="112" t="n">
        <v>88294.6328125</v>
      </c>
      <c r="AK80" s="112" t="n">
        <v>88260.703125</v>
      </c>
      <c r="AL80" s="112" t="n">
        <v>88260.703125</v>
      </c>
      <c r="AM80" s="112" t="n">
        <v>88260.703125</v>
      </c>
      <c r="AN80" s="112" t="n">
        <v>88260.703125</v>
      </c>
      <c r="AO80" s="112" t="n">
        <v>88260.703125</v>
      </c>
      <c r="AP80" s="112" t="n">
        <v>77006.53125</v>
      </c>
      <c r="AQ80" s="112" t="n">
        <v>77006.53125</v>
      </c>
      <c r="AR80" s="112" t="n">
        <v>80250.40625</v>
      </c>
      <c r="AS80" s="112" t="n">
        <v>80250.40625</v>
      </c>
      <c r="AT80" s="112" t="n">
        <v>80250.40625</v>
      </c>
      <c r="AU80" s="112" t="n">
        <v>80250.40625</v>
      </c>
      <c r="AV80" s="112" t="n">
        <v>80250.40625</v>
      </c>
      <c r="AW80" s="112" t="n">
        <v>81000.1640625</v>
      </c>
      <c r="AX80" s="112" t="n">
        <v>81000.1640625</v>
      </c>
      <c r="AY80" s="112" t="n">
        <v>62959.37890625</v>
      </c>
      <c r="AZ80" s="112" t="n">
        <v>62959.37890625</v>
      </c>
      <c r="BA80" s="112" t="n">
        <v>62959.37890625</v>
      </c>
      <c r="BB80" s="112" t="n">
        <v>61490.5078125</v>
      </c>
      <c r="BC80" s="112" t="n">
        <v>64272.03125</v>
      </c>
      <c r="BD80" s="112" t="n">
        <v>113735.234375</v>
      </c>
      <c r="BE80" s="112" t="n">
        <v>87202.234375</v>
      </c>
      <c r="BF80" s="112" t="n">
        <v>87202.234375</v>
      </c>
      <c r="BG80" s="112" t="n">
        <v>88777.1640625</v>
      </c>
      <c r="BH80" s="112" t="n">
        <v>88187.703125</v>
      </c>
      <c r="BI80" s="112" t="n">
        <v>88192.9453125</v>
      </c>
      <c r="BJ80" s="112" t="n">
        <v>61122.8828125</v>
      </c>
      <c r="BK80" s="112" t="n">
        <v>61122.8828125</v>
      </c>
      <c r="BL80" s="112" t="n">
        <v>61122.8828125</v>
      </c>
      <c r="BM80" s="112" t="n">
        <v>61031.7734375</v>
      </c>
      <c r="BN80" s="112" t="n">
        <v>59282.734375</v>
      </c>
      <c r="BO80" s="112" t="n">
        <v>59289.8515625</v>
      </c>
      <c r="BP80" s="112" t="n">
        <v>59289.8515625</v>
      </c>
      <c r="BQ80" s="112" t="n">
        <v>59289.8515625</v>
      </c>
      <c r="BR80" s="112" t="n">
        <v>58519.75</v>
      </c>
      <c r="BS80" s="112" t="n">
        <v>58519.75</v>
      </c>
      <c r="BT80" s="112" t="n">
        <v>58519.75</v>
      </c>
      <c r="BU80" s="112" t="n">
        <v>58519.75</v>
      </c>
      <c r="BV80" s="112" t="n">
        <v>55251.5859375</v>
      </c>
      <c r="BW80" s="112" t="n">
        <v>55251.5859375</v>
      </c>
      <c r="BX80" s="112" t="n"/>
      <c r="BY80" s="112" t="n"/>
      <c r="BZ80" s="112" t="n"/>
      <c r="CA80" s="112" t="n"/>
      <c r="CB80" s="112" t="n"/>
      <c r="CC80" s="112" t="n"/>
      <c r="CD80" s="112" t="n"/>
      <c r="CE80" s="112" t="n"/>
      <c r="CF80" s="112" t="n"/>
      <c r="CG80" s="112" t="n"/>
      <c r="CH80" s="112" t="n"/>
      <c r="CI80" s="112" t="n"/>
      <c r="CJ80" s="112" t="n"/>
      <c r="CK80" s="112" t="n"/>
      <c r="CL80" s="112" t="n"/>
      <c r="CM80" s="112" t="n"/>
      <c r="CN80" s="112" t="n"/>
      <c r="CO80" s="112" t="n"/>
      <c r="CP80" s="112" t="n"/>
      <c r="CQ80" s="112" t="n"/>
      <c r="CR80" s="112" t="n"/>
      <c r="CS80" s="112" t="n"/>
    </row>
    <row r="81">
      <c r="A81" t="inlineStr">
        <is>
          <t>FMCG</t>
        </is>
      </c>
      <c r="B81" t="inlineStr">
        <is>
          <t>VN_Công ty TNHH KiYoMi PaPers Viet Nam_Outright</t>
        </is>
      </c>
      <c r="C81" s="112" t="n">
        <v>0</v>
      </c>
      <c r="D81" s="112" t="n">
        <v>0</v>
      </c>
      <c r="E81" s="113" t="n">
        <v>0</v>
      </c>
      <c r="F81" s="112" t="n">
        <v>0</v>
      </c>
      <c r="G81" s="112" t="n">
        <v>0</v>
      </c>
      <c r="H81" s="112" t="n">
        <v>0</v>
      </c>
      <c r="I81" s="112" t="n">
        <v>0</v>
      </c>
      <c r="J81" s="112" t="n">
        <v>0</v>
      </c>
      <c r="K81" s="112" t="n">
        <v>0</v>
      </c>
      <c r="L81" s="112" t="n">
        <v>0</v>
      </c>
      <c r="M81" s="112" t="n">
        <v>0</v>
      </c>
      <c r="N81" s="112" t="n">
        <v>0</v>
      </c>
      <c r="O81" s="112" t="n">
        <v>0</v>
      </c>
      <c r="P81" s="112" t="n">
        <v>0</v>
      </c>
      <c r="Q81" s="112" t="n">
        <v>0</v>
      </c>
      <c r="R81" s="112" t="n">
        <v>0</v>
      </c>
      <c r="S81" s="112" t="n">
        <v>0</v>
      </c>
      <c r="T81" s="112" t="n">
        <v>0</v>
      </c>
      <c r="U81" s="112" t="n">
        <v>0</v>
      </c>
      <c r="V81" s="112" t="n">
        <v>0</v>
      </c>
      <c r="W81" s="112" t="n">
        <v>0</v>
      </c>
      <c r="X81" s="112" t="n">
        <v>0</v>
      </c>
      <c r="Y81" s="112" t="n">
        <v>0</v>
      </c>
      <c r="Z81" s="112" t="n">
        <v>0</v>
      </c>
      <c r="AA81" s="112" t="n">
        <v>0</v>
      </c>
      <c r="AB81" s="112" t="n">
        <v>0</v>
      </c>
      <c r="AC81" s="112" t="n">
        <v>0</v>
      </c>
      <c r="AD81" s="112" t="n">
        <v>0</v>
      </c>
      <c r="AE81" s="112" t="n">
        <v>0</v>
      </c>
      <c r="AF81" s="112" t="n">
        <v>0</v>
      </c>
      <c r="AG81" s="112" t="n">
        <v>0</v>
      </c>
      <c r="AH81" s="112" t="n">
        <v>0</v>
      </c>
      <c r="AI81" s="112" t="n">
        <v>0</v>
      </c>
      <c r="AJ81" s="112" t="n">
        <v>0</v>
      </c>
      <c r="AK81" s="112" t="n">
        <v>0</v>
      </c>
      <c r="AL81" s="112" t="n">
        <v>0</v>
      </c>
      <c r="AM81" s="112" t="n">
        <v>0</v>
      </c>
      <c r="AN81" s="112" t="n">
        <v>0</v>
      </c>
      <c r="AO81" s="112" t="n">
        <v>0</v>
      </c>
      <c r="AP81" s="112" t="n">
        <v>0</v>
      </c>
      <c r="AQ81" s="112" t="n">
        <v>0</v>
      </c>
      <c r="AR81" s="112" t="n">
        <v>0</v>
      </c>
      <c r="AS81" s="112" t="n">
        <v>0</v>
      </c>
      <c r="AT81" s="112" t="n">
        <v>0</v>
      </c>
      <c r="AU81" s="112" t="n">
        <v>0</v>
      </c>
      <c r="AV81" s="112" t="n">
        <v>0</v>
      </c>
      <c r="AW81" s="112" t="n">
        <v>0</v>
      </c>
      <c r="AX81" s="112" t="n">
        <v>0</v>
      </c>
      <c r="AY81" s="112" t="n">
        <v>0</v>
      </c>
      <c r="AZ81" s="112" t="n">
        <v>0</v>
      </c>
      <c r="BA81" s="112" t="n">
        <v>0</v>
      </c>
      <c r="BB81" s="112" t="n">
        <v>0</v>
      </c>
      <c r="BC81" s="112" t="n">
        <v>0</v>
      </c>
      <c r="BD81" s="112" t="n">
        <v>0</v>
      </c>
      <c r="BE81" s="112" t="n">
        <v>0</v>
      </c>
      <c r="BF81" s="112" t="n">
        <v>0</v>
      </c>
      <c r="BG81" s="112" t="n">
        <v>0</v>
      </c>
      <c r="BH81" s="112" t="n">
        <v>0</v>
      </c>
      <c r="BI81" s="112" t="n">
        <v>0</v>
      </c>
      <c r="BJ81" s="112" t="n">
        <v>0</v>
      </c>
      <c r="BK81" s="112" t="n">
        <v>0</v>
      </c>
      <c r="BL81" s="112" t="n">
        <v>0</v>
      </c>
      <c r="BM81" s="112" t="n">
        <v>0</v>
      </c>
      <c r="BN81" s="112" t="n">
        <v>0</v>
      </c>
      <c r="BO81" s="112" t="n">
        <v>0</v>
      </c>
      <c r="BP81" s="112" t="n">
        <v>0</v>
      </c>
      <c r="BQ81" s="112" t="n">
        <v>0</v>
      </c>
      <c r="BR81" s="112" t="n">
        <v>0</v>
      </c>
      <c r="BS81" s="112" t="n">
        <v>0</v>
      </c>
      <c r="BT81" s="112" t="n">
        <v>0</v>
      </c>
      <c r="BU81" s="112" t="n">
        <v>0</v>
      </c>
      <c r="BV81" s="112" t="n">
        <v>0</v>
      </c>
      <c r="BW81" s="112" t="n">
        <v>0</v>
      </c>
      <c r="BX81" s="112" t="n"/>
      <c r="BY81" s="112" t="n"/>
      <c r="BZ81" s="112" t="n"/>
      <c r="CA81" s="112" t="n"/>
      <c r="CB81" s="112" t="n"/>
      <c r="CC81" s="112" t="n"/>
      <c r="CD81" s="112" t="n"/>
      <c r="CE81" s="112" t="n"/>
      <c r="CF81" s="112" t="n"/>
      <c r="CG81" s="112" t="n"/>
      <c r="CH81" s="112" t="n"/>
      <c r="CI81" s="112" t="n"/>
      <c r="CJ81" s="112" t="n"/>
      <c r="CK81" s="112" t="n"/>
      <c r="CL81" s="112" t="n"/>
      <c r="CM81" s="112" t="n"/>
      <c r="CN81" s="112" t="n"/>
      <c r="CO81" s="112" t="n"/>
      <c r="CP81" s="112" t="n"/>
      <c r="CQ81" s="112" t="n"/>
      <c r="CR81" s="112" t="n"/>
      <c r="CS81" s="112" t="n"/>
    </row>
    <row r="82">
      <c r="A82" t="inlineStr">
        <is>
          <t>EL</t>
        </is>
      </c>
      <c r="B82" t="inlineStr">
        <is>
          <t>VN_Công ty TNHH IDC Sài Gòn_Outright</t>
        </is>
      </c>
      <c r="C82" s="112" t="n">
        <v>8806.748909242691</v>
      </c>
      <c r="D82" s="112" t="n">
        <v>24991.31868489583</v>
      </c>
      <c r="E82" s="113" t="n">
        <v>28806.42180989583</v>
      </c>
      <c r="F82" s="112" t="n">
        <v>35562.76171875</v>
      </c>
      <c r="G82" s="112" t="n">
        <v>35562.76171875</v>
      </c>
      <c r="H82" s="112" t="n">
        <v>35562.76171875</v>
      </c>
      <c r="I82" s="112" t="n">
        <v>34374.38671875</v>
      </c>
      <c r="J82" s="112" t="n">
        <v>34374.38671875</v>
      </c>
      <c r="K82" s="112" t="n">
        <v>34374.38671875</v>
      </c>
      <c r="L82" s="112" t="n">
        <v>34374.38671875</v>
      </c>
      <c r="M82" s="112" t="n">
        <v>1293.117065429688</v>
      </c>
      <c r="N82" s="112" t="n">
        <v>1293.117065429688</v>
      </c>
      <c r="O82" s="112" t="n">
        <v>1293.117065429688</v>
      </c>
      <c r="P82" s="112" t="n">
        <v>1293.117065429688</v>
      </c>
      <c r="Q82" s="112" t="n">
        <v>1293.117065429688</v>
      </c>
      <c r="R82" s="112" t="n">
        <v>1293.117065429688</v>
      </c>
      <c r="S82" s="112" t="n">
        <v>1293.117065429688</v>
      </c>
      <c r="T82" s="112" t="n">
        <v>1293.117065429688</v>
      </c>
      <c r="U82" s="112" t="n">
        <v>1293.117065429688</v>
      </c>
      <c r="V82" s="112" t="n">
        <v>1293.117065429688</v>
      </c>
      <c r="W82" s="112" t="n">
        <v>1293.117065429688</v>
      </c>
      <c r="X82" s="112" t="n">
        <v>1293.117065429688</v>
      </c>
      <c r="Y82" s="112" t="n">
        <v>1293.117065429688</v>
      </c>
      <c r="Z82" s="112" t="n">
        <v>0</v>
      </c>
      <c r="AA82" s="112" t="n">
        <v>0</v>
      </c>
      <c r="AB82" s="112" t="n">
        <v>0</v>
      </c>
      <c r="AC82" s="112" t="n">
        <v>0</v>
      </c>
      <c r="AD82" s="112" t="n">
        <v>0</v>
      </c>
      <c r="AE82" s="112" t="n">
        <v>0</v>
      </c>
      <c r="AF82" s="112" t="n">
        <v>0</v>
      </c>
      <c r="AG82" s="112" t="n">
        <v>0</v>
      </c>
      <c r="AH82" s="112" t="n">
        <v>0</v>
      </c>
      <c r="AI82" s="112" t="n">
        <v>0</v>
      </c>
      <c r="AJ82" s="112" t="n">
        <v>12012.8623046875</v>
      </c>
      <c r="AK82" s="112" t="n">
        <v>12008.2470703125</v>
      </c>
      <c r="AL82" s="112" t="n">
        <v>12008.2470703125</v>
      </c>
      <c r="AM82" s="112" t="n">
        <v>12008.2470703125</v>
      </c>
      <c r="AN82" s="112" t="n">
        <v>12008.2470703125</v>
      </c>
      <c r="AO82" s="112" t="n">
        <v>20978.248046875</v>
      </c>
      <c r="AP82" s="112" t="n">
        <v>20978.248046875</v>
      </c>
      <c r="AQ82" s="112" t="n">
        <v>20978.248046875</v>
      </c>
      <c r="AR82" s="112" t="n">
        <v>20978.248046875</v>
      </c>
      <c r="AS82" s="112" t="n">
        <v>20978.248046875</v>
      </c>
      <c r="AT82" s="112" t="n">
        <v>20978.248046875</v>
      </c>
      <c r="AU82" s="112" t="n">
        <v>20978.248046875</v>
      </c>
      <c r="AV82" s="112" t="n">
        <v>20978.248046875</v>
      </c>
      <c r="AW82" s="112" t="n">
        <v>20978.248046875</v>
      </c>
      <c r="AX82" s="112" t="n">
        <v>20978.248046875</v>
      </c>
      <c r="AY82" s="112" t="n">
        <v>20978.248046875</v>
      </c>
      <c r="AZ82" s="112" t="n">
        <v>20978.248046875</v>
      </c>
      <c r="BA82" s="112" t="n">
        <v>20978.248046875</v>
      </c>
      <c r="BB82" s="112" t="n">
        <v>45686.29296875</v>
      </c>
      <c r="BC82" s="112" t="n">
        <v>45686.29296875</v>
      </c>
      <c r="BD82" s="112" t="n">
        <v>45686.29296875</v>
      </c>
      <c r="BE82" s="112" t="n">
        <v>33678.046875</v>
      </c>
      <c r="BF82" s="112" t="n">
        <v>33678.046875</v>
      </c>
      <c r="BG82" s="112" t="n">
        <v>33678.046875</v>
      </c>
      <c r="BH82" s="112" t="n">
        <v>33678.046875</v>
      </c>
      <c r="BI82" s="112" t="n">
        <v>33678.046875</v>
      </c>
      <c r="BJ82" s="112" t="n">
        <v>24708.046875</v>
      </c>
      <c r="BK82" s="112" t="n">
        <v>24708.046875</v>
      </c>
      <c r="BL82" s="112" t="n">
        <v>24708.046875</v>
      </c>
      <c r="BM82" s="112" t="n">
        <v>24708.046875</v>
      </c>
      <c r="BN82" s="112" t="n">
        <v>24708.046875</v>
      </c>
      <c r="BO82" s="112" t="n">
        <v>24711.013671875</v>
      </c>
      <c r="BP82" s="112" t="n">
        <v>24711.013671875</v>
      </c>
      <c r="BQ82" s="112" t="n">
        <v>24711.013671875</v>
      </c>
      <c r="BR82" s="112" t="n">
        <v>24711.013671875</v>
      </c>
      <c r="BS82" s="112" t="n">
        <v>24711.013671875</v>
      </c>
      <c r="BT82" s="112" t="n">
        <v>42133.31640625</v>
      </c>
      <c r="BU82" s="112" t="n">
        <v>42133.31640625</v>
      </c>
      <c r="BV82" s="112" t="n">
        <v>42133.31640625</v>
      </c>
      <c r="BW82" s="112" t="n">
        <v>17422.3046875</v>
      </c>
      <c r="BX82" s="112" t="n"/>
      <c r="BY82" s="112" t="n"/>
      <c r="BZ82" s="112" t="n"/>
      <c r="CA82" s="112" t="n"/>
      <c r="CB82" s="112" t="n"/>
      <c r="CC82" s="112" t="n"/>
      <c r="CD82" s="112" t="n"/>
      <c r="CE82" s="112" t="n"/>
      <c r="CF82" s="112" t="n"/>
      <c r="CG82" s="112" t="n"/>
      <c r="CH82" s="112" t="n"/>
      <c r="CI82" s="112" t="n"/>
      <c r="CJ82" s="112" t="n"/>
      <c r="CK82" s="112" t="n"/>
      <c r="CL82" s="112" t="n"/>
      <c r="CM82" s="112" t="n"/>
      <c r="CN82" s="112" t="n"/>
      <c r="CO82" s="112" t="n"/>
      <c r="CP82" s="112" t="n"/>
      <c r="CQ82" s="112" t="n"/>
      <c r="CR82" s="112" t="n"/>
      <c r="CS82" s="112" t="n"/>
    </row>
    <row r="83">
      <c r="A83" t="inlineStr">
        <is>
          <t>Lifestyle</t>
        </is>
      </c>
      <c r="B83" t="inlineStr">
        <is>
          <t>VN_Công ty TNHH Happy Cook_Outright</t>
        </is>
      </c>
      <c r="C83" s="112" t="n">
        <v>18474.45200667843</v>
      </c>
      <c r="D83" s="112" t="n">
        <v>3931.210847981771</v>
      </c>
      <c r="E83" s="113" t="n">
        <v>4654.969181315104</v>
      </c>
      <c r="F83" s="112" t="n">
        <v>16704.142578125</v>
      </c>
      <c r="G83" s="112" t="n">
        <v>16704.142578125</v>
      </c>
      <c r="H83" s="112" t="n">
        <v>16460.60546875</v>
      </c>
      <c r="I83" s="112" t="n">
        <v>16460.60546875</v>
      </c>
      <c r="J83" s="112" t="n">
        <v>16460.60546875</v>
      </c>
      <c r="K83" s="112" t="n">
        <v>21729.46875</v>
      </c>
      <c r="L83" s="112" t="n">
        <v>21729.46875</v>
      </c>
      <c r="M83" s="112" t="n">
        <v>21729.46875</v>
      </c>
      <c r="N83" s="112" t="n">
        <v>21729.46875</v>
      </c>
      <c r="O83" s="112" t="n">
        <v>21729.46875</v>
      </c>
      <c r="P83" s="112" t="n">
        <v>21729.46875</v>
      </c>
      <c r="Q83" s="112" t="n">
        <v>21729.46875</v>
      </c>
      <c r="R83" s="112" t="n">
        <v>21729.46875</v>
      </c>
      <c r="S83" s="112" t="n">
        <v>21729.46875</v>
      </c>
      <c r="T83" s="112" t="n">
        <v>22720.859375</v>
      </c>
      <c r="U83" s="112" t="n">
        <v>22720.859375</v>
      </c>
      <c r="V83" s="112" t="n">
        <v>22720.859375</v>
      </c>
      <c r="W83" s="112" t="n">
        <v>22720.859375</v>
      </c>
      <c r="X83" s="112" t="n">
        <v>22720.859375</v>
      </c>
      <c r="Y83" s="112" t="n">
        <v>22720.859375</v>
      </c>
      <c r="Z83" s="112" t="n">
        <v>17738.82421875</v>
      </c>
      <c r="AA83" s="112" t="n">
        <v>18756.076171875</v>
      </c>
      <c r="AB83" s="112" t="n">
        <v>16062.08203125</v>
      </c>
      <c r="AC83" s="112" t="n">
        <v>14027.578125</v>
      </c>
      <c r="AD83" s="112" t="n">
        <v>14027.578125</v>
      </c>
      <c r="AE83" s="112" t="n">
        <v>14027.578125</v>
      </c>
      <c r="AF83" s="112" t="n">
        <v>14027.578125</v>
      </c>
      <c r="AG83" s="112" t="n">
        <v>14027.578125</v>
      </c>
      <c r="AH83" s="112" t="n">
        <v>14027.578125</v>
      </c>
      <c r="AI83" s="112" t="n">
        <v>14027.578125</v>
      </c>
      <c r="AJ83" s="112" t="n">
        <v>7277.50634765625</v>
      </c>
      <c r="AK83" s="112" t="n">
        <v>7274.71044921875</v>
      </c>
      <c r="AL83" s="112" t="n">
        <v>7274.71044921875</v>
      </c>
      <c r="AM83" s="112" t="n">
        <v>7274.71044921875</v>
      </c>
      <c r="AN83" s="112" t="n">
        <v>7274.71044921875</v>
      </c>
      <c r="AO83" s="112" t="n">
        <v>2007.8701171875</v>
      </c>
      <c r="AP83" s="112" t="n">
        <v>2007.8701171875</v>
      </c>
      <c r="AQ83" s="112" t="n">
        <v>2007.8701171875</v>
      </c>
      <c r="AR83" s="112" t="n">
        <v>2007.8701171875</v>
      </c>
      <c r="AS83" s="112" t="n">
        <v>2007.8701171875</v>
      </c>
      <c r="AT83" s="112" t="n">
        <v>2007.8701171875</v>
      </c>
      <c r="AU83" s="112" t="n">
        <v>2007.8701171875</v>
      </c>
      <c r="AV83" s="112" t="n">
        <v>2007.8701171875</v>
      </c>
      <c r="AW83" s="112" t="n">
        <v>2007.8701171875</v>
      </c>
      <c r="AX83" s="112" t="n">
        <v>1016.861267089844</v>
      </c>
      <c r="AY83" s="112" t="n">
        <v>1016.861267089844</v>
      </c>
      <c r="AZ83" s="112" t="n">
        <v>1016.861267089844</v>
      </c>
      <c r="BA83" s="112" t="n">
        <v>1016.861267089844</v>
      </c>
      <c r="BB83" s="112" t="n">
        <v>5084.306640625</v>
      </c>
      <c r="BC83" s="112" t="n">
        <v>5084.306640625</v>
      </c>
      <c r="BD83" s="112" t="n">
        <v>5084.306640625</v>
      </c>
      <c r="BE83" s="112" t="n">
        <v>4067.445068359375</v>
      </c>
      <c r="BF83" s="112" t="n">
        <v>4067.445068359375</v>
      </c>
      <c r="BG83" s="112" t="n">
        <v>4067.445068359375</v>
      </c>
      <c r="BH83" s="112" t="n">
        <v>4067.445068359375</v>
      </c>
      <c r="BI83" s="112" t="n">
        <v>4067.445068359375</v>
      </c>
      <c r="BJ83" s="112" t="n">
        <v>4067.445068359375</v>
      </c>
      <c r="BK83" s="112" t="n">
        <v>6760.404296875</v>
      </c>
      <c r="BL83" s="112" t="n">
        <v>6760.404296875</v>
      </c>
      <c r="BM83" s="112" t="n">
        <v>6760.404296875</v>
      </c>
      <c r="BN83" s="112" t="n">
        <v>6760.404296875</v>
      </c>
      <c r="BO83" s="112" t="n">
        <v>6761.2158203125</v>
      </c>
      <c r="BP83" s="112" t="n">
        <v>6761.2158203125</v>
      </c>
      <c r="BQ83" s="112" t="n">
        <v>6761.2158203125</v>
      </c>
      <c r="BR83" s="112" t="n">
        <v>6761.2158203125</v>
      </c>
      <c r="BS83" s="112" t="n">
        <v>6761.2158203125</v>
      </c>
      <c r="BT83" s="112" t="n">
        <v>6761.2158203125</v>
      </c>
      <c r="BU83" s="112" t="n">
        <v>6761.2158203125</v>
      </c>
      <c r="BV83" s="112" t="n">
        <v>6761.2158203125</v>
      </c>
      <c r="BW83" s="112" t="n">
        <v>6761.2158203125</v>
      </c>
      <c r="BX83" s="112" t="n"/>
      <c r="BY83" s="112" t="n"/>
      <c r="BZ83" s="112" t="n"/>
      <c r="CA83" s="112" t="n"/>
      <c r="CB83" s="112" t="n"/>
      <c r="CC83" s="112" t="n"/>
      <c r="CD83" s="112" t="n"/>
      <c r="CE83" s="112" t="n"/>
      <c r="CF83" s="112" t="n"/>
      <c r="CG83" s="112" t="n"/>
      <c r="CH83" s="112" t="n"/>
      <c r="CI83" s="112" t="n"/>
      <c r="CJ83" s="112" t="n"/>
      <c r="CK83" s="112" t="n"/>
      <c r="CL83" s="112" t="n"/>
      <c r="CM83" s="112" t="n"/>
      <c r="CN83" s="112" t="n"/>
      <c r="CO83" s="112" t="n"/>
      <c r="CP83" s="112" t="n"/>
      <c r="CQ83" s="112" t="n"/>
      <c r="CR83" s="112" t="n"/>
      <c r="CS83" s="112" t="n"/>
    </row>
    <row r="84">
      <c r="A84" t="inlineStr">
        <is>
          <t>Lifestyle</t>
        </is>
      </c>
      <c r="B84" t="inlineStr">
        <is>
          <t>VN_Công ty TNHH Hansaeyes24 Vina_Outright</t>
        </is>
      </c>
      <c r="C84" s="112" t="n">
        <v>40235.54874936996</v>
      </c>
      <c r="D84" s="112" t="n">
        <v>16871.1454711914</v>
      </c>
      <c r="E84" s="113" t="n">
        <v>4695.696085611979</v>
      </c>
      <c r="F84" s="112" t="n">
        <v>871.1029052734375</v>
      </c>
      <c r="G84" s="112" t="n">
        <v>871.1029052734375</v>
      </c>
      <c r="H84" s="112" t="n">
        <v>871.1029052734375</v>
      </c>
      <c r="I84" s="112" t="n">
        <v>871.1029052734375</v>
      </c>
      <c r="J84" s="112" t="n">
        <v>19706.537109375</v>
      </c>
      <c r="K84" s="112" t="n">
        <v>19706.537109375</v>
      </c>
      <c r="L84" s="112" t="n">
        <v>19706.537109375</v>
      </c>
      <c r="M84" s="112" t="n">
        <v>20547.0625</v>
      </c>
      <c r="N84" s="112" t="n">
        <v>20547.0625</v>
      </c>
      <c r="O84" s="112" t="n">
        <v>20547.0625</v>
      </c>
      <c r="P84" s="112" t="n">
        <v>20547.0625</v>
      </c>
      <c r="Q84" s="112" t="n">
        <v>38121.70703125</v>
      </c>
      <c r="R84" s="112" t="n">
        <v>37765.58203125</v>
      </c>
      <c r="S84" s="112" t="n">
        <v>56205.44140625</v>
      </c>
      <c r="T84" s="112" t="n">
        <v>56205.44140625</v>
      </c>
      <c r="U84" s="112" t="n">
        <v>56205.44140625</v>
      </c>
      <c r="V84" s="112" t="n">
        <v>56058.0234375</v>
      </c>
      <c r="W84" s="112" t="n">
        <v>56058.0234375</v>
      </c>
      <c r="X84" s="112" t="n">
        <v>56058.0234375</v>
      </c>
      <c r="Y84" s="112" t="n">
        <v>57417.3671875</v>
      </c>
      <c r="Z84" s="112" t="n">
        <v>57049.8046875</v>
      </c>
      <c r="AA84" s="112" t="n">
        <v>57536.48828125</v>
      </c>
      <c r="AB84" s="112" t="n">
        <v>57536.48828125</v>
      </c>
      <c r="AC84" s="112" t="n">
        <v>57536.48828125</v>
      </c>
      <c r="AD84" s="112" t="n">
        <v>57536.48828125</v>
      </c>
      <c r="AE84" s="112" t="n">
        <v>57536.48828125</v>
      </c>
      <c r="AF84" s="112" t="n">
        <v>57536.48828125</v>
      </c>
      <c r="AG84" s="112" t="n">
        <v>57536.48828125</v>
      </c>
      <c r="AH84" s="112" t="n">
        <v>57536.48828125</v>
      </c>
      <c r="AI84" s="112" t="n">
        <v>57536.48828125</v>
      </c>
      <c r="AJ84" s="112" t="n">
        <v>57536.48828125</v>
      </c>
      <c r="AK84" s="112" t="n">
        <v>57514.3828125</v>
      </c>
      <c r="AL84" s="112" t="n">
        <v>57514.3828125</v>
      </c>
      <c r="AM84" s="112" t="n">
        <v>57514.3828125</v>
      </c>
      <c r="AN84" s="112" t="n">
        <v>38686.1875</v>
      </c>
      <c r="AO84" s="112" t="n">
        <v>38686.1875</v>
      </c>
      <c r="AP84" s="112" t="n">
        <v>38686.1875</v>
      </c>
      <c r="AQ84" s="112" t="n">
        <v>38100.19921875</v>
      </c>
      <c r="AR84" s="112" t="n">
        <v>38100.19921875</v>
      </c>
      <c r="AS84" s="112" t="n">
        <v>38100.19921875</v>
      </c>
      <c r="AT84" s="112" t="n">
        <v>38100.19921875</v>
      </c>
      <c r="AU84" s="112" t="n">
        <v>20532.306640625</v>
      </c>
      <c r="AV84" s="112" t="n">
        <v>20532.306640625</v>
      </c>
      <c r="AW84" s="112" t="n">
        <v>2099.53271484375</v>
      </c>
      <c r="AX84" s="112" t="n">
        <v>2407.607177734375</v>
      </c>
      <c r="AY84" s="112" t="n">
        <v>2407.607177734375</v>
      </c>
      <c r="AZ84" s="112" t="n">
        <v>2407.607177734375</v>
      </c>
      <c r="BA84" s="112" t="n">
        <v>2407.607177734375</v>
      </c>
      <c r="BB84" s="112" t="n">
        <v>2407.607177734375</v>
      </c>
      <c r="BC84" s="112" t="n">
        <v>1048.785278320312</v>
      </c>
      <c r="BD84" s="112" t="n">
        <v>1048.785278320312</v>
      </c>
      <c r="BE84" s="112" t="n">
        <v>562.289794921875</v>
      </c>
      <c r="BF84" s="112" t="n">
        <v>562.289794921875</v>
      </c>
      <c r="BG84" s="112" t="n">
        <v>562.289794921875</v>
      </c>
      <c r="BH84" s="112" t="n">
        <v>562.289794921875</v>
      </c>
      <c r="BI84" s="112" t="n">
        <v>930.4907836914062</v>
      </c>
      <c r="BJ84" s="112" t="n">
        <v>930.4907836914062</v>
      </c>
      <c r="BK84" s="112" t="n">
        <v>930.4907836914062</v>
      </c>
      <c r="BL84" s="112" t="n">
        <v>930.4907836914062</v>
      </c>
      <c r="BM84" s="112" t="n">
        <v>930.4907836914062</v>
      </c>
      <c r="BN84" s="112" t="n">
        <v>930.4907836914062</v>
      </c>
      <c r="BO84" s="112" t="n">
        <v>930.6025390625</v>
      </c>
      <c r="BP84" s="112" t="n">
        <v>930.6025390625</v>
      </c>
      <c r="BQ84" s="112" t="n">
        <v>930.6025390625</v>
      </c>
      <c r="BR84" s="112" t="n">
        <v>1410.890991210938</v>
      </c>
      <c r="BS84" s="112" t="n">
        <v>6252.9296875</v>
      </c>
      <c r="BT84" s="112" t="n">
        <v>6252.9296875</v>
      </c>
      <c r="BU84" s="112" t="n">
        <v>5998.68408203125</v>
      </c>
      <c r="BV84" s="112" t="n">
        <v>7465.79248046875</v>
      </c>
      <c r="BW84" s="112" t="n">
        <v>7465.79248046875</v>
      </c>
      <c r="BX84" s="112" t="n"/>
      <c r="BY84" s="112" t="n"/>
      <c r="BZ84" s="112" t="n"/>
      <c r="CA84" s="112" t="n"/>
      <c r="CB84" s="112" t="n"/>
      <c r="CC84" s="112" t="n"/>
      <c r="CD84" s="112" t="n"/>
      <c r="CE84" s="112" t="n"/>
      <c r="CF84" s="112" t="n"/>
      <c r="CG84" s="112" t="n"/>
      <c r="CH84" s="112" t="n"/>
      <c r="CI84" s="112" t="n"/>
      <c r="CJ84" s="112" t="n"/>
      <c r="CK84" s="112" t="n"/>
      <c r="CL84" s="112" t="n"/>
      <c r="CM84" s="112" t="n"/>
      <c r="CN84" s="112" t="n"/>
      <c r="CO84" s="112" t="n"/>
      <c r="CP84" s="112" t="n"/>
      <c r="CQ84" s="112" t="n"/>
      <c r="CR84" s="112" t="n"/>
      <c r="CS84" s="112" t="n"/>
    </row>
    <row r="85">
      <c r="A85" t="inlineStr">
        <is>
          <t>FMCG</t>
        </is>
      </c>
      <c r="B85" t="inlineStr">
        <is>
          <t>VN_Công ty TNHH FrieslandCampina Việt Nam_Outright</t>
        </is>
      </c>
      <c r="C85" s="112" t="n">
        <v>95661.47391633065</v>
      </c>
      <c r="D85" s="112" t="n">
        <v>35867.20556640625</v>
      </c>
      <c r="E85" s="113" t="n">
        <v>48394.52353515625</v>
      </c>
      <c r="F85" s="112" t="n">
        <v>132272.125</v>
      </c>
      <c r="G85" s="112" t="n">
        <v>132272.125</v>
      </c>
      <c r="H85" s="112" t="n">
        <v>132272.125</v>
      </c>
      <c r="I85" s="112" t="n">
        <v>132272.125</v>
      </c>
      <c r="J85" s="112" t="n">
        <v>132272.125</v>
      </c>
      <c r="K85" s="112" t="n">
        <v>132272.125</v>
      </c>
      <c r="L85" s="112" t="n">
        <v>132272.125</v>
      </c>
      <c r="M85" s="112" t="n">
        <v>132272.125</v>
      </c>
      <c r="N85" s="112" t="n">
        <v>132272.125</v>
      </c>
      <c r="O85" s="112" t="n">
        <v>132272.125</v>
      </c>
      <c r="P85" s="112" t="n">
        <v>132272.125</v>
      </c>
      <c r="Q85" s="112" t="n">
        <v>132272.125</v>
      </c>
      <c r="R85" s="112" t="n">
        <v>95544.9375</v>
      </c>
      <c r="S85" s="112" t="n">
        <v>112783.1328125</v>
      </c>
      <c r="T85" s="112" t="n">
        <v>112783.1328125</v>
      </c>
      <c r="U85" s="112" t="n">
        <v>112783.1328125</v>
      </c>
      <c r="V85" s="112" t="n">
        <v>112783.1328125</v>
      </c>
      <c r="W85" s="112" t="n">
        <v>110429.2109375</v>
      </c>
      <c r="X85" s="112" t="n">
        <v>110429.2109375</v>
      </c>
      <c r="Y85" s="112" t="n">
        <v>110429.2109375</v>
      </c>
      <c r="Z85" s="112" t="n">
        <v>110429.2109375</v>
      </c>
      <c r="AA85" s="112" t="n">
        <v>110429.2109375</v>
      </c>
      <c r="AB85" s="112" t="n">
        <v>110429.2109375</v>
      </c>
      <c r="AC85" s="112" t="n">
        <v>17238.193359375</v>
      </c>
      <c r="AD85" s="112" t="n">
        <v>17238.193359375</v>
      </c>
      <c r="AE85" s="112" t="n">
        <v>17238.193359375</v>
      </c>
      <c r="AF85" s="112" t="n">
        <v>17238.193359375</v>
      </c>
      <c r="AG85" s="112" t="n">
        <v>17238.193359375</v>
      </c>
      <c r="AH85" s="112" t="n">
        <v>17238.193359375</v>
      </c>
      <c r="AI85" s="112" t="n">
        <v>32779.1484375</v>
      </c>
      <c r="AJ85" s="112" t="n">
        <v>32779.1484375</v>
      </c>
      <c r="AK85" s="112" t="n">
        <v>32766.5546875</v>
      </c>
      <c r="AL85" s="112" t="n">
        <v>32766.5546875</v>
      </c>
      <c r="AM85" s="112" t="n">
        <v>32766.5546875</v>
      </c>
      <c r="AN85" s="112" t="n">
        <v>32766.5546875</v>
      </c>
      <c r="AO85" s="112" t="n">
        <v>32766.5546875</v>
      </c>
      <c r="AP85" s="112" t="n">
        <v>32766.5546875</v>
      </c>
      <c r="AQ85" s="112" t="n">
        <v>32766.5546875</v>
      </c>
      <c r="AR85" s="112" t="n">
        <v>32766.5546875</v>
      </c>
      <c r="AS85" s="112" t="n">
        <v>32766.5546875</v>
      </c>
      <c r="AT85" s="112" t="n">
        <v>32766.5546875</v>
      </c>
      <c r="AU85" s="112" t="n">
        <v>32766.5546875</v>
      </c>
      <c r="AV85" s="112" t="n">
        <v>32766.5546875</v>
      </c>
      <c r="AW85" s="112" t="n">
        <v>15534.9853515625</v>
      </c>
      <c r="AX85" s="112" t="n">
        <v>15534.9853515625</v>
      </c>
      <c r="AY85" s="112" t="n">
        <v>15534.9853515625</v>
      </c>
      <c r="AZ85" s="112" t="n">
        <v>28262.34375</v>
      </c>
      <c r="BA85" s="112" t="n">
        <v>28262.34375</v>
      </c>
      <c r="BB85" s="112" t="n">
        <v>28262.34375</v>
      </c>
      <c r="BC85" s="112" t="n">
        <v>28262.34375</v>
      </c>
      <c r="BD85" s="112" t="n">
        <v>28262.34375</v>
      </c>
      <c r="BE85" s="112" t="n">
        <v>28262.34375</v>
      </c>
      <c r="BF85" s="112" t="n">
        <v>28262.34375</v>
      </c>
      <c r="BG85" s="112" t="n">
        <v>28262.34375</v>
      </c>
      <c r="BH85" s="112" t="n">
        <v>28262.34375</v>
      </c>
      <c r="BI85" s="112" t="n">
        <v>28262.34375</v>
      </c>
      <c r="BJ85" s="112" t="n">
        <v>70768.4921875</v>
      </c>
      <c r="BK85" s="112" t="n">
        <v>78472.6484375</v>
      </c>
      <c r="BL85" s="112" t="n">
        <v>78472.6484375</v>
      </c>
      <c r="BM85" s="112" t="n">
        <v>62937.6640625</v>
      </c>
      <c r="BN85" s="112" t="n">
        <v>62937.6640625</v>
      </c>
      <c r="BO85" s="112" t="n">
        <v>62945.21875</v>
      </c>
      <c r="BP85" s="112" t="n">
        <v>74589.359375</v>
      </c>
      <c r="BQ85" s="112" t="n">
        <v>74589.359375</v>
      </c>
      <c r="BR85" s="112" t="n">
        <v>74589.359375</v>
      </c>
      <c r="BS85" s="112" t="n">
        <v>74589.359375</v>
      </c>
      <c r="BT85" s="112" t="n">
        <v>74589.359375</v>
      </c>
      <c r="BU85" s="112" t="n">
        <v>74589.359375</v>
      </c>
      <c r="BV85" s="112" t="n">
        <v>80118.578125</v>
      </c>
      <c r="BW85" s="112" t="n">
        <v>80118.578125</v>
      </c>
      <c r="BX85" s="112" t="n"/>
      <c r="BY85" s="112" t="n"/>
      <c r="BZ85" s="112" t="n"/>
      <c r="CA85" s="112" t="n"/>
      <c r="CB85" s="112" t="n"/>
      <c r="CC85" s="112" t="n"/>
      <c r="CD85" s="112" t="n"/>
      <c r="CE85" s="112" t="n"/>
      <c r="CF85" s="112" t="n"/>
      <c r="CG85" s="112" t="n"/>
      <c r="CH85" s="112" t="n"/>
      <c r="CI85" s="112" t="n"/>
      <c r="CJ85" s="112" t="n"/>
      <c r="CK85" s="112" t="n"/>
      <c r="CL85" s="112" t="n"/>
      <c r="CM85" s="112" t="n"/>
      <c r="CN85" s="112" t="n"/>
      <c r="CO85" s="112" t="n"/>
      <c r="CP85" s="112" t="n"/>
      <c r="CQ85" s="112" t="n"/>
      <c r="CR85" s="112" t="n"/>
      <c r="CS85" s="112" t="n"/>
    </row>
    <row r="86">
      <c r="A86" t="inlineStr">
        <is>
          <t>Lifestyle</t>
        </is>
      </c>
      <c r="B86" t="inlineStr">
        <is>
          <t>VN_Công ty TNHH For Kids_Outright</t>
        </is>
      </c>
      <c r="C86" s="112" t="n">
        <v>415.5773413873488</v>
      </c>
      <c r="D86" s="112" t="n">
        <v>0</v>
      </c>
      <c r="E86" s="113" t="n">
        <v>0</v>
      </c>
      <c r="F86" s="112" t="n">
        <v>460.1034851074219</v>
      </c>
      <c r="G86" s="112" t="n">
        <v>460.1034851074219</v>
      </c>
      <c r="H86" s="112" t="n">
        <v>460.1034851074219</v>
      </c>
      <c r="I86" s="112" t="n">
        <v>460.1034851074219</v>
      </c>
      <c r="J86" s="112" t="n">
        <v>460.1034851074219</v>
      </c>
      <c r="K86" s="112" t="n">
        <v>460.1034851074219</v>
      </c>
      <c r="L86" s="112" t="n">
        <v>460.1034851074219</v>
      </c>
      <c r="M86" s="112" t="n">
        <v>460.1034851074219</v>
      </c>
      <c r="N86" s="112" t="n">
        <v>460.1034851074219</v>
      </c>
      <c r="O86" s="112" t="n">
        <v>460.1034851074219</v>
      </c>
      <c r="P86" s="112" t="n">
        <v>460.1034851074219</v>
      </c>
      <c r="Q86" s="112" t="n">
        <v>460.1034851074219</v>
      </c>
      <c r="R86" s="112" t="n">
        <v>460.1034851074219</v>
      </c>
      <c r="S86" s="112" t="n">
        <v>460.1034851074219</v>
      </c>
      <c r="T86" s="112" t="n">
        <v>460.1034851074219</v>
      </c>
      <c r="U86" s="112" t="n">
        <v>460.1034851074219</v>
      </c>
      <c r="V86" s="112" t="n">
        <v>460.1034851074219</v>
      </c>
      <c r="W86" s="112" t="n">
        <v>460.1034851074219</v>
      </c>
      <c r="X86" s="112" t="n">
        <v>460.1034851074219</v>
      </c>
      <c r="Y86" s="112" t="n">
        <v>460.1034851074219</v>
      </c>
      <c r="Z86" s="112" t="n">
        <v>460.1034851074219</v>
      </c>
      <c r="AA86" s="112" t="n">
        <v>460.1034851074219</v>
      </c>
      <c r="AB86" s="112" t="n">
        <v>460.1034851074219</v>
      </c>
      <c r="AC86" s="112" t="n">
        <v>460.1034851074219</v>
      </c>
      <c r="AD86" s="112" t="n">
        <v>460.1034851074219</v>
      </c>
      <c r="AE86" s="112" t="n">
        <v>460.1034851074219</v>
      </c>
      <c r="AF86" s="112" t="n">
        <v>460.1034851074219</v>
      </c>
      <c r="AG86" s="112" t="n">
        <v>460.1034851074219</v>
      </c>
      <c r="AH86" s="112" t="n">
        <v>0</v>
      </c>
      <c r="AI86" s="112" t="n">
        <v>0</v>
      </c>
      <c r="AJ86" s="112" t="n">
        <v>0</v>
      </c>
      <c r="AK86" s="112" t="n">
        <v>0</v>
      </c>
      <c r="AL86" s="112" t="n">
        <v>0</v>
      </c>
      <c r="AM86" s="112" t="n">
        <v>0</v>
      </c>
      <c r="AN86" s="112" t="n">
        <v>0</v>
      </c>
      <c r="AO86" s="112" t="n">
        <v>0</v>
      </c>
      <c r="AP86" s="112" t="n">
        <v>0</v>
      </c>
      <c r="AQ86" s="112" t="n">
        <v>0</v>
      </c>
      <c r="AR86" s="112" t="n">
        <v>0</v>
      </c>
      <c r="AS86" s="112" t="n">
        <v>0</v>
      </c>
      <c r="AT86" s="112" t="n">
        <v>0</v>
      </c>
      <c r="AU86" s="112" t="n">
        <v>0</v>
      </c>
      <c r="AV86" s="112" t="n">
        <v>0</v>
      </c>
      <c r="AW86" s="112" t="n">
        <v>0</v>
      </c>
      <c r="AX86" s="112" t="n">
        <v>0</v>
      </c>
      <c r="AY86" s="112" t="n">
        <v>0</v>
      </c>
      <c r="AZ86" s="112" t="n">
        <v>0</v>
      </c>
      <c r="BA86" s="112" t="n">
        <v>0</v>
      </c>
      <c r="BB86" s="112" t="n">
        <v>0</v>
      </c>
      <c r="BC86" s="112" t="n">
        <v>0</v>
      </c>
      <c r="BD86" s="112" t="n">
        <v>0</v>
      </c>
      <c r="BE86" s="112" t="n">
        <v>0</v>
      </c>
      <c r="BF86" s="112" t="n">
        <v>0</v>
      </c>
      <c r="BG86" s="112" t="n">
        <v>0</v>
      </c>
      <c r="BH86" s="112" t="n">
        <v>0</v>
      </c>
      <c r="BI86" s="112" t="n">
        <v>0</v>
      </c>
      <c r="BJ86" s="112" t="n">
        <v>0</v>
      </c>
      <c r="BK86" s="112" t="n">
        <v>0</v>
      </c>
      <c r="BL86" s="112" t="n">
        <v>0</v>
      </c>
      <c r="BM86" s="112" t="n">
        <v>0</v>
      </c>
      <c r="BN86" s="112" t="n">
        <v>0</v>
      </c>
      <c r="BO86" s="112" t="n">
        <v>0</v>
      </c>
      <c r="BP86" s="112" t="n">
        <v>0</v>
      </c>
      <c r="BQ86" s="112" t="n">
        <v>0</v>
      </c>
      <c r="BR86" s="112" t="n">
        <v>0</v>
      </c>
      <c r="BS86" s="112" t="n">
        <v>0</v>
      </c>
      <c r="BT86" s="112" t="n">
        <v>0</v>
      </c>
      <c r="BU86" s="112" t="n">
        <v>0</v>
      </c>
      <c r="BV86" s="112" t="n">
        <v>0</v>
      </c>
      <c r="BW86" s="112" t="n">
        <v>0</v>
      </c>
      <c r="BX86" s="112" t="n"/>
      <c r="BY86" s="112" t="n"/>
      <c r="BZ86" s="112" t="n"/>
      <c r="CA86" s="112" t="n"/>
      <c r="CB86" s="112" t="n"/>
      <c r="CC86" s="112" t="n"/>
      <c r="CD86" s="112" t="n"/>
      <c r="CE86" s="112" t="n"/>
      <c r="CF86" s="112" t="n"/>
      <c r="CG86" s="112" t="n"/>
      <c r="CH86" s="112" t="n"/>
      <c r="CI86" s="112" t="n"/>
      <c r="CJ86" s="112" t="n"/>
      <c r="CK86" s="112" t="n"/>
      <c r="CL86" s="112" t="n"/>
      <c r="CM86" s="112" t="n"/>
      <c r="CN86" s="112" t="n"/>
      <c r="CO86" s="112" t="n"/>
      <c r="CP86" s="112" t="n"/>
      <c r="CQ86" s="112" t="n"/>
      <c r="CR86" s="112" t="n"/>
      <c r="CS86" s="112" t="n"/>
    </row>
    <row r="87">
      <c r="A87" t="inlineStr">
        <is>
          <t>FMCG</t>
        </is>
      </c>
      <c r="B87" t="inlineStr">
        <is>
          <t>VN_Công ty TNHH Earth Corporation Việt Nam_Outright</t>
        </is>
      </c>
      <c r="C87" s="112" t="n">
        <v>187.3742124495968</v>
      </c>
      <c r="D87" s="112" t="n">
        <v>290.3184448242188</v>
      </c>
      <c r="E87" s="113" t="n">
        <v>145.1592224121094</v>
      </c>
      <c r="F87" s="112" t="n">
        <v>0</v>
      </c>
      <c r="G87" s="112" t="n">
        <v>0</v>
      </c>
      <c r="H87" s="112" t="n">
        <v>0</v>
      </c>
      <c r="I87" s="112" t="n">
        <v>0</v>
      </c>
      <c r="J87" s="112" t="n">
        <v>0</v>
      </c>
      <c r="K87" s="112" t="n">
        <v>0</v>
      </c>
      <c r="L87" s="112" t="n">
        <v>0</v>
      </c>
      <c r="M87" s="112" t="n">
        <v>0</v>
      </c>
      <c r="N87" s="112" t="n">
        <v>0</v>
      </c>
      <c r="O87" s="112" t="n">
        <v>0</v>
      </c>
      <c r="P87" s="112" t="n">
        <v>0</v>
      </c>
      <c r="Q87" s="112" t="n">
        <v>0</v>
      </c>
      <c r="R87" s="112" t="n">
        <v>0</v>
      </c>
      <c r="S87" s="112" t="n">
        <v>0</v>
      </c>
      <c r="T87" s="112" t="n">
        <v>0</v>
      </c>
      <c r="U87" s="112" t="n">
        <v>0</v>
      </c>
      <c r="V87" s="112" t="n">
        <v>0</v>
      </c>
      <c r="W87" s="112" t="n">
        <v>0</v>
      </c>
      <c r="X87" s="112" t="n">
        <v>0</v>
      </c>
      <c r="Y87" s="112" t="n">
        <v>484.050048828125</v>
      </c>
      <c r="Z87" s="112" t="n">
        <v>484.050048828125</v>
      </c>
      <c r="AA87" s="112" t="n">
        <v>484.050048828125</v>
      </c>
      <c r="AB87" s="112" t="n">
        <v>484.050048828125</v>
      </c>
      <c r="AC87" s="112" t="n">
        <v>484.050048828125</v>
      </c>
      <c r="AD87" s="112" t="n">
        <v>484.050048828125</v>
      </c>
      <c r="AE87" s="112" t="n">
        <v>484.050048828125</v>
      </c>
      <c r="AF87" s="112" t="n">
        <v>484.050048828125</v>
      </c>
      <c r="AG87" s="112" t="n">
        <v>484.050048828125</v>
      </c>
      <c r="AH87" s="112" t="n">
        <v>484.050048828125</v>
      </c>
      <c r="AI87" s="112" t="n">
        <v>484.050048828125</v>
      </c>
      <c r="AJ87" s="112" t="n">
        <v>484.050048828125</v>
      </c>
      <c r="AK87" s="112" t="n">
        <v>483.8640747070312</v>
      </c>
      <c r="AL87" s="112" t="n">
        <v>483.8640747070312</v>
      </c>
      <c r="AM87" s="112" t="n">
        <v>483.8640747070312</v>
      </c>
      <c r="AN87" s="112" t="n">
        <v>483.8640747070312</v>
      </c>
      <c r="AO87" s="112" t="n">
        <v>483.8640747070312</v>
      </c>
      <c r="AP87" s="112" t="n">
        <v>483.8640747070312</v>
      </c>
      <c r="AQ87" s="112" t="n">
        <v>483.8640747070312</v>
      </c>
      <c r="AR87" s="112" t="n">
        <v>483.8640747070312</v>
      </c>
      <c r="AS87" s="112" t="n">
        <v>483.8640747070312</v>
      </c>
      <c r="AT87" s="112" t="n">
        <v>483.8640747070312</v>
      </c>
      <c r="AU87" s="112" t="n">
        <v>483.8640747070312</v>
      </c>
      <c r="AV87" s="112" t="n">
        <v>483.8640747070312</v>
      </c>
      <c r="AW87" s="112" t="n">
        <v>483.8640747070312</v>
      </c>
      <c r="AX87" s="112" t="n">
        <v>483.8640747070312</v>
      </c>
      <c r="AY87" s="112" t="n">
        <v>483.8640747070312</v>
      </c>
      <c r="AZ87" s="112" t="n">
        <v>483.8640747070312</v>
      </c>
      <c r="BA87" s="112" t="n">
        <v>483.8640747070312</v>
      </c>
      <c r="BB87" s="112" t="n">
        <v>483.8640747070312</v>
      </c>
      <c r="BC87" s="112" t="n">
        <v>0</v>
      </c>
      <c r="BD87" s="112" t="n">
        <v>0</v>
      </c>
      <c r="BE87" s="112" t="n">
        <v>0</v>
      </c>
      <c r="BF87" s="112" t="n">
        <v>0</v>
      </c>
      <c r="BG87" s="112" t="n">
        <v>0</v>
      </c>
      <c r="BH87" s="112" t="n">
        <v>0</v>
      </c>
      <c r="BI87" s="112" t="n">
        <v>0</v>
      </c>
      <c r="BJ87" s="112" t="n">
        <v>0</v>
      </c>
      <c r="BK87" s="112" t="n">
        <v>0</v>
      </c>
      <c r="BL87" s="112" t="n">
        <v>0</v>
      </c>
      <c r="BM87" s="112" t="n">
        <v>0</v>
      </c>
      <c r="BN87" s="112" t="n">
        <v>0</v>
      </c>
      <c r="BO87" s="112" t="n">
        <v>0</v>
      </c>
      <c r="BP87" s="112" t="n">
        <v>0</v>
      </c>
      <c r="BQ87" s="112" t="n">
        <v>0</v>
      </c>
      <c r="BR87" s="112" t="n">
        <v>0</v>
      </c>
      <c r="BS87" s="112" t="n">
        <v>0</v>
      </c>
      <c r="BT87" s="112" t="n">
        <v>0</v>
      </c>
      <c r="BU87" s="112" t="n">
        <v>0</v>
      </c>
      <c r="BV87" s="112" t="n">
        <v>0</v>
      </c>
      <c r="BW87" s="112" t="n">
        <v>0</v>
      </c>
      <c r="BX87" s="112" t="n"/>
      <c r="BY87" s="112" t="n"/>
      <c r="BZ87" s="112" t="n"/>
      <c r="CA87" s="112" t="n"/>
      <c r="CB87" s="112" t="n"/>
      <c r="CC87" s="112" t="n"/>
      <c r="CD87" s="112" t="n"/>
      <c r="CE87" s="112" t="n"/>
      <c r="CF87" s="112" t="n"/>
      <c r="CG87" s="112" t="n"/>
      <c r="CH87" s="112" t="n"/>
      <c r="CI87" s="112" t="n"/>
      <c r="CJ87" s="112" t="n"/>
      <c r="CK87" s="112" t="n"/>
      <c r="CL87" s="112" t="n"/>
      <c r="CM87" s="112" t="n"/>
      <c r="CN87" s="112" t="n"/>
      <c r="CO87" s="112" t="n"/>
      <c r="CP87" s="112" t="n"/>
      <c r="CQ87" s="112" t="n"/>
      <c r="CR87" s="112" t="n"/>
      <c r="CS87" s="112" t="n"/>
    </row>
    <row r="88">
      <c r="A88" t="inlineStr">
        <is>
          <t>EL</t>
        </is>
      </c>
      <c r="B88" t="inlineStr">
        <is>
          <t>VN_Công ty TNHH Dịch vụ Thương Mại Khang Anh_Outright</t>
        </is>
      </c>
      <c r="C88" s="112" t="n">
        <v>5468.25472530242</v>
      </c>
      <c r="D88" s="112" t="n">
        <v>0</v>
      </c>
      <c r="E88" s="113" t="n">
        <v>0</v>
      </c>
      <c r="F88" s="112" t="n">
        <v>12108.2783203125</v>
      </c>
      <c r="G88" s="112" t="n">
        <v>12108.2783203125</v>
      </c>
      <c r="H88" s="112" t="n">
        <v>12108.2783203125</v>
      </c>
      <c r="I88" s="112" t="n">
        <v>12108.2783203125</v>
      </c>
      <c r="J88" s="112" t="n">
        <v>12108.2783203125</v>
      </c>
      <c r="K88" s="112" t="n">
        <v>12108.2783203125</v>
      </c>
      <c r="L88" s="112" t="n">
        <v>12108.2783203125</v>
      </c>
      <c r="M88" s="112" t="n">
        <v>12108.2783203125</v>
      </c>
      <c r="N88" s="112" t="n">
        <v>12108.2783203125</v>
      </c>
      <c r="O88" s="112" t="n">
        <v>12108.2783203125</v>
      </c>
      <c r="P88" s="112" t="n">
        <v>12108.2783203125</v>
      </c>
      <c r="Q88" s="112" t="n">
        <v>12108.2783203125</v>
      </c>
      <c r="R88" s="112" t="n">
        <v>12108.2783203125</v>
      </c>
      <c r="S88" s="112" t="n">
        <v>12108.2783203125</v>
      </c>
      <c r="T88" s="112" t="n">
        <v>0</v>
      </c>
      <c r="U88" s="112" t="n">
        <v>0</v>
      </c>
      <c r="V88" s="112" t="n">
        <v>0</v>
      </c>
      <c r="W88" s="112" t="n">
        <v>0</v>
      </c>
      <c r="X88" s="112" t="n">
        <v>0</v>
      </c>
      <c r="Y88" s="112" t="n">
        <v>0</v>
      </c>
      <c r="Z88" s="112" t="n">
        <v>0</v>
      </c>
      <c r="AA88" s="112" t="n">
        <v>0</v>
      </c>
      <c r="AB88" s="112" t="n">
        <v>0</v>
      </c>
      <c r="AC88" s="112" t="n">
        <v>0</v>
      </c>
      <c r="AD88" s="112" t="n">
        <v>0</v>
      </c>
      <c r="AE88" s="112" t="n">
        <v>0</v>
      </c>
      <c r="AF88" s="112" t="n">
        <v>0</v>
      </c>
      <c r="AG88" s="112" t="n">
        <v>0</v>
      </c>
      <c r="AH88" s="112" t="n">
        <v>0</v>
      </c>
      <c r="AI88" s="112" t="n">
        <v>0</v>
      </c>
      <c r="AJ88" s="112" t="n">
        <v>0</v>
      </c>
      <c r="AK88" s="112" t="n">
        <v>0</v>
      </c>
      <c r="AL88" s="112" t="n">
        <v>0</v>
      </c>
      <c r="AM88" s="112" t="n">
        <v>0</v>
      </c>
      <c r="AN88" s="112" t="n">
        <v>0</v>
      </c>
      <c r="AO88" s="112" t="n">
        <v>0</v>
      </c>
      <c r="AP88" s="112" t="n">
        <v>0</v>
      </c>
      <c r="AQ88" s="112" t="n">
        <v>0</v>
      </c>
      <c r="AR88" s="112" t="n">
        <v>0</v>
      </c>
      <c r="AS88" s="112" t="n">
        <v>0</v>
      </c>
      <c r="AT88" s="112" t="n">
        <v>0</v>
      </c>
      <c r="AU88" s="112" t="n">
        <v>0</v>
      </c>
      <c r="AV88" s="112" t="n">
        <v>0</v>
      </c>
      <c r="AW88" s="112" t="n">
        <v>0</v>
      </c>
      <c r="AX88" s="112" t="n">
        <v>0</v>
      </c>
      <c r="AY88" s="112" t="n">
        <v>0</v>
      </c>
      <c r="AZ88" s="112" t="n">
        <v>0</v>
      </c>
      <c r="BA88" s="112" t="n">
        <v>0</v>
      </c>
      <c r="BB88" s="112" t="n">
        <v>0</v>
      </c>
      <c r="BC88" s="112" t="n">
        <v>0</v>
      </c>
      <c r="BD88" s="112" t="n">
        <v>0</v>
      </c>
      <c r="BE88" s="112" t="n">
        <v>0</v>
      </c>
      <c r="BF88" s="112" t="n">
        <v>0</v>
      </c>
      <c r="BG88" s="112" t="n">
        <v>0</v>
      </c>
      <c r="BH88" s="112" t="n">
        <v>0</v>
      </c>
      <c r="BI88" s="112" t="n">
        <v>0</v>
      </c>
      <c r="BJ88" s="112" t="n">
        <v>0</v>
      </c>
      <c r="BK88" s="112" t="n">
        <v>0</v>
      </c>
      <c r="BL88" s="112" t="n">
        <v>0</v>
      </c>
      <c r="BM88" s="112" t="n">
        <v>0</v>
      </c>
      <c r="BN88" s="112" t="n">
        <v>0</v>
      </c>
      <c r="BO88" s="112" t="n">
        <v>0</v>
      </c>
      <c r="BP88" s="112" t="n">
        <v>0</v>
      </c>
      <c r="BQ88" s="112" t="n">
        <v>0</v>
      </c>
      <c r="BR88" s="112" t="n">
        <v>0</v>
      </c>
      <c r="BS88" s="112" t="n">
        <v>0</v>
      </c>
      <c r="BT88" s="112" t="n">
        <v>0</v>
      </c>
      <c r="BU88" s="112" t="n">
        <v>0</v>
      </c>
      <c r="BV88" s="112" t="n">
        <v>0</v>
      </c>
      <c r="BW88" s="112" t="n">
        <v>0</v>
      </c>
      <c r="BX88" s="112" t="n"/>
      <c r="BY88" s="112" t="n"/>
      <c r="BZ88" s="112" t="n"/>
      <c r="CA88" s="112" t="n"/>
      <c r="CB88" s="112" t="n"/>
      <c r="CC88" s="112" t="n"/>
      <c r="CD88" s="112" t="n"/>
      <c r="CE88" s="112" t="n"/>
      <c r="CF88" s="112" t="n"/>
      <c r="CG88" s="112" t="n"/>
      <c r="CH88" s="112" t="n"/>
      <c r="CI88" s="112" t="n"/>
      <c r="CJ88" s="112" t="n"/>
      <c r="CK88" s="112" t="n"/>
      <c r="CL88" s="112" t="n"/>
      <c r="CM88" s="112" t="n"/>
      <c r="CN88" s="112" t="n"/>
      <c r="CO88" s="112" t="n"/>
      <c r="CP88" s="112" t="n"/>
      <c r="CQ88" s="112" t="n"/>
      <c r="CR88" s="112" t="n"/>
      <c r="CS88" s="112" t="n"/>
    </row>
    <row r="89">
      <c r="A89" t="inlineStr">
        <is>
          <t>FMCG</t>
        </is>
      </c>
      <c r="B89" t="inlineStr">
        <is>
          <t>VN_Công ty TNHH Dịch Vụ và chế biến Thực phẩm Minh Dương_Outright</t>
        </is>
      </c>
      <c r="C89" s="112" t="n">
        <v>46885.73153981855</v>
      </c>
      <c r="D89" s="112" t="n">
        <v>46438.39469401041</v>
      </c>
      <c r="E89" s="113" t="n">
        <v>47065.95367838542</v>
      </c>
      <c r="F89" s="112" t="n">
        <v>78991.578125</v>
      </c>
      <c r="G89" s="112" t="n">
        <v>78672.5078125</v>
      </c>
      <c r="H89" s="112" t="n">
        <v>78672.5078125</v>
      </c>
      <c r="I89" s="112" t="n">
        <v>78672.5078125</v>
      </c>
      <c r="J89" s="112" t="n">
        <v>78672.5078125</v>
      </c>
      <c r="K89" s="112" t="n">
        <v>78672.5078125</v>
      </c>
      <c r="L89" s="112" t="n">
        <v>71324.1953125</v>
      </c>
      <c r="M89" s="112" t="n">
        <v>75484.7265625</v>
      </c>
      <c r="N89" s="112" t="n">
        <v>75484.7265625</v>
      </c>
      <c r="O89" s="112" t="n">
        <v>37253.80078125</v>
      </c>
      <c r="P89" s="112" t="n">
        <v>45960.8125</v>
      </c>
      <c r="Q89" s="112" t="n">
        <v>45960.8125</v>
      </c>
      <c r="R89" s="112" t="n">
        <v>34648.5234375</v>
      </c>
      <c r="S89" s="112" t="n">
        <v>30184.8046875</v>
      </c>
      <c r="T89" s="112" t="n">
        <v>31089.859375</v>
      </c>
      <c r="U89" s="112" t="n">
        <v>19362.083984375</v>
      </c>
      <c r="V89" s="112" t="n">
        <v>24533.927734375</v>
      </c>
      <c r="W89" s="112" t="n">
        <v>29842.359375</v>
      </c>
      <c r="X89" s="112" t="n">
        <v>29940.8671875</v>
      </c>
      <c r="Y89" s="112" t="n">
        <v>29940.8671875</v>
      </c>
      <c r="Z89" s="112" t="n">
        <v>31980.306640625</v>
      </c>
      <c r="AA89" s="112" t="n">
        <v>34615.41015625</v>
      </c>
      <c r="AB89" s="112" t="n">
        <v>35010.95703125</v>
      </c>
      <c r="AC89" s="112" t="n">
        <v>35010.95703125</v>
      </c>
      <c r="AD89" s="112" t="n">
        <v>35010.95703125</v>
      </c>
      <c r="AE89" s="112" t="n">
        <v>29935.1953125</v>
      </c>
      <c r="AF89" s="112" t="n">
        <v>40863.15234375</v>
      </c>
      <c r="AG89" s="112" t="n">
        <v>41506.15234375</v>
      </c>
      <c r="AH89" s="112" t="n">
        <v>38966.48046875</v>
      </c>
      <c r="AI89" s="112" t="n">
        <v>39966.1875</v>
      </c>
      <c r="AJ89" s="112" t="n">
        <v>37225.4375</v>
      </c>
      <c r="AK89" s="112" t="n">
        <v>32041.27734375</v>
      </c>
      <c r="AL89" s="112" t="n">
        <v>26734.88671875</v>
      </c>
      <c r="AM89" s="112" t="n">
        <v>26636.416015625</v>
      </c>
      <c r="AN89" s="112" t="n">
        <v>26636.416015625</v>
      </c>
      <c r="AO89" s="112" t="n">
        <v>24597.759765625</v>
      </c>
      <c r="AP89" s="112" t="n">
        <v>21963.666015625</v>
      </c>
      <c r="AQ89" s="112" t="n">
        <v>19021.41796875</v>
      </c>
      <c r="AR89" s="112" t="n">
        <v>28663.5078125</v>
      </c>
      <c r="AS89" s="112" t="n">
        <v>28663.5078125</v>
      </c>
      <c r="AT89" s="112" t="n">
        <v>24868.947265625</v>
      </c>
      <c r="AU89" s="112" t="n">
        <v>13945.19140625</v>
      </c>
      <c r="AV89" s="112" t="n">
        <v>13158.193359375</v>
      </c>
      <c r="AW89" s="112" t="n">
        <v>13510.8134765625</v>
      </c>
      <c r="AX89" s="112" t="n">
        <v>35055.86328125</v>
      </c>
      <c r="AY89" s="112" t="n">
        <v>58445.515625</v>
      </c>
      <c r="AZ89" s="112" t="n">
        <v>58445.515625</v>
      </c>
      <c r="BA89" s="112" t="n">
        <v>58459.31640625</v>
      </c>
      <c r="BB89" s="112" t="n">
        <v>69809.40625</v>
      </c>
      <c r="BC89" s="112" t="n">
        <v>69809.40625</v>
      </c>
      <c r="BD89" s="112" t="n">
        <v>73298.25</v>
      </c>
      <c r="BE89" s="112" t="n">
        <v>73298.25</v>
      </c>
      <c r="BF89" s="112" t="n">
        <v>76245.7734375</v>
      </c>
      <c r="BG89" s="112" t="n">
        <v>66617.9765625</v>
      </c>
      <c r="BH89" s="112" t="n">
        <v>66617.9765625</v>
      </c>
      <c r="BI89" s="112" t="n">
        <v>66617.9765625</v>
      </c>
      <c r="BJ89" s="112" t="n">
        <v>74107.0703125</v>
      </c>
      <c r="BK89" s="112" t="n">
        <v>74107.0703125</v>
      </c>
      <c r="BL89" s="112" t="n">
        <v>80687.4296875</v>
      </c>
      <c r="BM89" s="112" t="n">
        <v>57238.34765625</v>
      </c>
      <c r="BN89" s="112" t="n">
        <v>33848.6953125</v>
      </c>
      <c r="BO89" s="112" t="n">
        <v>33852.7578125</v>
      </c>
      <c r="BP89" s="112" t="n">
        <v>39915.59765625</v>
      </c>
      <c r="BQ89" s="112" t="n">
        <v>29850.96484375</v>
      </c>
      <c r="BR89" s="112" t="n">
        <v>29850.96484375</v>
      </c>
      <c r="BS89" s="112" t="n">
        <v>26361.6953125</v>
      </c>
      <c r="BT89" s="112" t="n">
        <v>26915.6640625</v>
      </c>
      <c r="BU89" s="112" t="n">
        <v>22355.52734375</v>
      </c>
      <c r="BV89" s="112" t="n">
        <v>22341.2265625</v>
      </c>
      <c r="BW89" s="112" t="n">
        <v>22341.2265625</v>
      </c>
      <c r="BX89" s="112" t="n"/>
      <c r="BY89" s="112" t="n"/>
      <c r="BZ89" s="112" t="n"/>
      <c r="CA89" s="112" t="n"/>
      <c r="CB89" s="112" t="n"/>
      <c r="CC89" s="112" t="n"/>
      <c r="CD89" s="112" t="n"/>
      <c r="CE89" s="112" t="n"/>
      <c r="CF89" s="112" t="n"/>
      <c r="CG89" s="112" t="n"/>
      <c r="CH89" s="112" t="n"/>
      <c r="CI89" s="112" t="n"/>
      <c r="CJ89" s="112" t="n"/>
      <c r="CK89" s="112" t="n"/>
      <c r="CL89" s="112" t="n"/>
      <c r="CM89" s="112" t="n"/>
      <c r="CN89" s="112" t="n"/>
      <c r="CO89" s="112" t="n"/>
      <c r="CP89" s="112" t="n"/>
      <c r="CQ89" s="112" t="n"/>
      <c r="CR89" s="112" t="n"/>
      <c r="CS89" s="112" t="n"/>
    </row>
    <row r="90">
      <c r="A90" t="inlineStr">
        <is>
          <t>FMCG</t>
        </is>
      </c>
      <c r="B90" t="inlineStr">
        <is>
          <t>VN_Công ty TNHH Dầu ăn Nguyên Phát_Outright</t>
        </is>
      </c>
      <c r="C90" s="112" t="n">
        <v>12329.49064390121</v>
      </c>
      <c r="D90" s="112" t="n">
        <v>10452.25003255208</v>
      </c>
      <c r="E90" s="113" t="n">
        <v>18249.79547526042</v>
      </c>
      <c r="F90" s="112" t="n">
        <v>1938.824951171875</v>
      </c>
      <c r="G90" s="112" t="n">
        <v>2064.69287109375</v>
      </c>
      <c r="H90" s="112" t="n">
        <v>2064.69287109375</v>
      </c>
      <c r="I90" s="112" t="n">
        <v>2064.69287109375</v>
      </c>
      <c r="J90" s="112" t="n">
        <v>2064.69287109375</v>
      </c>
      <c r="K90" s="112" t="n">
        <v>1937.887451171875</v>
      </c>
      <c r="L90" s="112" t="n">
        <v>4174.490234375</v>
      </c>
      <c r="M90" s="112" t="n">
        <v>8457.9326171875</v>
      </c>
      <c r="N90" s="112" t="n">
        <v>9131.05859375</v>
      </c>
      <c r="O90" s="112" t="n">
        <v>8600.3173828125</v>
      </c>
      <c r="P90" s="112" t="n">
        <v>7193.17138671875</v>
      </c>
      <c r="Q90" s="112" t="n">
        <v>7193.17138671875</v>
      </c>
      <c r="R90" s="112" t="n">
        <v>7193.17138671875</v>
      </c>
      <c r="S90" s="112" t="n">
        <v>9821.0986328125</v>
      </c>
      <c r="T90" s="112" t="n">
        <v>9821.0986328125</v>
      </c>
      <c r="U90" s="112" t="n">
        <v>14130.783203125</v>
      </c>
      <c r="V90" s="112" t="n">
        <v>14130.783203125</v>
      </c>
      <c r="W90" s="112" t="n">
        <v>23046.2421875</v>
      </c>
      <c r="X90" s="112" t="n">
        <v>23046.2421875</v>
      </c>
      <c r="Y90" s="112" t="n">
        <v>24087.005859375</v>
      </c>
      <c r="Z90" s="112" t="n">
        <v>21459.078125</v>
      </c>
      <c r="AA90" s="112" t="n">
        <v>19222.4765625</v>
      </c>
      <c r="AB90" s="112" t="n">
        <v>14939.033203125</v>
      </c>
      <c r="AC90" s="112" t="n">
        <v>16389.087890625</v>
      </c>
      <c r="AD90" s="112" t="n">
        <v>18881.34375</v>
      </c>
      <c r="AE90" s="112" t="n">
        <v>18881.34375</v>
      </c>
      <c r="AF90" s="112" t="n">
        <v>18881.34375</v>
      </c>
      <c r="AG90" s="112" t="n">
        <v>18881.34375</v>
      </c>
      <c r="AH90" s="112" t="n">
        <v>18881.34375</v>
      </c>
      <c r="AI90" s="112" t="n">
        <v>18972.724609375</v>
      </c>
      <c r="AJ90" s="112" t="n">
        <v>14663.0400390625</v>
      </c>
      <c r="AK90" s="112" t="n">
        <v>14657.4072265625</v>
      </c>
      <c r="AL90" s="112" t="n">
        <v>5745.373046875</v>
      </c>
      <c r="AM90" s="112" t="n">
        <v>5745.373046875</v>
      </c>
      <c r="AN90" s="112" t="n">
        <v>4705.009765625</v>
      </c>
      <c r="AO90" s="112" t="n">
        <v>4705.009765625</v>
      </c>
      <c r="AP90" s="112" t="n">
        <v>7080.62939453125</v>
      </c>
      <c r="AQ90" s="112" t="n">
        <v>7080.62939453125</v>
      </c>
      <c r="AR90" s="112" t="n">
        <v>4958.2646484375</v>
      </c>
      <c r="AS90" s="112" t="n">
        <v>2466.9658203125</v>
      </c>
      <c r="AT90" s="112" t="n">
        <v>2466.9658203125</v>
      </c>
      <c r="AU90" s="112" t="n">
        <v>2466.9658203125</v>
      </c>
      <c r="AV90" s="112" t="n">
        <v>2466.9658203125</v>
      </c>
      <c r="AW90" s="112" t="n">
        <v>2466.9658203125</v>
      </c>
      <c r="AX90" s="112" t="n">
        <v>7755.9208984375</v>
      </c>
      <c r="AY90" s="112" t="n">
        <v>7755.9208984375</v>
      </c>
      <c r="AZ90" s="112" t="n">
        <v>7755.9208984375</v>
      </c>
      <c r="BA90" s="112" t="n">
        <v>17104.50390625</v>
      </c>
      <c r="BB90" s="112" t="n">
        <v>17104.50390625</v>
      </c>
      <c r="BC90" s="112" t="n">
        <v>17104.50390625</v>
      </c>
      <c r="BD90" s="112" t="n">
        <v>17104.50390625</v>
      </c>
      <c r="BE90" s="112" t="n">
        <v>14728.884765625</v>
      </c>
      <c r="BF90" s="112" t="n">
        <v>14728.884765625</v>
      </c>
      <c r="BG90" s="112" t="n">
        <v>17021.50390625</v>
      </c>
      <c r="BH90" s="112" t="n">
        <v>17021.50390625</v>
      </c>
      <c r="BI90" s="112" t="n">
        <v>17021.50390625</v>
      </c>
      <c r="BJ90" s="112" t="n">
        <v>17021.50390625</v>
      </c>
      <c r="BK90" s="112" t="n">
        <v>17021.50390625</v>
      </c>
      <c r="BL90" s="112" t="n">
        <v>17021.50390625</v>
      </c>
      <c r="BM90" s="112" t="n">
        <v>11641.2021484375</v>
      </c>
      <c r="BN90" s="112" t="n">
        <v>11641.2021484375</v>
      </c>
      <c r="BO90" s="112" t="n">
        <v>29234.375</v>
      </c>
      <c r="BP90" s="112" t="n">
        <v>17591.775390625</v>
      </c>
      <c r="BQ90" s="112" t="n">
        <v>34604.01953125</v>
      </c>
      <c r="BR90" s="112" t="n">
        <v>34604.01953125</v>
      </c>
      <c r="BS90" s="112" t="n">
        <v>34604.01953125</v>
      </c>
      <c r="BT90" s="112" t="n">
        <v>34604.01953125</v>
      </c>
      <c r="BU90" s="112" t="n">
        <v>35276.265625</v>
      </c>
      <c r="BV90" s="112" t="n">
        <v>35276.265625</v>
      </c>
      <c r="BW90" s="112" t="n">
        <v>35276.265625</v>
      </c>
      <c r="BX90" s="112" t="n"/>
      <c r="BY90" s="112" t="n"/>
      <c r="BZ90" s="112" t="n"/>
      <c r="CA90" s="112" t="n"/>
      <c r="CB90" s="112" t="n"/>
      <c r="CC90" s="112" t="n"/>
      <c r="CD90" s="112" t="n"/>
      <c r="CE90" s="112" t="n"/>
      <c r="CF90" s="112" t="n"/>
      <c r="CG90" s="112" t="n"/>
      <c r="CH90" s="112" t="n"/>
      <c r="CI90" s="112" t="n"/>
      <c r="CJ90" s="112" t="n"/>
      <c r="CK90" s="112" t="n"/>
      <c r="CL90" s="112" t="n"/>
      <c r="CM90" s="112" t="n"/>
      <c r="CN90" s="112" t="n"/>
      <c r="CO90" s="112" t="n"/>
      <c r="CP90" s="112" t="n"/>
      <c r="CQ90" s="112" t="n"/>
      <c r="CR90" s="112" t="n"/>
      <c r="CS90" s="112" t="n"/>
    </row>
    <row r="91">
      <c r="A91" t="inlineStr">
        <is>
          <t>FMCG</t>
        </is>
      </c>
      <c r="B91" t="inlineStr">
        <is>
          <t>VN_Công ty TNHH Daniel Keith Việt Nam_Outright</t>
        </is>
      </c>
      <c r="C91" s="112" t="n">
        <v>255.3329251197077</v>
      </c>
      <c r="D91" s="112" t="n">
        <v>225.2283020019531</v>
      </c>
      <c r="E91" s="113" t="n">
        <v>193.5133585611979</v>
      </c>
      <c r="F91" s="112" t="n">
        <v>72.24214172363281</v>
      </c>
      <c r="G91" s="112" t="n">
        <v>72.24214172363281</v>
      </c>
      <c r="H91" s="112" t="n">
        <v>72.24214172363281</v>
      </c>
      <c r="I91" s="112" t="n">
        <v>72.24214172363281</v>
      </c>
      <c r="J91" s="112" t="n">
        <v>72.24214172363281</v>
      </c>
      <c r="K91" s="112" t="n">
        <v>72.24214172363281</v>
      </c>
      <c r="L91" s="112" t="n">
        <v>72.24214172363281</v>
      </c>
      <c r="M91" s="112" t="n">
        <v>72.24214172363281</v>
      </c>
      <c r="N91" s="112" t="n">
        <v>72.24214172363281</v>
      </c>
      <c r="O91" s="112" t="n">
        <v>72.24214172363281</v>
      </c>
      <c r="P91" s="112" t="n">
        <v>72.24214172363281</v>
      </c>
      <c r="Q91" s="112" t="n">
        <v>72.24214172363281</v>
      </c>
      <c r="R91" s="112" t="n">
        <v>72.24214172363281</v>
      </c>
      <c r="S91" s="112" t="n">
        <v>72.24214172363281</v>
      </c>
      <c r="T91" s="112" t="n">
        <v>72.24214172363281</v>
      </c>
      <c r="U91" s="112" t="n">
        <v>72.24214172363281</v>
      </c>
      <c r="V91" s="112" t="n">
        <v>450.6297607421875</v>
      </c>
      <c r="W91" s="112" t="n">
        <v>450.6297607421875</v>
      </c>
      <c r="X91" s="112" t="n">
        <v>450.6297607421875</v>
      </c>
      <c r="Y91" s="112" t="n">
        <v>450.6297607421875</v>
      </c>
      <c r="Z91" s="112" t="n">
        <v>450.6297607421875</v>
      </c>
      <c r="AA91" s="112" t="n">
        <v>450.6297607421875</v>
      </c>
      <c r="AB91" s="112" t="n">
        <v>450.6297607421875</v>
      </c>
      <c r="AC91" s="112" t="n">
        <v>450.6297607421875</v>
      </c>
      <c r="AD91" s="112" t="n">
        <v>450.6297607421875</v>
      </c>
      <c r="AE91" s="112" t="n">
        <v>450.6297607421875</v>
      </c>
      <c r="AF91" s="112" t="n">
        <v>450.6297607421875</v>
      </c>
      <c r="AG91" s="112" t="n">
        <v>450.6297607421875</v>
      </c>
      <c r="AH91" s="112" t="n">
        <v>450.6297607421875</v>
      </c>
      <c r="AI91" s="112" t="n">
        <v>450.6297607421875</v>
      </c>
      <c r="AJ91" s="112" t="n">
        <v>450.6297607421875</v>
      </c>
      <c r="AK91" s="112" t="n">
        <v>450.4566040039062</v>
      </c>
      <c r="AL91" s="112" t="n">
        <v>450.4566040039062</v>
      </c>
      <c r="AM91" s="112" t="n">
        <v>450.4566040039062</v>
      </c>
      <c r="AN91" s="112" t="n">
        <v>450.4566040039062</v>
      </c>
      <c r="AO91" s="112" t="n">
        <v>450.4566040039062</v>
      </c>
      <c r="AP91" s="112" t="n">
        <v>450.4566040039062</v>
      </c>
      <c r="AQ91" s="112" t="n">
        <v>450.4566040039062</v>
      </c>
      <c r="AR91" s="112" t="n">
        <v>450.4566040039062</v>
      </c>
      <c r="AS91" s="112" t="n">
        <v>450.4566040039062</v>
      </c>
      <c r="AT91" s="112" t="n">
        <v>450.4566040039062</v>
      </c>
      <c r="AU91" s="112" t="n">
        <v>450.4566040039062</v>
      </c>
      <c r="AV91" s="112" t="n">
        <v>450.4566040039062</v>
      </c>
      <c r="AW91" s="112" t="n">
        <v>450.4566040039062</v>
      </c>
      <c r="AX91" s="112" t="n">
        <v>450.4566040039062</v>
      </c>
      <c r="AY91" s="112" t="n">
        <v>450.4566040039062</v>
      </c>
      <c r="AZ91" s="112" t="n">
        <v>0</v>
      </c>
      <c r="BA91" s="112" t="n">
        <v>0</v>
      </c>
      <c r="BB91" s="112" t="n">
        <v>0</v>
      </c>
      <c r="BC91" s="112" t="n">
        <v>0</v>
      </c>
      <c r="BD91" s="112" t="n">
        <v>0</v>
      </c>
      <c r="BE91" s="112" t="n">
        <v>0</v>
      </c>
      <c r="BF91" s="112" t="n">
        <v>0</v>
      </c>
      <c r="BG91" s="112" t="n">
        <v>0</v>
      </c>
      <c r="BH91" s="112" t="n">
        <v>0</v>
      </c>
      <c r="BI91" s="112" t="n">
        <v>0</v>
      </c>
      <c r="BJ91" s="112" t="n">
        <v>0</v>
      </c>
      <c r="BK91" s="112" t="n">
        <v>0</v>
      </c>
      <c r="BL91" s="112" t="n">
        <v>0</v>
      </c>
      <c r="BM91" s="112" t="n">
        <v>0</v>
      </c>
      <c r="BN91" s="112" t="n">
        <v>0</v>
      </c>
      <c r="BO91" s="112" t="n">
        <v>0</v>
      </c>
      <c r="BP91" s="112" t="n">
        <v>387.8326416015625</v>
      </c>
      <c r="BQ91" s="112" t="n">
        <v>387.8326416015625</v>
      </c>
      <c r="BR91" s="112" t="n">
        <v>387.8326416015625</v>
      </c>
      <c r="BS91" s="112" t="n">
        <v>387.8326416015625</v>
      </c>
      <c r="BT91" s="112" t="n">
        <v>387.8326416015625</v>
      </c>
      <c r="BU91" s="112" t="n">
        <v>387.8326416015625</v>
      </c>
      <c r="BV91" s="112" t="n">
        <v>387.8326416015625</v>
      </c>
      <c r="BW91" s="112" t="n">
        <v>387.8326416015625</v>
      </c>
      <c r="BX91" s="112" t="n"/>
      <c r="BY91" s="112" t="n"/>
      <c r="BZ91" s="112" t="n"/>
      <c r="CA91" s="112" t="n"/>
      <c r="CB91" s="112" t="n"/>
      <c r="CC91" s="112" t="n"/>
      <c r="CD91" s="112" t="n"/>
      <c r="CE91" s="112" t="n"/>
      <c r="CF91" s="112" t="n"/>
      <c r="CG91" s="112" t="n"/>
      <c r="CH91" s="112" t="n"/>
      <c r="CI91" s="112" t="n"/>
      <c r="CJ91" s="112" t="n"/>
      <c r="CK91" s="112" t="n"/>
      <c r="CL91" s="112" t="n"/>
      <c r="CM91" s="112" t="n"/>
      <c r="CN91" s="112" t="n"/>
      <c r="CO91" s="112" t="n"/>
      <c r="CP91" s="112" t="n"/>
      <c r="CQ91" s="112" t="n"/>
      <c r="CR91" s="112" t="n"/>
      <c r="CS91" s="112" t="n"/>
    </row>
    <row r="92">
      <c r="A92" t="inlineStr">
        <is>
          <t>Lifestyle</t>
        </is>
      </c>
      <c r="B92" t="inlineStr">
        <is>
          <t>VN_Công ty TNHH Công nghiệp Plus Việt Nam_Outright</t>
        </is>
      </c>
      <c r="C92" s="112" t="n">
        <v>277.0051614084551</v>
      </c>
      <c r="D92" s="112" t="n">
        <v>0</v>
      </c>
      <c r="E92" s="113" t="n">
        <v>0</v>
      </c>
      <c r="F92" s="112" t="n">
        <v>476.7076416015625</v>
      </c>
      <c r="G92" s="112" t="n">
        <v>476.7076416015625</v>
      </c>
      <c r="H92" s="112" t="n">
        <v>476.7076416015625</v>
      </c>
      <c r="I92" s="112" t="n">
        <v>476.7076416015625</v>
      </c>
      <c r="J92" s="112" t="n">
        <v>476.7076416015625</v>
      </c>
      <c r="K92" s="112" t="n">
        <v>269.7226867675781</v>
      </c>
      <c r="L92" s="112" t="n">
        <v>269.7226867675781</v>
      </c>
      <c r="M92" s="112" t="n">
        <v>269.7226867675781</v>
      </c>
      <c r="N92" s="112" t="n">
        <v>269.7226867675781</v>
      </c>
      <c r="O92" s="112" t="n">
        <v>269.7226867675781</v>
      </c>
      <c r="P92" s="112" t="n">
        <v>269.7226867675781</v>
      </c>
      <c r="Q92" s="112" t="n">
        <v>269.7226867675781</v>
      </c>
      <c r="R92" s="112" t="n">
        <v>269.7226867675781</v>
      </c>
      <c r="S92" s="112" t="n">
        <v>269.7226867675781</v>
      </c>
      <c r="T92" s="112" t="n">
        <v>269.7226867675781</v>
      </c>
      <c r="U92" s="112" t="n">
        <v>269.7226867675781</v>
      </c>
      <c r="V92" s="112" t="n">
        <v>269.7226867675781</v>
      </c>
      <c r="W92" s="112" t="n">
        <v>269.7226867675781</v>
      </c>
      <c r="X92" s="112" t="n">
        <v>269.7226867675781</v>
      </c>
      <c r="Y92" s="112" t="n">
        <v>269.7226867675781</v>
      </c>
      <c r="Z92" s="112" t="n">
        <v>269.7226867675781</v>
      </c>
      <c r="AA92" s="112" t="n">
        <v>269.7226867675781</v>
      </c>
      <c r="AB92" s="112" t="n">
        <v>269.7226867675781</v>
      </c>
      <c r="AC92" s="112" t="n">
        <v>269.7226867675781</v>
      </c>
      <c r="AD92" s="112" t="n">
        <v>269.7226867675781</v>
      </c>
      <c r="AE92" s="112" t="n">
        <v>269.7226867675781</v>
      </c>
      <c r="AF92" s="112" t="n">
        <v>269.7226867675781</v>
      </c>
      <c r="AG92" s="112" t="n">
        <v>269.7226867675781</v>
      </c>
      <c r="AH92" s="112" t="n">
        <v>0</v>
      </c>
      <c r="AI92" s="112" t="n">
        <v>0</v>
      </c>
      <c r="AJ92" s="112" t="n">
        <v>0</v>
      </c>
      <c r="AK92" s="112" t="n">
        <v>0</v>
      </c>
      <c r="AL92" s="112" t="n">
        <v>0</v>
      </c>
      <c r="AM92" s="112" t="n">
        <v>0</v>
      </c>
      <c r="AN92" s="112" t="n">
        <v>0</v>
      </c>
      <c r="AO92" s="112" t="n">
        <v>0</v>
      </c>
      <c r="AP92" s="112" t="n">
        <v>0</v>
      </c>
      <c r="AQ92" s="112" t="n">
        <v>0</v>
      </c>
      <c r="AR92" s="112" t="n">
        <v>0</v>
      </c>
      <c r="AS92" s="112" t="n">
        <v>0</v>
      </c>
      <c r="AT92" s="112" t="n">
        <v>0</v>
      </c>
      <c r="AU92" s="112" t="n">
        <v>0</v>
      </c>
      <c r="AV92" s="112" t="n">
        <v>0</v>
      </c>
      <c r="AW92" s="112" t="n">
        <v>0</v>
      </c>
      <c r="AX92" s="112" t="n">
        <v>0</v>
      </c>
      <c r="AY92" s="112" t="n">
        <v>0</v>
      </c>
      <c r="AZ92" s="112" t="n">
        <v>0</v>
      </c>
      <c r="BA92" s="112" t="n">
        <v>0</v>
      </c>
      <c r="BB92" s="112" t="n">
        <v>0</v>
      </c>
      <c r="BC92" s="112" t="n">
        <v>0</v>
      </c>
      <c r="BD92" s="112" t="n">
        <v>0</v>
      </c>
      <c r="BE92" s="112" t="n">
        <v>0</v>
      </c>
      <c r="BF92" s="112" t="n">
        <v>0</v>
      </c>
      <c r="BG92" s="112" t="n">
        <v>0</v>
      </c>
      <c r="BH92" s="112" t="n">
        <v>0</v>
      </c>
      <c r="BI92" s="112" t="n">
        <v>0</v>
      </c>
      <c r="BJ92" s="112" t="n">
        <v>0</v>
      </c>
      <c r="BK92" s="112" t="n">
        <v>0</v>
      </c>
      <c r="BL92" s="112" t="n">
        <v>0</v>
      </c>
      <c r="BM92" s="112" t="n">
        <v>0</v>
      </c>
      <c r="BN92" s="112" t="n">
        <v>0</v>
      </c>
      <c r="BO92" s="112" t="n">
        <v>0</v>
      </c>
      <c r="BP92" s="112" t="n">
        <v>0</v>
      </c>
      <c r="BQ92" s="112" t="n">
        <v>0</v>
      </c>
      <c r="BR92" s="112" t="n">
        <v>0</v>
      </c>
      <c r="BS92" s="112" t="n">
        <v>0</v>
      </c>
      <c r="BT92" s="112" t="n">
        <v>0</v>
      </c>
      <c r="BU92" s="112" t="n">
        <v>0</v>
      </c>
      <c r="BV92" s="112" t="n">
        <v>0</v>
      </c>
      <c r="BW92" s="112" t="n">
        <v>0</v>
      </c>
      <c r="BX92" s="112" t="n"/>
      <c r="BY92" s="112" t="n"/>
      <c r="BZ92" s="112" t="n"/>
      <c r="CA92" s="112" t="n"/>
      <c r="CB92" s="112" t="n"/>
      <c r="CC92" s="112" t="n"/>
      <c r="CD92" s="112" t="n"/>
      <c r="CE92" s="112" t="n"/>
      <c r="CF92" s="112" t="n"/>
      <c r="CG92" s="112" t="n"/>
      <c r="CH92" s="112" t="n"/>
      <c r="CI92" s="112" t="n"/>
      <c r="CJ92" s="112" t="n"/>
      <c r="CK92" s="112" t="n"/>
      <c r="CL92" s="112" t="n"/>
      <c r="CM92" s="112" t="n"/>
      <c r="CN92" s="112" t="n"/>
      <c r="CO92" s="112" t="n"/>
      <c r="CP92" s="112" t="n"/>
      <c r="CQ92" s="112" t="n"/>
      <c r="CR92" s="112" t="n"/>
      <c r="CS92" s="112" t="n"/>
    </row>
    <row r="93">
      <c r="A93" t="inlineStr">
        <is>
          <t>EL</t>
        </is>
      </c>
      <c r="B93" t="inlineStr">
        <is>
          <t>VN_Công ty TNHH Công Nghệ ViVo_Outright</t>
        </is>
      </c>
      <c r="C93" s="112" t="n">
        <v>52039.5584047379</v>
      </c>
      <c r="D93" s="112" t="n">
        <v>206881.3786458333</v>
      </c>
      <c r="E93" s="113" t="n">
        <v>259339.5484375</v>
      </c>
      <c r="F93" s="112" t="n">
        <v>22355.59375</v>
      </c>
      <c r="G93" s="112" t="n">
        <v>22355.59375</v>
      </c>
      <c r="H93" s="112" t="n">
        <v>22355.59375</v>
      </c>
      <c r="I93" s="112" t="n">
        <v>22355.59375</v>
      </c>
      <c r="J93" s="112" t="n">
        <v>22355.59375</v>
      </c>
      <c r="K93" s="112" t="n">
        <v>22355.59375</v>
      </c>
      <c r="L93" s="112" t="n">
        <v>34133.5390625</v>
      </c>
      <c r="M93" s="112" t="n">
        <v>34133.5390625</v>
      </c>
      <c r="N93" s="112" t="n">
        <v>34133.5390625</v>
      </c>
      <c r="O93" s="112" t="n">
        <v>34133.5390625</v>
      </c>
      <c r="P93" s="112" t="n">
        <v>34133.5390625</v>
      </c>
      <c r="Q93" s="112" t="n">
        <v>34133.5390625</v>
      </c>
      <c r="R93" s="112" t="n">
        <v>29743.103515625</v>
      </c>
      <c r="S93" s="112" t="n">
        <v>29743.103515625</v>
      </c>
      <c r="T93" s="112" t="n">
        <v>29743.103515625</v>
      </c>
      <c r="U93" s="112" t="n">
        <v>53078.6015625</v>
      </c>
      <c r="V93" s="112" t="n">
        <v>53078.6015625</v>
      </c>
      <c r="W93" s="112" t="n">
        <v>53078.6015625</v>
      </c>
      <c r="X93" s="112" t="n">
        <v>53078.6015625</v>
      </c>
      <c r="Y93" s="112" t="n">
        <v>53078.6015625</v>
      </c>
      <c r="Z93" s="112" t="n">
        <v>53078.6015625</v>
      </c>
      <c r="AA93" s="112" t="n">
        <v>53078.6015625</v>
      </c>
      <c r="AB93" s="112" t="n">
        <v>53078.6015625</v>
      </c>
      <c r="AC93" s="112" t="n">
        <v>53078.6015625</v>
      </c>
      <c r="AD93" s="112" t="n">
        <v>53078.6015625</v>
      </c>
      <c r="AE93" s="112" t="n">
        <v>53078.6015625</v>
      </c>
      <c r="AF93" s="112" t="n">
        <v>53078.6015625</v>
      </c>
      <c r="AG93" s="112" t="n">
        <v>147645.90625</v>
      </c>
      <c r="AH93" s="112" t="n">
        <v>129680.7421875</v>
      </c>
      <c r="AI93" s="112" t="n">
        <v>129680.7421875</v>
      </c>
      <c r="AJ93" s="112" t="n">
        <v>141111.59375</v>
      </c>
      <c r="AK93" s="112" t="n">
        <v>141057.375</v>
      </c>
      <c r="AL93" s="112" t="n">
        <v>141057.375</v>
      </c>
      <c r="AM93" s="112" t="n">
        <v>141057.375</v>
      </c>
      <c r="AN93" s="112" t="n">
        <v>141057.375</v>
      </c>
      <c r="AO93" s="112" t="n">
        <v>141057.375</v>
      </c>
      <c r="AP93" s="112" t="n">
        <v>190357.515625</v>
      </c>
      <c r="AQ93" s="112" t="n">
        <v>190357.515625</v>
      </c>
      <c r="AR93" s="112" t="n">
        <v>190357.515625</v>
      </c>
      <c r="AS93" s="112" t="n">
        <v>190357.515625</v>
      </c>
      <c r="AT93" s="112" t="n">
        <v>190357.515625</v>
      </c>
      <c r="AU93" s="112" t="n">
        <v>190357.515625</v>
      </c>
      <c r="AV93" s="112" t="n">
        <v>190357.515625</v>
      </c>
      <c r="AW93" s="112" t="n">
        <v>260068.625</v>
      </c>
      <c r="AX93" s="112" t="n">
        <v>260068.625</v>
      </c>
      <c r="AY93" s="112" t="n">
        <v>236742.09375</v>
      </c>
      <c r="AZ93" s="112" t="n">
        <v>236742.09375</v>
      </c>
      <c r="BA93" s="112" t="n">
        <v>236742.09375</v>
      </c>
      <c r="BB93" s="112" t="n">
        <v>236742.09375</v>
      </c>
      <c r="BC93" s="112" t="n">
        <v>236742.09375</v>
      </c>
      <c r="BD93" s="112" t="n">
        <v>236742.09375</v>
      </c>
      <c r="BE93" s="112" t="n">
        <v>236742.09375</v>
      </c>
      <c r="BF93" s="112" t="n">
        <v>236742.09375</v>
      </c>
      <c r="BG93" s="112" t="n">
        <v>236742.09375</v>
      </c>
      <c r="BH93" s="112" t="n">
        <v>236742.09375</v>
      </c>
      <c r="BI93" s="112" t="n">
        <v>236742.09375</v>
      </c>
      <c r="BJ93" s="112" t="n">
        <v>236829.34375</v>
      </c>
      <c r="BK93" s="112" t="n">
        <v>154031.375</v>
      </c>
      <c r="BL93" s="112" t="n">
        <v>221639.109375</v>
      </c>
      <c r="BM93" s="112" t="n">
        <v>221639.109375</v>
      </c>
      <c r="BN93" s="112" t="n">
        <v>210212.65625</v>
      </c>
      <c r="BO93" s="112" t="n">
        <v>210237.90625</v>
      </c>
      <c r="BP93" s="112" t="n">
        <v>384318.46875</v>
      </c>
      <c r="BQ93" s="112" t="n">
        <v>384318.46875</v>
      </c>
      <c r="BR93" s="112" t="n">
        <v>384318.46875</v>
      </c>
      <c r="BS93" s="112" t="n">
        <v>384318.46875</v>
      </c>
      <c r="BT93" s="112" t="n">
        <v>323237.5625</v>
      </c>
      <c r="BU93" s="112" t="n">
        <v>323237.5625</v>
      </c>
      <c r="BV93" s="112" t="n">
        <v>323237.5625</v>
      </c>
      <c r="BW93" s="112" t="n">
        <v>323237.5625</v>
      </c>
      <c r="BX93" s="112" t="n"/>
      <c r="BY93" s="112" t="n"/>
      <c r="BZ93" s="112" t="n"/>
      <c r="CA93" s="112" t="n"/>
      <c r="CB93" s="112" t="n"/>
      <c r="CC93" s="112" t="n"/>
      <c r="CD93" s="112" t="n"/>
      <c r="CE93" s="112" t="n"/>
      <c r="CF93" s="112" t="n"/>
      <c r="CG93" s="112" t="n"/>
      <c r="CH93" s="112" t="n"/>
      <c r="CI93" s="112" t="n"/>
      <c r="CJ93" s="112" t="n"/>
      <c r="CK93" s="112" t="n"/>
      <c r="CL93" s="112" t="n"/>
      <c r="CM93" s="112" t="n"/>
      <c r="CN93" s="112" t="n"/>
      <c r="CO93" s="112" t="n"/>
      <c r="CP93" s="112" t="n"/>
      <c r="CQ93" s="112" t="n"/>
      <c r="CR93" s="112" t="n"/>
      <c r="CS93" s="112" t="n"/>
    </row>
    <row r="94">
      <c r="A94" t="inlineStr">
        <is>
          <t>FMCG</t>
        </is>
      </c>
      <c r="B94" t="inlineStr">
        <is>
          <t>VN_Công ty TNHH B.P.V_Outright</t>
        </is>
      </c>
      <c r="C94" s="112" t="n">
        <v>36.66512569304435</v>
      </c>
      <c r="D94" s="112" t="n">
        <v>49.06241455078125</v>
      </c>
      <c r="E94" s="113" t="n">
        <v>80.05113728841145</v>
      </c>
      <c r="F94" s="112" t="n">
        <v>71.03868103027344</v>
      </c>
      <c r="G94" s="112" t="n">
        <v>71.03868103027344</v>
      </c>
      <c r="H94" s="112" t="n">
        <v>71.03868103027344</v>
      </c>
      <c r="I94" s="112" t="n">
        <v>71.03868103027344</v>
      </c>
      <c r="J94" s="112" t="n">
        <v>71.03868103027344</v>
      </c>
      <c r="K94" s="112" t="n">
        <v>71.03868103027344</v>
      </c>
      <c r="L94" s="112" t="n">
        <v>71.03868103027344</v>
      </c>
      <c r="M94" s="112" t="n">
        <v>71.03868103027344</v>
      </c>
      <c r="N94" s="112" t="n">
        <v>71.03868103027344</v>
      </c>
      <c r="O94" s="112" t="n">
        <v>71.03868103027344</v>
      </c>
      <c r="P94" s="112" t="n">
        <v>71.03868103027344</v>
      </c>
      <c r="Q94" s="112" t="n">
        <v>71.03868103027344</v>
      </c>
      <c r="R94" s="112" t="n">
        <v>71.03868103027344</v>
      </c>
      <c r="S94" s="112" t="n">
        <v>71.03868103027344</v>
      </c>
      <c r="T94" s="112" t="n">
        <v>71.03868103027344</v>
      </c>
      <c r="U94" s="112" t="n">
        <v>71.03868103027344</v>
      </c>
      <c r="V94" s="112" t="n">
        <v>0</v>
      </c>
      <c r="W94" s="112" t="n">
        <v>0</v>
      </c>
      <c r="X94" s="112" t="n">
        <v>0</v>
      </c>
      <c r="Y94" s="112" t="n">
        <v>0</v>
      </c>
      <c r="Z94" s="112" t="n">
        <v>0</v>
      </c>
      <c r="AA94" s="112" t="n">
        <v>0</v>
      </c>
      <c r="AB94" s="112" t="n">
        <v>0</v>
      </c>
      <c r="AC94" s="112" t="n">
        <v>0</v>
      </c>
      <c r="AD94" s="112" t="n">
        <v>0</v>
      </c>
      <c r="AE94" s="112" t="n">
        <v>0</v>
      </c>
      <c r="AF94" s="112" t="n">
        <v>0</v>
      </c>
      <c r="AG94" s="112" t="n">
        <v>0</v>
      </c>
      <c r="AH94" s="112" t="n">
        <v>0</v>
      </c>
      <c r="AI94" s="112" t="n">
        <v>0</v>
      </c>
      <c r="AJ94" s="112" t="n">
        <v>0</v>
      </c>
      <c r="AK94" s="112" t="n">
        <v>0</v>
      </c>
      <c r="AL94" s="112" t="n">
        <v>0</v>
      </c>
      <c r="AM94" s="112" t="n">
        <v>0</v>
      </c>
      <c r="AN94" s="112" t="n">
        <v>0</v>
      </c>
      <c r="AO94" s="112" t="n">
        <v>0</v>
      </c>
      <c r="AP94" s="112" t="n">
        <v>0</v>
      </c>
      <c r="AQ94" s="112" t="n">
        <v>0</v>
      </c>
      <c r="AR94" s="112" t="n">
        <v>0</v>
      </c>
      <c r="AS94" s="112" t="n">
        <v>0</v>
      </c>
      <c r="AT94" s="112" t="n">
        <v>0</v>
      </c>
      <c r="AU94" s="112" t="n">
        <v>0</v>
      </c>
      <c r="AV94" s="112" t="n">
        <v>0</v>
      </c>
      <c r="AW94" s="112" t="n">
        <v>81.77069091796875</v>
      </c>
      <c r="AX94" s="112" t="n">
        <v>81.77069091796875</v>
      </c>
      <c r="AY94" s="112" t="n">
        <v>81.77069091796875</v>
      </c>
      <c r="AZ94" s="112" t="n">
        <v>81.77069091796875</v>
      </c>
      <c r="BA94" s="112" t="n">
        <v>81.77069091796875</v>
      </c>
      <c r="BB94" s="112" t="n">
        <v>81.77069091796875</v>
      </c>
      <c r="BC94" s="112" t="n">
        <v>81.77069091796875</v>
      </c>
      <c r="BD94" s="112" t="n">
        <v>81.77069091796875</v>
      </c>
      <c r="BE94" s="112" t="n">
        <v>81.77069091796875</v>
      </c>
      <c r="BF94" s="112" t="n">
        <v>81.77069091796875</v>
      </c>
      <c r="BG94" s="112" t="n">
        <v>81.77069091796875</v>
      </c>
      <c r="BH94" s="112" t="n">
        <v>81.77069091796875</v>
      </c>
      <c r="BI94" s="112" t="n">
        <v>81.77069091796875</v>
      </c>
      <c r="BJ94" s="112" t="n">
        <v>81.77069091796875</v>
      </c>
      <c r="BK94" s="112" t="n">
        <v>81.77069091796875</v>
      </c>
      <c r="BL94" s="112" t="n">
        <v>81.77069091796875</v>
      </c>
      <c r="BM94" s="112" t="n">
        <v>81.77069091796875</v>
      </c>
      <c r="BN94" s="112" t="n">
        <v>81.77069091796875</v>
      </c>
      <c r="BO94" s="112" t="n">
        <v>81.78050994873047</v>
      </c>
      <c r="BP94" s="112" t="n">
        <v>81.78050994873047</v>
      </c>
      <c r="BQ94" s="112" t="n">
        <v>81.78050994873047</v>
      </c>
      <c r="BR94" s="112" t="n">
        <v>81.78050994873047</v>
      </c>
      <c r="BS94" s="112" t="n">
        <v>81.78050994873047</v>
      </c>
      <c r="BT94" s="112" t="n">
        <v>81.78050994873047</v>
      </c>
      <c r="BU94" s="112" t="n">
        <v>81.78050994873047</v>
      </c>
      <c r="BV94" s="112" t="n">
        <v>81.78050994873047</v>
      </c>
      <c r="BW94" s="112" t="n">
        <v>275.4176025390625</v>
      </c>
      <c r="BX94" s="112" t="n"/>
      <c r="BY94" s="112" t="n"/>
      <c r="BZ94" s="112" t="n"/>
      <c r="CA94" s="112" t="n"/>
      <c r="CB94" s="112" t="n"/>
      <c r="CC94" s="112" t="n"/>
      <c r="CD94" s="112" t="n"/>
      <c r="CE94" s="112" t="n"/>
      <c r="CF94" s="112" t="n"/>
      <c r="CG94" s="112" t="n"/>
      <c r="CH94" s="112" t="n"/>
      <c r="CI94" s="112" t="n"/>
      <c r="CJ94" s="112" t="n"/>
      <c r="CK94" s="112" t="n"/>
      <c r="CL94" s="112" t="n"/>
      <c r="CM94" s="112" t="n"/>
      <c r="CN94" s="112" t="n"/>
      <c r="CO94" s="112" t="n"/>
      <c r="CP94" s="112" t="n"/>
      <c r="CQ94" s="112" t="n"/>
      <c r="CR94" s="112" t="n"/>
      <c r="CS94" s="112" t="n"/>
    </row>
    <row r="95">
      <c r="A95" t="inlineStr">
        <is>
          <t>FMCG</t>
        </is>
      </c>
      <c r="B95" t="inlineStr">
        <is>
          <t>VN_Công ty TNHH Actsone Việt Nam_Outright</t>
        </is>
      </c>
      <c r="C95" s="112" t="n">
        <v>0</v>
      </c>
      <c r="D95" s="112" t="n">
        <v>0</v>
      </c>
      <c r="E95" s="113" t="n">
        <v>0</v>
      </c>
      <c r="F95" s="112" t="n">
        <v>0</v>
      </c>
      <c r="G95" s="112" t="n">
        <v>0</v>
      </c>
      <c r="H95" s="112" t="n">
        <v>0</v>
      </c>
      <c r="I95" s="112" t="n">
        <v>0</v>
      </c>
      <c r="J95" s="112" t="n">
        <v>0</v>
      </c>
      <c r="K95" s="112" t="n">
        <v>0</v>
      </c>
      <c r="L95" s="112" t="n">
        <v>0</v>
      </c>
      <c r="M95" s="112" t="n">
        <v>0</v>
      </c>
      <c r="N95" s="112" t="n">
        <v>0</v>
      </c>
      <c r="O95" s="112" t="n">
        <v>0</v>
      </c>
      <c r="P95" s="112" t="n">
        <v>0</v>
      </c>
      <c r="Q95" s="112" t="n">
        <v>0</v>
      </c>
      <c r="R95" s="112" t="n">
        <v>0</v>
      </c>
      <c r="S95" s="112" t="n">
        <v>0</v>
      </c>
      <c r="T95" s="112" t="n">
        <v>0</v>
      </c>
      <c r="U95" s="112" t="n">
        <v>0</v>
      </c>
      <c r="V95" s="112" t="n">
        <v>0</v>
      </c>
      <c r="W95" s="112" t="n">
        <v>0</v>
      </c>
      <c r="X95" s="112" t="n">
        <v>0</v>
      </c>
      <c r="Y95" s="112" t="n">
        <v>0</v>
      </c>
      <c r="Z95" s="112" t="n">
        <v>0</v>
      </c>
      <c r="AA95" s="112" t="n">
        <v>0</v>
      </c>
      <c r="AB95" s="112" t="n">
        <v>0</v>
      </c>
      <c r="AC95" s="112" t="n">
        <v>0</v>
      </c>
      <c r="AD95" s="112" t="n">
        <v>0</v>
      </c>
      <c r="AE95" s="112" t="n">
        <v>0</v>
      </c>
      <c r="AF95" s="112" t="n">
        <v>0</v>
      </c>
      <c r="AG95" s="112" t="n">
        <v>0</v>
      </c>
      <c r="AH95" s="112" t="n">
        <v>0</v>
      </c>
      <c r="AI95" s="112" t="n">
        <v>0</v>
      </c>
      <c r="AJ95" s="112" t="n">
        <v>0</v>
      </c>
      <c r="AK95" s="112" t="n">
        <v>0</v>
      </c>
      <c r="AL95" s="112" t="n">
        <v>0</v>
      </c>
      <c r="AM95" s="112" t="n">
        <v>0</v>
      </c>
      <c r="AN95" s="112" t="n">
        <v>0</v>
      </c>
      <c r="AO95" s="112" t="n">
        <v>0</v>
      </c>
      <c r="AP95" s="112" t="n">
        <v>0</v>
      </c>
      <c r="AQ95" s="112" t="n">
        <v>0</v>
      </c>
      <c r="AR95" s="112" t="n">
        <v>0</v>
      </c>
      <c r="AS95" s="112" t="n">
        <v>0</v>
      </c>
      <c r="AT95" s="112" t="n">
        <v>0</v>
      </c>
      <c r="AU95" s="112" t="n">
        <v>0</v>
      </c>
      <c r="AV95" s="112" t="n">
        <v>0</v>
      </c>
      <c r="AW95" s="112" t="n">
        <v>0</v>
      </c>
      <c r="AX95" s="112" t="n">
        <v>0</v>
      </c>
      <c r="AY95" s="112" t="n">
        <v>0</v>
      </c>
      <c r="AZ95" s="112" t="n">
        <v>0</v>
      </c>
      <c r="BA95" s="112" t="n">
        <v>0</v>
      </c>
      <c r="BB95" s="112" t="n">
        <v>0</v>
      </c>
      <c r="BC95" s="112" t="n">
        <v>0</v>
      </c>
      <c r="BD95" s="112" t="n">
        <v>0</v>
      </c>
      <c r="BE95" s="112" t="n">
        <v>0</v>
      </c>
      <c r="BF95" s="112" t="n">
        <v>0</v>
      </c>
      <c r="BG95" s="112" t="n">
        <v>0</v>
      </c>
      <c r="BH95" s="112" t="n">
        <v>0</v>
      </c>
      <c r="BI95" s="112" t="n">
        <v>0</v>
      </c>
      <c r="BJ95" s="112" t="n">
        <v>0</v>
      </c>
      <c r="BK95" s="112" t="n">
        <v>0</v>
      </c>
      <c r="BL95" s="112" t="n">
        <v>0</v>
      </c>
      <c r="BM95" s="112" t="n">
        <v>0</v>
      </c>
      <c r="BN95" s="112" t="n">
        <v>0</v>
      </c>
      <c r="BO95" s="112" t="n">
        <v>0</v>
      </c>
      <c r="BP95" s="112" t="n">
        <v>0</v>
      </c>
      <c r="BQ95" s="112" t="n">
        <v>0</v>
      </c>
      <c r="BR95" s="112" t="n">
        <v>0</v>
      </c>
      <c r="BS95" s="112" t="n">
        <v>0</v>
      </c>
      <c r="BT95" s="112" t="n">
        <v>0</v>
      </c>
      <c r="BU95" s="112" t="n">
        <v>0</v>
      </c>
      <c r="BV95" s="112" t="n">
        <v>0</v>
      </c>
      <c r="BW95" s="112" t="n">
        <v>0</v>
      </c>
      <c r="BX95" s="112" t="n"/>
      <c r="BY95" s="112" t="n"/>
      <c r="BZ95" s="112" t="n"/>
      <c r="CA95" s="112" t="n"/>
      <c r="CB95" s="112" t="n"/>
      <c r="CC95" s="112" t="n"/>
      <c r="CD95" s="112" t="n"/>
      <c r="CE95" s="112" t="n"/>
      <c r="CF95" s="112" t="n"/>
      <c r="CG95" s="112" t="n"/>
      <c r="CH95" s="112" t="n"/>
      <c r="CI95" s="112" t="n"/>
      <c r="CJ95" s="112" t="n"/>
      <c r="CK95" s="112" t="n"/>
      <c r="CL95" s="112" t="n"/>
      <c r="CM95" s="112" t="n"/>
      <c r="CN95" s="112" t="n"/>
      <c r="CO95" s="112" t="n"/>
      <c r="CP95" s="112" t="n"/>
      <c r="CQ95" s="112" t="n"/>
      <c r="CR95" s="112" t="n"/>
      <c r="CS95" s="112" t="n"/>
    </row>
    <row r="96">
      <c r="A96" t="inlineStr">
        <is>
          <t>FMCG</t>
        </is>
      </c>
      <c r="B96" t="inlineStr">
        <is>
          <t>VN_Công ty Cổ phần Thực phẩm Dinh Dưỡng Nutifood_Outright</t>
        </is>
      </c>
      <c r="C96" s="112" t="n">
        <v>0</v>
      </c>
      <c r="D96" s="112" t="n">
        <v>0</v>
      </c>
      <c r="E96" s="113" t="n">
        <v>0</v>
      </c>
      <c r="F96" s="112" t="n">
        <v>0</v>
      </c>
      <c r="G96" s="112" t="n">
        <v>0</v>
      </c>
      <c r="H96" s="112" t="n">
        <v>0</v>
      </c>
      <c r="I96" s="112" t="n">
        <v>0</v>
      </c>
      <c r="J96" s="112" t="n">
        <v>0</v>
      </c>
      <c r="K96" s="112" t="n">
        <v>0</v>
      </c>
      <c r="L96" s="112" t="n">
        <v>0</v>
      </c>
      <c r="M96" s="112" t="n">
        <v>0</v>
      </c>
      <c r="N96" s="112" t="n">
        <v>0</v>
      </c>
      <c r="O96" s="112" t="n">
        <v>0</v>
      </c>
      <c r="P96" s="112" t="n">
        <v>0</v>
      </c>
      <c r="Q96" s="112" t="n">
        <v>0</v>
      </c>
      <c r="R96" s="112" t="n">
        <v>0</v>
      </c>
      <c r="S96" s="112" t="n">
        <v>0</v>
      </c>
      <c r="T96" s="112" t="n">
        <v>0</v>
      </c>
      <c r="U96" s="112" t="n">
        <v>0</v>
      </c>
      <c r="V96" s="112" t="n">
        <v>0</v>
      </c>
      <c r="W96" s="112" t="n">
        <v>0</v>
      </c>
      <c r="X96" s="112" t="n">
        <v>0</v>
      </c>
      <c r="Y96" s="112" t="n">
        <v>0</v>
      </c>
      <c r="Z96" s="112" t="n">
        <v>0</v>
      </c>
      <c r="AA96" s="112" t="n">
        <v>0</v>
      </c>
      <c r="AB96" s="112" t="n">
        <v>0</v>
      </c>
      <c r="AC96" s="112" t="n">
        <v>0</v>
      </c>
      <c r="AD96" s="112" t="n">
        <v>0</v>
      </c>
      <c r="AE96" s="112" t="n">
        <v>0</v>
      </c>
      <c r="AF96" s="112" t="n">
        <v>0</v>
      </c>
      <c r="AG96" s="112" t="n">
        <v>0</v>
      </c>
      <c r="AH96" s="112" t="n">
        <v>0</v>
      </c>
      <c r="AI96" s="112" t="n">
        <v>0</v>
      </c>
      <c r="AJ96" s="112" t="n">
        <v>0</v>
      </c>
      <c r="AK96" s="112" t="n">
        <v>0</v>
      </c>
      <c r="AL96" s="112" t="n">
        <v>0</v>
      </c>
      <c r="AM96" s="112" t="n">
        <v>0</v>
      </c>
      <c r="AN96" s="112" t="n">
        <v>0</v>
      </c>
      <c r="AO96" s="112" t="n">
        <v>0</v>
      </c>
      <c r="AP96" s="112" t="n">
        <v>0</v>
      </c>
      <c r="AQ96" s="112" t="n">
        <v>0</v>
      </c>
      <c r="AR96" s="112" t="n">
        <v>0</v>
      </c>
      <c r="AS96" s="112" t="n">
        <v>0</v>
      </c>
      <c r="AT96" s="112" t="n">
        <v>0</v>
      </c>
      <c r="AU96" s="112" t="n">
        <v>0</v>
      </c>
      <c r="AV96" s="112" t="n">
        <v>0</v>
      </c>
      <c r="AW96" s="112" t="n">
        <v>0</v>
      </c>
      <c r="AX96" s="112" t="n">
        <v>0</v>
      </c>
      <c r="AY96" s="112" t="n">
        <v>0</v>
      </c>
      <c r="AZ96" s="112" t="n">
        <v>0</v>
      </c>
      <c r="BA96" s="112" t="n">
        <v>0</v>
      </c>
      <c r="BB96" s="112" t="n">
        <v>0</v>
      </c>
      <c r="BC96" s="112" t="n">
        <v>0</v>
      </c>
      <c r="BD96" s="112" t="n">
        <v>0</v>
      </c>
      <c r="BE96" s="112" t="n">
        <v>0</v>
      </c>
      <c r="BF96" s="112" t="n">
        <v>0</v>
      </c>
      <c r="BG96" s="112" t="n">
        <v>0</v>
      </c>
      <c r="BH96" s="112" t="n">
        <v>0</v>
      </c>
      <c r="BI96" s="112" t="n">
        <v>0</v>
      </c>
      <c r="BJ96" s="112" t="n">
        <v>0</v>
      </c>
      <c r="BK96" s="112" t="n">
        <v>0</v>
      </c>
      <c r="BL96" s="112" t="n">
        <v>0</v>
      </c>
      <c r="BM96" s="112" t="n">
        <v>0</v>
      </c>
      <c r="BN96" s="112" t="n">
        <v>0</v>
      </c>
      <c r="BO96" s="112" t="n">
        <v>0</v>
      </c>
      <c r="BP96" s="112" t="n">
        <v>0</v>
      </c>
      <c r="BQ96" s="112" t="n">
        <v>0</v>
      </c>
      <c r="BR96" s="112" t="n">
        <v>0</v>
      </c>
      <c r="BS96" s="112" t="n">
        <v>0</v>
      </c>
      <c r="BT96" s="112" t="n">
        <v>0</v>
      </c>
      <c r="BU96" s="112" t="n">
        <v>0</v>
      </c>
      <c r="BV96" s="112" t="n">
        <v>0</v>
      </c>
      <c r="BW96" s="112" t="n">
        <v>0</v>
      </c>
      <c r="BX96" s="112" t="n"/>
      <c r="BY96" s="112" t="n"/>
      <c r="BZ96" s="112" t="n"/>
      <c r="CA96" s="112" t="n"/>
      <c r="CB96" s="112" t="n"/>
      <c r="CC96" s="112" t="n"/>
      <c r="CD96" s="112" t="n"/>
      <c r="CE96" s="112" t="n"/>
      <c r="CF96" s="112" t="n"/>
      <c r="CG96" s="112" t="n"/>
      <c r="CH96" s="112" t="n"/>
      <c r="CI96" s="112" t="n"/>
      <c r="CJ96" s="112" t="n"/>
      <c r="CK96" s="112" t="n"/>
      <c r="CL96" s="112" t="n"/>
      <c r="CM96" s="112" t="n"/>
      <c r="CN96" s="112" t="n"/>
      <c r="CO96" s="112" t="n"/>
      <c r="CP96" s="112" t="n"/>
      <c r="CQ96" s="112" t="n"/>
      <c r="CR96" s="112" t="n"/>
      <c r="CS96" s="112" t="n"/>
    </row>
    <row r="97">
      <c r="A97" t="inlineStr">
        <is>
          <t>FMCG</t>
        </is>
      </c>
      <c r="B97" t="inlineStr">
        <is>
          <t>VN_Công ty Cổ phần Sữa Việt nam_Outright</t>
        </is>
      </c>
      <c r="C97" s="112" t="n">
        <v>2.566628979098412</v>
      </c>
      <c r="D97" s="112" t="n">
        <v>0</v>
      </c>
      <c r="E97" s="113" t="n">
        <v>0</v>
      </c>
      <c r="F97" s="112" t="n">
        <v>39.78274917602539</v>
      </c>
      <c r="G97" s="112" t="n">
        <v>39.78274917602539</v>
      </c>
      <c r="H97" s="112" t="n">
        <v>0</v>
      </c>
      <c r="I97" s="112" t="n">
        <v>0</v>
      </c>
      <c r="J97" s="112" t="n">
        <v>0</v>
      </c>
      <c r="K97" s="112" t="n">
        <v>0</v>
      </c>
      <c r="L97" s="112" t="n">
        <v>0</v>
      </c>
      <c r="M97" s="112" t="n">
        <v>0</v>
      </c>
      <c r="N97" s="112" t="n">
        <v>0</v>
      </c>
      <c r="O97" s="112" t="n">
        <v>0</v>
      </c>
      <c r="P97" s="112" t="n">
        <v>0</v>
      </c>
      <c r="Q97" s="112" t="n">
        <v>0</v>
      </c>
      <c r="R97" s="112" t="n">
        <v>0</v>
      </c>
      <c r="S97" s="112" t="n">
        <v>0</v>
      </c>
      <c r="T97" s="112" t="n">
        <v>0</v>
      </c>
      <c r="U97" s="112" t="n">
        <v>0</v>
      </c>
      <c r="V97" s="112" t="n">
        <v>0</v>
      </c>
      <c r="W97" s="112" t="n">
        <v>0</v>
      </c>
      <c r="X97" s="112" t="n">
        <v>0</v>
      </c>
      <c r="Y97" s="112" t="n">
        <v>0</v>
      </c>
      <c r="Z97" s="112" t="n">
        <v>0</v>
      </c>
      <c r="AA97" s="112" t="n">
        <v>0</v>
      </c>
      <c r="AB97" s="112" t="n">
        <v>0</v>
      </c>
      <c r="AC97" s="112" t="n">
        <v>0</v>
      </c>
      <c r="AD97" s="112" t="n">
        <v>0</v>
      </c>
      <c r="AE97" s="112" t="n">
        <v>0</v>
      </c>
      <c r="AF97" s="112" t="n">
        <v>0</v>
      </c>
      <c r="AG97" s="112" t="n">
        <v>0</v>
      </c>
      <c r="AH97" s="112" t="n">
        <v>0</v>
      </c>
      <c r="AI97" s="112" t="n">
        <v>0</v>
      </c>
      <c r="AJ97" s="112" t="n">
        <v>0</v>
      </c>
      <c r="AK97" s="112" t="n">
        <v>0</v>
      </c>
      <c r="AL97" s="112" t="n">
        <v>0</v>
      </c>
      <c r="AM97" s="112" t="n">
        <v>0</v>
      </c>
      <c r="AN97" s="112" t="n">
        <v>0</v>
      </c>
      <c r="AO97" s="112" t="n">
        <v>0</v>
      </c>
      <c r="AP97" s="112" t="n">
        <v>0</v>
      </c>
      <c r="AQ97" s="112" t="n">
        <v>0</v>
      </c>
      <c r="AR97" s="112" t="n">
        <v>0</v>
      </c>
      <c r="AS97" s="112" t="n">
        <v>0</v>
      </c>
      <c r="AT97" s="112" t="n">
        <v>0</v>
      </c>
      <c r="AU97" s="112" t="n">
        <v>0</v>
      </c>
      <c r="AV97" s="112" t="n">
        <v>0</v>
      </c>
      <c r="AW97" s="112" t="n">
        <v>0</v>
      </c>
      <c r="AX97" s="112" t="n">
        <v>0</v>
      </c>
      <c r="AY97" s="112" t="n">
        <v>0</v>
      </c>
      <c r="AZ97" s="112" t="n">
        <v>0</v>
      </c>
      <c r="BA97" s="112" t="n">
        <v>0</v>
      </c>
      <c r="BB97" s="112" t="n">
        <v>0</v>
      </c>
      <c r="BC97" s="112" t="n">
        <v>0</v>
      </c>
      <c r="BD97" s="112" t="n">
        <v>0</v>
      </c>
      <c r="BE97" s="112" t="n">
        <v>0</v>
      </c>
      <c r="BF97" s="112" t="n">
        <v>0</v>
      </c>
      <c r="BG97" s="112" t="n">
        <v>0</v>
      </c>
      <c r="BH97" s="112" t="n">
        <v>0</v>
      </c>
      <c r="BI97" s="112" t="n">
        <v>0</v>
      </c>
      <c r="BJ97" s="112" t="n">
        <v>0</v>
      </c>
      <c r="BK97" s="112" t="n">
        <v>0</v>
      </c>
      <c r="BL97" s="112" t="n">
        <v>0</v>
      </c>
      <c r="BM97" s="112" t="n">
        <v>0</v>
      </c>
      <c r="BN97" s="112" t="n">
        <v>0</v>
      </c>
      <c r="BO97" s="112" t="n">
        <v>0</v>
      </c>
      <c r="BP97" s="112" t="n">
        <v>0</v>
      </c>
      <c r="BQ97" s="112" t="n">
        <v>0</v>
      </c>
      <c r="BR97" s="112" t="n">
        <v>0</v>
      </c>
      <c r="BS97" s="112" t="n">
        <v>0</v>
      </c>
      <c r="BT97" s="112" t="n">
        <v>0</v>
      </c>
      <c r="BU97" s="112" t="n">
        <v>0</v>
      </c>
      <c r="BV97" s="112" t="n">
        <v>0</v>
      </c>
      <c r="BW97" s="112" t="n">
        <v>0</v>
      </c>
      <c r="BX97" s="112" t="n"/>
      <c r="BY97" s="112" t="n"/>
      <c r="BZ97" s="112" t="n"/>
      <c r="CA97" s="112" t="n"/>
      <c r="CB97" s="112" t="n"/>
      <c r="CC97" s="112" t="n"/>
      <c r="CD97" s="112" t="n"/>
      <c r="CE97" s="112" t="n"/>
      <c r="CF97" s="112" t="n"/>
      <c r="CG97" s="112" t="n"/>
      <c r="CH97" s="112" t="n"/>
      <c r="CI97" s="112" t="n"/>
      <c r="CJ97" s="112" t="n"/>
      <c r="CK97" s="112" t="n"/>
      <c r="CL97" s="112" t="n"/>
      <c r="CM97" s="112" t="n"/>
      <c r="CN97" s="112" t="n"/>
      <c r="CO97" s="112" t="n"/>
      <c r="CP97" s="112" t="n"/>
      <c r="CQ97" s="112" t="n"/>
      <c r="CR97" s="112" t="n"/>
      <c r="CS97" s="112" t="n"/>
    </row>
    <row r="98">
      <c r="A98" t="inlineStr">
        <is>
          <t>Fashion</t>
        </is>
      </c>
      <c r="B98" t="inlineStr">
        <is>
          <t>VN_Công ty Cổ phần Sản xuất thương mại Dịch vụ Juno_Outright</t>
        </is>
      </c>
      <c r="C98" s="112" t="n">
        <v>0</v>
      </c>
      <c r="D98" s="112" t="n">
        <v>0</v>
      </c>
      <c r="E98" s="113" t="n">
        <v>0</v>
      </c>
      <c r="F98" s="112" t="n">
        <v>0</v>
      </c>
      <c r="G98" s="112" t="n">
        <v>0</v>
      </c>
      <c r="H98" s="112" t="n">
        <v>0</v>
      </c>
      <c r="I98" s="112" t="n">
        <v>0</v>
      </c>
      <c r="J98" s="112" t="n">
        <v>0</v>
      </c>
      <c r="K98" s="112" t="n">
        <v>0</v>
      </c>
      <c r="L98" s="112" t="n">
        <v>0</v>
      </c>
      <c r="M98" s="112" t="n">
        <v>0</v>
      </c>
      <c r="N98" s="112" t="n">
        <v>0</v>
      </c>
      <c r="O98" s="112" t="n">
        <v>0</v>
      </c>
      <c r="P98" s="112" t="n">
        <v>0</v>
      </c>
      <c r="Q98" s="112" t="n">
        <v>0</v>
      </c>
      <c r="R98" s="112" t="n">
        <v>0</v>
      </c>
      <c r="S98" s="112" t="n">
        <v>0</v>
      </c>
      <c r="T98" s="112" t="n">
        <v>0</v>
      </c>
      <c r="U98" s="112" t="n">
        <v>0</v>
      </c>
      <c r="V98" s="112" t="n">
        <v>0</v>
      </c>
      <c r="W98" s="112" t="n">
        <v>0</v>
      </c>
      <c r="X98" s="112" t="n">
        <v>0</v>
      </c>
      <c r="Y98" s="112" t="n">
        <v>0</v>
      </c>
      <c r="Z98" s="112" t="n">
        <v>0</v>
      </c>
      <c r="AA98" s="112" t="n">
        <v>0</v>
      </c>
      <c r="AB98" s="112" t="n">
        <v>0</v>
      </c>
      <c r="AC98" s="112" t="n">
        <v>0</v>
      </c>
      <c r="AD98" s="112" t="n">
        <v>0</v>
      </c>
      <c r="AE98" s="112" t="n">
        <v>0</v>
      </c>
      <c r="AF98" s="112" t="n">
        <v>0</v>
      </c>
      <c r="AG98" s="112" t="n">
        <v>0</v>
      </c>
      <c r="AH98" s="112" t="n">
        <v>0</v>
      </c>
      <c r="AI98" s="112" t="n">
        <v>0</v>
      </c>
      <c r="AJ98" s="112" t="n">
        <v>0</v>
      </c>
      <c r="AK98" s="112" t="n">
        <v>0</v>
      </c>
      <c r="AL98" s="112" t="n">
        <v>0</v>
      </c>
      <c r="AM98" s="112" t="n">
        <v>0</v>
      </c>
      <c r="AN98" s="112" t="n">
        <v>0</v>
      </c>
      <c r="AO98" s="112" t="n">
        <v>0</v>
      </c>
      <c r="AP98" s="112" t="n">
        <v>0</v>
      </c>
      <c r="AQ98" s="112" t="n">
        <v>0</v>
      </c>
      <c r="AR98" s="112" t="n">
        <v>0</v>
      </c>
      <c r="AS98" s="112" t="n">
        <v>0</v>
      </c>
      <c r="AT98" s="112" t="n">
        <v>0</v>
      </c>
      <c r="AU98" s="112" t="n">
        <v>0</v>
      </c>
      <c r="AV98" s="112" t="n">
        <v>0</v>
      </c>
      <c r="AW98" s="112" t="n">
        <v>0</v>
      </c>
      <c r="AX98" s="112" t="n">
        <v>0</v>
      </c>
      <c r="AY98" s="112" t="n">
        <v>0</v>
      </c>
      <c r="AZ98" s="112" t="n">
        <v>0</v>
      </c>
      <c r="BA98" s="112" t="n">
        <v>0</v>
      </c>
      <c r="BB98" s="112" t="n">
        <v>0</v>
      </c>
      <c r="BC98" s="112" t="n">
        <v>0</v>
      </c>
      <c r="BD98" s="112" t="n">
        <v>0</v>
      </c>
      <c r="BE98" s="112" t="n">
        <v>0</v>
      </c>
      <c r="BF98" s="112" t="n">
        <v>0</v>
      </c>
      <c r="BG98" s="112" t="n">
        <v>0</v>
      </c>
      <c r="BH98" s="112" t="n">
        <v>0</v>
      </c>
      <c r="BI98" s="112" t="n">
        <v>0</v>
      </c>
      <c r="BJ98" s="112" t="n">
        <v>0</v>
      </c>
      <c r="BK98" s="112" t="n">
        <v>0</v>
      </c>
      <c r="BL98" s="112" t="n">
        <v>0</v>
      </c>
      <c r="BM98" s="112" t="n">
        <v>0</v>
      </c>
      <c r="BN98" s="112" t="n">
        <v>0</v>
      </c>
      <c r="BO98" s="112" t="n">
        <v>0</v>
      </c>
      <c r="BP98" s="112" t="n">
        <v>0</v>
      </c>
      <c r="BQ98" s="112" t="n">
        <v>0</v>
      </c>
      <c r="BR98" s="112" t="n">
        <v>0</v>
      </c>
      <c r="BS98" s="112" t="n">
        <v>0</v>
      </c>
      <c r="BT98" s="112" t="n">
        <v>0</v>
      </c>
      <c r="BU98" s="112" t="n">
        <v>0</v>
      </c>
      <c r="BV98" s="112" t="n">
        <v>0</v>
      </c>
      <c r="BW98" s="112" t="n">
        <v>0</v>
      </c>
      <c r="BX98" s="112" t="n"/>
      <c r="BY98" s="112" t="n"/>
      <c r="BZ98" s="112" t="n"/>
      <c r="CA98" s="112" t="n"/>
      <c r="CB98" s="112" t="n"/>
      <c r="CC98" s="112" t="n"/>
      <c r="CD98" s="112" t="n"/>
      <c r="CE98" s="112" t="n"/>
      <c r="CF98" s="112" t="n"/>
      <c r="CG98" s="112" t="n"/>
      <c r="CH98" s="112" t="n"/>
      <c r="CI98" s="112" t="n"/>
      <c r="CJ98" s="112" t="n"/>
      <c r="CK98" s="112" t="n"/>
      <c r="CL98" s="112" t="n"/>
      <c r="CM98" s="112" t="n"/>
      <c r="CN98" s="112" t="n"/>
      <c r="CO98" s="112" t="n"/>
      <c r="CP98" s="112" t="n"/>
      <c r="CQ98" s="112" t="n"/>
      <c r="CR98" s="112" t="n"/>
      <c r="CS98" s="112" t="n"/>
    </row>
    <row r="99">
      <c r="A99" t="inlineStr">
        <is>
          <t>EL</t>
        </is>
      </c>
      <c r="B99" t="inlineStr">
        <is>
          <t>VN_Công ty Cổ phần Lộc Đại Quý_Outright</t>
        </is>
      </c>
      <c r="C99" s="112" t="n">
        <v>48.03367959299395</v>
      </c>
      <c r="D99" s="112" t="n">
        <v>117.8378534952799</v>
      </c>
      <c r="E99" s="113" t="n">
        <v>138.8031041463216</v>
      </c>
      <c r="F99" s="112" t="n">
        <v>744.5220336914062</v>
      </c>
      <c r="G99" s="112" t="n">
        <v>744.5220336914062</v>
      </c>
      <c r="H99" s="112" t="n">
        <v>0</v>
      </c>
      <c r="I99" s="112" t="n">
        <v>0</v>
      </c>
      <c r="J99" s="112" t="n">
        <v>0</v>
      </c>
      <c r="K99" s="112" t="n">
        <v>0</v>
      </c>
      <c r="L99" s="112" t="n">
        <v>0</v>
      </c>
      <c r="M99" s="112" t="n">
        <v>0</v>
      </c>
      <c r="N99" s="112" t="n">
        <v>0</v>
      </c>
      <c r="O99" s="112" t="n">
        <v>0</v>
      </c>
      <c r="P99" s="112" t="n">
        <v>0</v>
      </c>
      <c r="Q99" s="112" t="n">
        <v>0</v>
      </c>
      <c r="R99" s="112" t="n">
        <v>0</v>
      </c>
      <c r="S99" s="112" t="n">
        <v>0</v>
      </c>
      <c r="T99" s="112" t="n">
        <v>0</v>
      </c>
      <c r="U99" s="112" t="n">
        <v>0</v>
      </c>
      <c r="V99" s="112" t="n">
        <v>0</v>
      </c>
      <c r="W99" s="112" t="n">
        <v>0</v>
      </c>
      <c r="X99" s="112" t="n">
        <v>0</v>
      </c>
      <c r="Y99" s="112" t="n">
        <v>0</v>
      </c>
      <c r="Z99" s="112" t="n">
        <v>0</v>
      </c>
      <c r="AA99" s="112" t="n">
        <v>0</v>
      </c>
      <c r="AB99" s="112" t="n">
        <v>0</v>
      </c>
      <c r="AC99" s="112" t="n">
        <v>0</v>
      </c>
      <c r="AD99" s="112" t="n">
        <v>0</v>
      </c>
      <c r="AE99" s="112" t="n">
        <v>0</v>
      </c>
      <c r="AF99" s="112" t="n">
        <v>0</v>
      </c>
      <c r="AG99" s="112" t="n">
        <v>0</v>
      </c>
      <c r="AH99" s="112" t="n">
        <v>0</v>
      </c>
      <c r="AI99" s="112" t="n">
        <v>0</v>
      </c>
      <c r="AJ99" s="112" t="n">
        <v>0</v>
      </c>
      <c r="AK99" s="112" t="n">
        <v>0</v>
      </c>
      <c r="AL99" s="112" t="n">
        <v>0</v>
      </c>
      <c r="AM99" s="112" t="n">
        <v>0</v>
      </c>
      <c r="AN99" s="112" t="n">
        <v>0</v>
      </c>
      <c r="AO99" s="112" t="n">
        <v>0</v>
      </c>
      <c r="AP99" s="112" t="n">
        <v>0</v>
      </c>
      <c r="AQ99" s="112" t="n">
        <v>0</v>
      </c>
      <c r="AR99" s="112" t="n">
        <v>0</v>
      </c>
      <c r="AS99" s="112" t="n">
        <v>0</v>
      </c>
      <c r="AT99" s="112" t="n">
        <v>0</v>
      </c>
      <c r="AU99" s="112" t="n">
        <v>0</v>
      </c>
      <c r="AV99" s="112" t="n">
        <v>186.0597686767578</v>
      </c>
      <c r="AW99" s="112" t="n">
        <v>186.0597686767578</v>
      </c>
      <c r="AX99" s="112" t="n">
        <v>186.0597686767578</v>
      </c>
      <c r="AY99" s="112" t="n">
        <v>186.0597686767578</v>
      </c>
      <c r="AZ99" s="112" t="n">
        <v>186.0597686767578</v>
      </c>
      <c r="BA99" s="112" t="n">
        <v>186.0597686767578</v>
      </c>
      <c r="BB99" s="112" t="n">
        <v>186.0597686767578</v>
      </c>
      <c r="BC99" s="112" t="n">
        <v>186.0597686767578</v>
      </c>
      <c r="BD99" s="112" t="n">
        <v>186.0597686767578</v>
      </c>
      <c r="BE99" s="112" t="n">
        <v>186.0597686767578</v>
      </c>
      <c r="BF99" s="112" t="n">
        <v>186.0597686767578</v>
      </c>
      <c r="BG99" s="112" t="n">
        <v>186.0597686767578</v>
      </c>
      <c r="BH99" s="112" t="n">
        <v>186.0597686767578</v>
      </c>
      <c r="BI99" s="112" t="n">
        <v>186.0597686767578</v>
      </c>
      <c r="BJ99" s="112" t="n">
        <v>186.0597686767578</v>
      </c>
      <c r="BK99" s="112" t="n">
        <v>186.0597686767578</v>
      </c>
      <c r="BL99" s="112" t="n">
        <v>186.0597686767578</v>
      </c>
      <c r="BM99" s="112" t="n">
        <v>186.0597686767578</v>
      </c>
      <c r="BN99" s="112" t="n">
        <v>186.0597686767578</v>
      </c>
      <c r="BO99" s="112" t="n">
        <v>186.0821075439453</v>
      </c>
      <c r="BP99" s="112" t="n">
        <v>186.0821075439453</v>
      </c>
      <c r="BQ99" s="112" t="n">
        <v>0</v>
      </c>
      <c r="BR99" s="112" t="n">
        <v>0</v>
      </c>
      <c r="BS99" s="112" t="n">
        <v>0</v>
      </c>
      <c r="BT99" s="112" t="n">
        <v>0</v>
      </c>
      <c r="BU99" s="112" t="n">
        <v>0</v>
      </c>
      <c r="BV99" s="112" t="n">
        <v>0</v>
      </c>
      <c r="BW99" s="112" t="n">
        <v>256.7933044433594</v>
      </c>
      <c r="BX99" s="112" t="n"/>
      <c r="BY99" s="112" t="n"/>
      <c r="BZ99" s="112" t="n"/>
      <c r="CA99" s="112" t="n"/>
      <c r="CB99" s="112" t="n"/>
      <c r="CC99" s="112" t="n"/>
      <c r="CD99" s="112" t="n"/>
      <c r="CE99" s="112" t="n"/>
      <c r="CF99" s="112" t="n"/>
      <c r="CG99" s="112" t="n"/>
      <c r="CH99" s="112" t="n"/>
      <c r="CI99" s="112" t="n"/>
      <c r="CJ99" s="112" t="n"/>
      <c r="CK99" s="112" t="n"/>
      <c r="CL99" s="112" t="n"/>
      <c r="CM99" s="112" t="n"/>
      <c r="CN99" s="112" t="n"/>
      <c r="CO99" s="112" t="n"/>
      <c r="CP99" s="112" t="n"/>
      <c r="CQ99" s="112" t="n"/>
      <c r="CR99" s="112" t="n"/>
      <c r="CS99" s="112" t="n"/>
    </row>
    <row r="100">
      <c r="A100" t="inlineStr">
        <is>
          <t>EL</t>
        </is>
      </c>
      <c r="B100" t="inlineStr">
        <is>
          <t>VN_Công ty Cp Đầu Tư LBM _ Outright</t>
        </is>
      </c>
      <c r="C100" s="112" t="n">
        <v>6724.208930121527</v>
      </c>
      <c r="D100" s="112" t="n">
        <v>6966.048177083333</v>
      </c>
      <c r="E100" s="113" t="n">
        <v>3666.341145833333</v>
      </c>
      <c r="F100" s="112" t="n">
        <v/>
      </c>
      <c r="G100" s="112" t="n">
        <v/>
      </c>
      <c r="H100" s="112" t="n">
        <v/>
      </c>
      <c r="I100" s="112" t="n">
        <v/>
      </c>
      <c r="J100" s="112" t="n">
        <v/>
      </c>
      <c r="K100" s="112" t="n">
        <v/>
      </c>
      <c r="L100" s="112" t="n">
        <v/>
      </c>
      <c r="M100" s="112" t="n">
        <v/>
      </c>
      <c r="N100" s="112" t="n">
        <v/>
      </c>
      <c r="O100" s="112" t="n">
        <v/>
      </c>
      <c r="P100" s="112" t="n">
        <v/>
      </c>
      <c r="Q100" s="112" t="n">
        <v/>
      </c>
      <c r="R100" s="112" t="n">
        <v/>
      </c>
      <c r="S100" s="112" t="n">
        <v>0</v>
      </c>
      <c r="T100" s="112" t="n">
        <v>0</v>
      </c>
      <c r="U100" s="112" t="n">
        <v>0</v>
      </c>
      <c r="V100" s="112" t="n">
        <v>0</v>
      </c>
      <c r="W100" s="112" t="n">
        <v>0</v>
      </c>
      <c r="X100" s="112" t="n">
        <v>0</v>
      </c>
      <c r="Y100" s="112" t="n">
        <v>0</v>
      </c>
      <c r="Z100" s="112" t="n">
        <v>11003.2509765625</v>
      </c>
      <c r="AA100" s="112" t="n">
        <v>11003.2509765625</v>
      </c>
      <c r="AB100" s="112" t="n">
        <v>11003.2509765625</v>
      </c>
      <c r="AC100" s="112" t="n">
        <v>11003.2509765625</v>
      </c>
      <c r="AD100" s="112" t="n">
        <v>11003.2509765625</v>
      </c>
      <c r="AE100" s="112" t="n">
        <v>11003.2509765625</v>
      </c>
      <c r="AF100" s="112" t="n">
        <v>11003.2509765625</v>
      </c>
      <c r="AG100" s="112" t="n">
        <v>11003.2509765625</v>
      </c>
      <c r="AH100" s="112" t="n">
        <v>11003.2509765625</v>
      </c>
      <c r="AI100" s="112" t="n">
        <v>11003.2509765625</v>
      </c>
      <c r="AJ100" s="112" t="n">
        <v>11003.2509765625</v>
      </c>
      <c r="AK100" s="112" t="n">
        <v>10999.0234375</v>
      </c>
      <c r="AL100" s="112" t="n">
        <v>10999.0234375</v>
      </c>
      <c r="AM100" s="112" t="n">
        <v>10999.0234375</v>
      </c>
      <c r="AN100" s="112" t="n">
        <v>10999.0234375</v>
      </c>
      <c r="AO100" s="112" t="n">
        <v>10999.0234375</v>
      </c>
      <c r="AP100" s="112" t="n">
        <v>10999.0234375</v>
      </c>
      <c r="AQ100" s="112" t="n">
        <v>10999.0234375</v>
      </c>
      <c r="AR100" s="112" t="n">
        <v>10999.0234375</v>
      </c>
      <c r="AS100" s="112" t="n">
        <v>10999.0234375</v>
      </c>
      <c r="AT100" s="112" t="n">
        <v>10999.0234375</v>
      </c>
      <c r="AU100" s="112" t="n">
        <v>10999.0234375</v>
      </c>
      <c r="AV100" s="112" t="n">
        <v>10999.0234375</v>
      </c>
      <c r="AW100" s="112" t="n">
        <v>10999.0234375</v>
      </c>
      <c r="AX100" s="112" t="n">
        <v>10999.0234375</v>
      </c>
      <c r="AY100" s="112" t="n">
        <v>10999.0234375</v>
      </c>
      <c r="AZ100" s="112" t="n">
        <v>10999.0234375</v>
      </c>
      <c r="BA100" s="112" t="n">
        <v>10999.0234375</v>
      </c>
      <c r="BB100" s="112" t="n">
        <v>10999.0234375</v>
      </c>
      <c r="BC100" s="112" t="n">
        <v>10999.0234375</v>
      </c>
      <c r="BD100" s="112" t="n">
        <v>0</v>
      </c>
      <c r="BE100" s="112" t="n">
        <v>0</v>
      </c>
      <c r="BF100" s="112" t="n">
        <v>0</v>
      </c>
      <c r="BG100" s="112" t="n">
        <v>0</v>
      </c>
      <c r="BH100" s="112" t="n">
        <v>0</v>
      </c>
      <c r="BI100" s="112" t="n">
        <v>0</v>
      </c>
      <c r="BJ100" s="112" t="n">
        <v>0</v>
      </c>
      <c r="BK100" s="112" t="n">
        <v>0</v>
      </c>
      <c r="BL100" s="112" t="n">
        <v>0</v>
      </c>
      <c r="BM100" s="112" t="n">
        <v>0</v>
      </c>
      <c r="BN100" s="112" t="n">
        <v>0</v>
      </c>
      <c r="BO100" s="112" t="n">
        <v>0</v>
      </c>
      <c r="BP100" s="112" t="n">
        <v>0</v>
      </c>
      <c r="BQ100" s="112" t="n">
        <v>0</v>
      </c>
      <c r="BR100" s="112" t="n">
        <v>0</v>
      </c>
      <c r="BS100" s="112" t="n">
        <v>0</v>
      </c>
      <c r="BT100" s="112" t="n">
        <v>0</v>
      </c>
      <c r="BU100" s="112" t="n">
        <v>0</v>
      </c>
      <c r="BV100" s="112" t="n">
        <v>0</v>
      </c>
      <c r="BW100" s="112" t="n">
        <v>0</v>
      </c>
      <c r="BX100" s="112" t="n"/>
      <c r="BY100" s="112" t="n"/>
      <c r="BZ100" s="112" t="n"/>
      <c r="CA100" s="112" t="n"/>
      <c r="CB100" s="112" t="n"/>
      <c r="CC100" s="112" t="n"/>
      <c r="CD100" s="112" t="n"/>
      <c r="CE100" s="112" t="n"/>
      <c r="CF100" s="112" t="n"/>
      <c r="CG100" s="112" t="n"/>
      <c r="CH100" s="112" t="n"/>
      <c r="CI100" s="112" t="n"/>
      <c r="CJ100" s="112" t="n"/>
      <c r="CK100" s="112" t="n"/>
      <c r="CL100" s="112" t="n"/>
      <c r="CM100" s="112" t="n"/>
      <c r="CN100" s="112" t="n"/>
      <c r="CO100" s="112" t="n"/>
      <c r="CP100" s="112" t="n"/>
      <c r="CQ100" s="112" t="n"/>
      <c r="CR100" s="112" t="n"/>
      <c r="CS100" s="112" t="n"/>
    </row>
    <row r="101">
      <c r="A101" t="inlineStr">
        <is>
          <t>EL</t>
        </is>
      </c>
      <c r="B101" t="inlineStr">
        <is>
          <t>VN_Công ty Cp dịch vụ Phân phối tổng hợp Dầu Khí_Outright</t>
        </is>
      </c>
      <c r="C101" s="112" t="n">
        <v>3778.139813823085</v>
      </c>
      <c r="D101" s="112" t="n">
        <v>0</v>
      </c>
      <c r="E101" s="113" t="n">
        <v>0</v>
      </c>
      <c r="F101" s="112" t="n">
        <v>5167.76708984375</v>
      </c>
      <c r="G101" s="112" t="n">
        <v>5167.76708984375</v>
      </c>
      <c r="H101" s="112" t="n">
        <v>5167.76708984375</v>
      </c>
      <c r="I101" s="112" t="n">
        <v>5167.76708984375</v>
      </c>
      <c r="J101" s="112" t="n">
        <v>5167.76708984375</v>
      </c>
      <c r="K101" s="112" t="n">
        <v>5167.76708984375</v>
      </c>
      <c r="L101" s="112" t="n">
        <v>5167.76708984375</v>
      </c>
      <c r="M101" s="112" t="n">
        <v>5167.76708984375</v>
      </c>
      <c r="N101" s="112" t="n">
        <v>3922.063720703125</v>
      </c>
      <c r="O101" s="112" t="n">
        <v>3922.063720703125</v>
      </c>
      <c r="P101" s="112" t="n">
        <v>3922.063720703125</v>
      </c>
      <c r="Q101" s="112" t="n">
        <v>3922.063720703125</v>
      </c>
      <c r="R101" s="112" t="n">
        <v>3922.063720703125</v>
      </c>
      <c r="S101" s="112" t="n">
        <v>3510.617431640625</v>
      </c>
      <c r="T101" s="112" t="n">
        <v>3510.617431640625</v>
      </c>
      <c r="U101" s="112" t="n">
        <v>3510.617431640625</v>
      </c>
      <c r="V101" s="112" t="n">
        <v>3510.617431640625</v>
      </c>
      <c r="W101" s="112" t="n">
        <v>3510.617431640625</v>
      </c>
      <c r="X101" s="112" t="n">
        <v>3510.617431640625</v>
      </c>
      <c r="Y101" s="112" t="n">
        <v>3510.617431640625</v>
      </c>
      <c r="Z101" s="112" t="n">
        <v>3510.617431640625</v>
      </c>
      <c r="AA101" s="112" t="n">
        <v>3510.617431640625</v>
      </c>
      <c r="AB101" s="112" t="n">
        <v>3510.617431640625</v>
      </c>
      <c r="AC101" s="112" t="n">
        <v>3510.617431640625</v>
      </c>
      <c r="AD101" s="112" t="n">
        <v>3510.617431640625</v>
      </c>
      <c r="AE101" s="112" t="n">
        <v>3510.617431640625</v>
      </c>
      <c r="AF101" s="112" t="n">
        <v>3510.617431640625</v>
      </c>
      <c r="AG101" s="112" t="n">
        <v>3510.617431640625</v>
      </c>
      <c r="AH101" s="112" t="n">
        <v>3510.617431640625</v>
      </c>
      <c r="AI101" s="112" t="n">
        <v>0</v>
      </c>
      <c r="AJ101" s="112" t="n">
        <v>0</v>
      </c>
      <c r="AK101" s="112" t="n">
        <v>0</v>
      </c>
      <c r="AL101" s="112" t="n">
        <v>0</v>
      </c>
      <c r="AM101" s="112" t="n">
        <v>0</v>
      </c>
      <c r="AN101" s="112" t="n">
        <v>0</v>
      </c>
      <c r="AO101" s="112" t="n">
        <v>0</v>
      </c>
      <c r="AP101" s="112" t="n">
        <v>0</v>
      </c>
      <c r="AQ101" s="112" t="n">
        <v>0</v>
      </c>
      <c r="AR101" s="112" t="n">
        <v>0</v>
      </c>
      <c r="AS101" s="112" t="n">
        <v>0</v>
      </c>
      <c r="AT101" s="112" t="n">
        <v>0</v>
      </c>
      <c r="AU101" s="112" t="n">
        <v>0</v>
      </c>
      <c r="AV101" s="112" t="n">
        <v>0</v>
      </c>
      <c r="AW101" s="112" t="n">
        <v>0</v>
      </c>
      <c r="AX101" s="112" t="n">
        <v>0</v>
      </c>
      <c r="AY101" s="112" t="n">
        <v>0</v>
      </c>
      <c r="AZ101" s="112" t="n">
        <v>0</v>
      </c>
      <c r="BA101" s="112" t="n">
        <v>0</v>
      </c>
      <c r="BB101" s="112" t="n">
        <v>0</v>
      </c>
      <c r="BC101" s="112" t="n">
        <v>0</v>
      </c>
      <c r="BD101" s="112" t="n">
        <v>0</v>
      </c>
      <c r="BE101" s="112" t="n">
        <v>0</v>
      </c>
      <c r="BF101" s="112" t="n">
        <v>0</v>
      </c>
      <c r="BG101" s="112" t="n">
        <v>0</v>
      </c>
      <c r="BH101" s="112" t="n">
        <v>0</v>
      </c>
      <c r="BI101" s="112" t="n">
        <v>0</v>
      </c>
      <c r="BJ101" s="112" t="n">
        <v>0</v>
      </c>
      <c r="BK101" s="112" t="n">
        <v>0</v>
      </c>
      <c r="BL101" s="112" t="n">
        <v>0</v>
      </c>
      <c r="BM101" s="112" t="n">
        <v>0</v>
      </c>
      <c r="BN101" s="112" t="n">
        <v>0</v>
      </c>
      <c r="BO101" s="112" t="n">
        <v>0</v>
      </c>
      <c r="BP101" s="112" t="n">
        <v>0</v>
      </c>
      <c r="BQ101" s="112" t="n">
        <v>0</v>
      </c>
      <c r="BR101" s="112" t="n">
        <v>0</v>
      </c>
      <c r="BS101" s="112" t="n">
        <v>0</v>
      </c>
      <c r="BT101" s="112" t="n">
        <v>0</v>
      </c>
      <c r="BU101" s="112" t="n">
        <v>0</v>
      </c>
      <c r="BV101" s="112" t="n">
        <v>0</v>
      </c>
      <c r="BW101" s="112" t="n">
        <v>0</v>
      </c>
      <c r="BX101" s="112" t="n"/>
      <c r="BY101" s="112" t="n"/>
      <c r="BZ101" s="112" t="n"/>
      <c r="CA101" s="112" t="n"/>
      <c r="CB101" s="112" t="n"/>
      <c r="CC101" s="112" t="n"/>
      <c r="CD101" s="112" t="n"/>
      <c r="CE101" s="112" t="n"/>
      <c r="CF101" s="112" t="n"/>
      <c r="CG101" s="112" t="n"/>
      <c r="CH101" s="112" t="n"/>
      <c r="CI101" s="112" t="n"/>
      <c r="CJ101" s="112" t="n"/>
      <c r="CK101" s="112" t="n"/>
      <c r="CL101" s="112" t="n"/>
      <c r="CM101" s="112" t="n"/>
      <c r="CN101" s="112" t="n"/>
      <c r="CO101" s="112" t="n"/>
      <c r="CP101" s="112" t="n"/>
      <c r="CQ101" s="112" t="n"/>
      <c r="CR101" s="112" t="n"/>
      <c r="CS101" s="112" t="n"/>
    </row>
    <row r="102">
      <c r="A102" t="inlineStr">
        <is>
          <t>FMCG</t>
        </is>
      </c>
      <c r="B102" t="inlineStr">
        <is>
          <t>VN_Công ty Cp Phú thái TPHCM_Outright</t>
        </is>
      </c>
      <c r="C102" s="112" t="n">
        <v>4547.043195170741</v>
      </c>
      <c r="D102" s="112" t="n">
        <v>0</v>
      </c>
      <c r="E102" s="113" t="n">
        <v>0</v>
      </c>
      <c r="F102" s="112" t="n">
        <v>8054.859375</v>
      </c>
      <c r="G102" s="112" t="n">
        <v>8189.05029296875</v>
      </c>
      <c r="H102" s="112" t="n">
        <v>8189.05029296875</v>
      </c>
      <c r="I102" s="112" t="n">
        <v>8189.05029296875</v>
      </c>
      <c r="J102" s="112" t="n">
        <v>8189.05029296875</v>
      </c>
      <c r="K102" s="112" t="n">
        <v>8189.05029296875</v>
      </c>
      <c r="L102" s="112" t="n">
        <v>8189.05029296875</v>
      </c>
      <c r="M102" s="112" t="n">
        <v>8189.05029296875</v>
      </c>
      <c r="N102" s="112" t="n">
        <v>8189.05029296875</v>
      </c>
      <c r="O102" s="112" t="n">
        <v>8189.05029296875</v>
      </c>
      <c r="P102" s="112" t="n">
        <v>8189.05029296875</v>
      </c>
      <c r="Q102" s="112" t="n">
        <v>8189.05029296875</v>
      </c>
      <c r="R102" s="112" t="n">
        <v>8189.05029296875</v>
      </c>
      <c r="S102" s="112" t="n">
        <v>8189.05029296875</v>
      </c>
      <c r="T102" s="112" t="n">
        <v>8189.05029296875</v>
      </c>
      <c r="U102" s="112" t="n">
        <v>8189.05029296875</v>
      </c>
      <c r="V102" s="112" t="n">
        <v>8189.05029296875</v>
      </c>
      <c r="W102" s="112" t="n">
        <v>134.1910705566406</v>
      </c>
      <c r="X102" s="112" t="n">
        <v>134.1910705566406</v>
      </c>
      <c r="Y102" s="112" t="n">
        <v>134.1910705566406</v>
      </c>
      <c r="Z102" s="112" t="n">
        <v>134.1910705566406</v>
      </c>
      <c r="AA102" s="112" t="n">
        <v>134.1910705566406</v>
      </c>
      <c r="AB102" s="112" t="n">
        <v>134.1910705566406</v>
      </c>
      <c r="AC102" s="112" t="n">
        <v>134.1910705566406</v>
      </c>
      <c r="AD102" s="112" t="n">
        <v>134.1910705566406</v>
      </c>
      <c r="AE102" s="112" t="n">
        <v>134.1910705566406</v>
      </c>
      <c r="AF102" s="112" t="n">
        <v>134.1910705566406</v>
      </c>
      <c r="AG102" s="112" t="n">
        <v>134.1910705566406</v>
      </c>
      <c r="AH102" s="112" t="n">
        <v>134.1910705566406</v>
      </c>
      <c r="AI102" s="112" t="n">
        <v>134.1910705566406</v>
      </c>
      <c r="AJ102" s="112" t="n">
        <v>134.1910705566406</v>
      </c>
      <c r="AK102" s="112" t="n">
        <v>0</v>
      </c>
      <c r="AL102" s="112" t="n">
        <v>0</v>
      </c>
      <c r="AM102" s="112" t="n">
        <v>0</v>
      </c>
      <c r="AN102" s="112" t="n">
        <v>0</v>
      </c>
      <c r="AO102" s="112" t="n">
        <v>0</v>
      </c>
      <c r="AP102" s="112" t="n">
        <v>0</v>
      </c>
      <c r="AQ102" s="112" t="n">
        <v>0</v>
      </c>
      <c r="AR102" s="112" t="n">
        <v>0</v>
      </c>
      <c r="AS102" s="112" t="n">
        <v>0</v>
      </c>
      <c r="AT102" s="112" t="n">
        <v>0</v>
      </c>
      <c r="AU102" s="112" t="n">
        <v>0</v>
      </c>
      <c r="AV102" s="112" t="n">
        <v>0</v>
      </c>
      <c r="AW102" s="112" t="n">
        <v>0</v>
      </c>
      <c r="AX102" s="112" t="n">
        <v>0</v>
      </c>
      <c r="AY102" s="112" t="n">
        <v>0</v>
      </c>
      <c r="AZ102" s="112" t="n">
        <v>0</v>
      </c>
      <c r="BA102" s="112" t="n">
        <v>0</v>
      </c>
      <c r="BB102" s="112" t="n">
        <v>0</v>
      </c>
      <c r="BC102" s="112" t="n">
        <v>0</v>
      </c>
      <c r="BD102" s="112" t="n">
        <v>0</v>
      </c>
      <c r="BE102" s="112" t="n">
        <v>0</v>
      </c>
      <c r="BF102" s="112" t="n">
        <v>0</v>
      </c>
      <c r="BG102" s="112" t="n">
        <v>0</v>
      </c>
      <c r="BH102" s="112" t="n">
        <v>0</v>
      </c>
      <c r="BI102" s="112" t="n">
        <v>0</v>
      </c>
      <c r="BJ102" s="112" t="n">
        <v>0</v>
      </c>
      <c r="BK102" s="112" t="n">
        <v>0</v>
      </c>
      <c r="BL102" s="112" t="n">
        <v>0</v>
      </c>
      <c r="BM102" s="112" t="n">
        <v>0</v>
      </c>
      <c r="BN102" s="112" t="n">
        <v>0</v>
      </c>
      <c r="BO102" s="112" t="n">
        <v>0</v>
      </c>
      <c r="BP102" s="112" t="n">
        <v>0</v>
      </c>
      <c r="BQ102" s="112" t="n">
        <v>0</v>
      </c>
      <c r="BR102" s="112" t="n">
        <v>0</v>
      </c>
      <c r="BS102" s="112" t="n">
        <v>0</v>
      </c>
      <c r="BT102" s="112" t="n">
        <v>0</v>
      </c>
      <c r="BU102" s="112" t="n">
        <v>0</v>
      </c>
      <c r="BV102" s="112" t="n">
        <v>0</v>
      </c>
      <c r="BW102" s="112" t="n">
        <v>0</v>
      </c>
      <c r="BX102" s="112" t="n"/>
      <c r="BY102" s="112" t="n"/>
      <c r="BZ102" s="112" t="n"/>
      <c r="CA102" s="112" t="n"/>
      <c r="CB102" s="112" t="n"/>
      <c r="CC102" s="112" t="n"/>
      <c r="CD102" s="112" t="n"/>
      <c r="CE102" s="112" t="n"/>
      <c r="CF102" s="112" t="n"/>
      <c r="CG102" s="112" t="n"/>
      <c r="CH102" s="112" t="n"/>
      <c r="CI102" s="112" t="n"/>
      <c r="CJ102" s="112" t="n"/>
      <c r="CK102" s="112" t="n"/>
      <c r="CL102" s="112" t="n"/>
      <c r="CM102" s="112" t="n"/>
      <c r="CN102" s="112" t="n"/>
      <c r="CO102" s="112" t="n"/>
      <c r="CP102" s="112" t="n"/>
      <c r="CQ102" s="112" t="n"/>
      <c r="CR102" s="112" t="n"/>
      <c r="CS102" s="112" t="n"/>
    </row>
    <row r="103">
      <c r="A103" t="inlineStr">
        <is>
          <t>Lifestyle</t>
        </is>
      </c>
      <c r="B103" t="inlineStr">
        <is>
          <t>VN_Công ty CP đầu tư thương mại và phát triển Phúc Minh_Outright</t>
        </is>
      </c>
      <c r="C103" s="112" t="n">
        <v>733.1492225893082</v>
      </c>
      <c r="D103" s="112" t="n">
        <v>1815.77553507487</v>
      </c>
      <c r="E103" s="113" t="n">
        <v>2457.583024088542</v>
      </c>
      <c r="F103" s="112" t="n">
        <v>0</v>
      </c>
      <c r="G103" s="112" t="n">
        <v>0</v>
      </c>
      <c r="H103" s="112" t="n">
        <v>0</v>
      </c>
      <c r="I103" s="112" t="n">
        <v>0</v>
      </c>
      <c r="J103" s="112" t="n">
        <v>0</v>
      </c>
      <c r="K103" s="112" t="n">
        <v>0</v>
      </c>
      <c r="L103" s="112" t="n">
        <v>0</v>
      </c>
      <c r="M103" s="112" t="n">
        <v>0</v>
      </c>
      <c r="N103" s="112" t="n">
        <v>82.87443542480469</v>
      </c>
      <c r="O103" s="112" t="n">
        <v>1029.306884765625</v>
      </c>
      <c r="P103" s="112" t="n">
        <v>1029.306884765625</v>
      </c>
      <c r="Q103" s="112" t="n">
        <v>1029.306884765625</v>
      </c>
      <c r="R103" s="112" t="n">
        <v>1029.306884765625</v>
      </c>
      <c r="S103" s="112" t="n">
        <v>1029.306884765625</v>
      </c>
      <c r="T103" s="112" t="n">
        <v>1029.306884765625</v>
      </c>
      <c r="U103" s="112" t="n">
        <v>1029.306884765625</v>
      </c>
      <c r="V103" s="112" t="n">
        <v>1029.306884765625</v>
      </c>
      <c r="W103" s="112" t="n">
        <v>1029.306884765625</v>
      </c>
      <c r="X103" s="112" t="n">
        <v>1029.306884765625</v>
      </c>
      <c r="Y103" s="112" t="n">
        <v>1029.306884765625</v>
      </c>
      <c r="Z103" s="112" t="n">
        <v>1029.306884765625</v>
      </c>
      <c r="AA103" s="112" t="n">
        <v>1029.306884765625</v>
      </c>
      <c r="AB103" s="112" t="n">
        <v>1029.306884765625</v>
      </c>
      <c r="AC103" s="112" t="n">
        <v>1029.306884765625</v>
      </c>
      <c r="AD103" s="112" t="n">
        <v>1029.306884765625</v>
      </c>
      <c r="AE103" s="112" t="n">
        <v>1029.306884765625</v>
      </c>
      <c r="AF103" s="112" t="n">
        <v>1029.306884765625</v>
      </c>
      <c r="AG103" s="112" t="n">
        <v>1029.306884765625</v>
      </c>
      <c r="AH103" s="112" t="n">
        <v>1029.306884765625</v>
      </c>
      <c r="AI103" s="112" t="n">
        <v>1029.306884765625</v>
      </c>
      <c r="AJ103" s="112" t="n">
        <v>1029.306884765625</v>
      </c>
      <c r="AK103" s="112" t="n">
        <v>1028.911376953125</v>
      </c>
      <c r="AL103" s="112" t="n">
        <v>1028.911376953125</v>
      </c>
      <c r="AM103" s="112" t="n">
        <v>1028.911376953125</v>
      </c>
      <c r="AN103" s="112" t="n">
        <v>1028.911376953125</v>
      </c>
      <c r="AO103" s="112" t="n">
        <v>1028.911376953125</v>
      </c>
      <c r="AP103" s="112" t="n">
        <v>1028.911376953125</v>
      </c>
      <c r="AQ103" s="112" t="n">
        <v>1028.911376953125</v>
      </c>
      <c r="AR103" s="112" t="n">
        <v>946.0687866210938</v>
      </c>
      <c r="AS103" s="112" t="n">
        <v>0</v>
      </c>
      <c r="AT103" s="112" t="n">
        <v>0</v>
      </c>
      <c r="AU103" s="112" t="n">
        <v>0</v>
      </c>
      <c r="AV103" s="112" t="n">
        <v>0</v>
      </c>
      <c r="AW103" s="112" t="n">
        <v>502.139892578125</v>
      </c>
      <c r="AX103" s="112" t="n">
        <v>2436.247802734375</v>
      </c>
      <c r="AY103" s="112" t="n">
        <v>2436.247802734375</v>
      </c>
      <c r="AZ103" s="112" t="n">
        <v>2436.247802734375</v>
      </c>
      <c r="BA103" s="112" t="n">
        <v>2436.247802734375</v>
      </c>
      <c r="BB103" s="112" t="n">
        <v>2606.975830078125</v>
      </c>
      <c r="BC103" s="112" t="n">
        <v>2606.975830078125</v>
      </c>
      <c r="BD103" s="112" t="n">
        <v>2606.975830078125</v>
      </c>
      <c r="BE103" s="112" t="n">
        <v>2606.975830078125</v>
      </c>
      <c r="BF103" s="112" t="n">
        <v>2606.975830078125</v>
      </c>
      <c r="BG103" s="112" t="n">
        <v>2606.975830078125</v>
      </c>
      <c r="BH103" s="112" t="n">
        <v>2606.975830078125</v>
      </c>
      <c r="BI103" s="112" t="n">
        <v>2606.975830078125</v>
      </c>
      <c r="BJ103" s="112" t="n">
        <v>3044.3759765625</v>
      </c>
      <c r="BK103" s="112" t="n">
        <v>3044.3759765625</v>
      </c>
      <c r="BL103" s="112" t="n">
        <v>3044.3759765625</v>
      </c>
      <c r="BM103" s="112" t="n">
        <v>3044.3759765625</v>
      </c>
      <c r="BN103" s="112" t="n">
        <v>3044.3759765625</v>
      </c>
      <c r="BO103" s="112" t="n">
        <v>3044.741455078125</v>
      </c>
      <c r="BP103" s="112" t="n">
        <v>3044.741455078125</v>
      </c>
      <c r="BQ103" s="112" t="n">
        <v>3044.741455078125</v>
      </c>
      <c r="BR103" s="112" t="n">
        <v>3044.741455078125</v>
      </c>
      <c r="BS103" s="112" t="n">
        <v>3044.741455078125</v>
      </c>
      <c r="BT103" s="112" t="n">
        <v>3044.741455078125</v>
      </c>
      <c r="BU103" s="112" t="n">
        <v>3044.741455078125</v>
      </c>
      <c r="BV103" s="112" t="n">
        <v>3044.741455078125</v>
      </c>
      <c r="BW103" s="112" t="n">
        <v>3044.741455078125</v>
      </c>
      <c r="BX103" s="112" t="n"/>
      <c r="BY103" s="112" t="n"/>
      <c r="BZ103" s="112" t="n"/>
      <c r="CA103" s="112" t="n"/>
      <c r="CB103" s="112" t="n"/>
      <c r="CC103" s="112" t="n"/>
      <c r="CD103" s="112" t="n"/>
      <c r="CE103" s="112" t="n"/>
      <c r="CF103" s="112" t="n"/>
      <c r="CG103" s="112" t="n"/>
      <c r="CH103" s="112" t="n"/>
      <c r="CI103" s="112" t="n"/>
      <c r="CJ103" s="112" t="n"/>
      <c r="CK103" s="112" t="n"/>
      <c r="CL103" s="112" t="n"/>
      <c r="CM103" s="112" t="n"/>
      <c r="CN103" s="112" t="n"/>
      <c r="CO103" s="112" t="n"/>
      <c r="CP103" s="112" t="n"/>
      <c r="CQ103" s="112" t="n"/>
      <c r="CR103" s="112" t="n"/>
      <c r="CS103" s="112" t="n"/>
    </row>
    <row r="104">
      <c r="A104" t="inlineStr">
        <is>
          <t>FMCG</t>
        </is>
      </c>
      <c r="B104" t="inlineStr">
        <is>
          <t>VN_Công ty CP đầu tu phát triển và thương mại quốc tế Việt An_Outright</t>
        </is>
      </c>
      <c r="C104" s="112" t="n">
        <v>5384.828046244959</v>
      </c>
      <c r="D104" s="112" t="n">
        <v>4821.082112630208</v>
      </c>
      <c r="E104" s="113" t="n">
        <v>5803.773567708334</v>
      </c>
      <c r="F104" s="112" t="n">
        <v>3996.90771484375</v>
      </c>
      <c r="G104" s="112" t="n">
        <v>3996.90771484375</v>
      </c>
      <c r="H104" s="112" t="n">
        <v>3996.90771484375</v>
      </c>
      <c r="I104" s="112" t="n">
        <v>3996.90771484375</v>
      </c>
      <c r="J104" s="112" t="n">
        <v>3996.90771484375</v>
      </c>
      <c r="K104" s="112" t="n">
        <v>3996.90771484375</v>
      </c>
      <c r="L104" s="112" t="n">
        <v>3996.90771484375</v>
      </c>
      <c r="M104" s="112" t="n">
        <v>3996.90771484375</v>
      </c>
      <c r="N104" s="112" t="n">
        <v>3996.90771484375</v>
      </c>
      <c r="O104" s="112" t="n">
        <v>3996.90771484375</v>
      </c>
      <c r="P104" s="112" t="n">
        <v>3996.90771484375</v>
      </c>
      <c r="Q104" s="112" t="n">
        <v>3996.90771484375</v>
      </c>
      <c r="R104" s="112" t="n">
        <v>3996.90771484375</v>
      </c>
      <c r="S104" s="112" t="n">
        <v>3996.90771484375</v>
      </c>
      <c r="T104" s="112" t="n">
        <v>3996.90771484375</v>
      </c>
      <c r="U104" s="112" t="n">
        <v>8934.263671875</v>
      </c>
      <c r="V104" s="112" t="n">
        <v>8934.263671875</v>
      </c>
      <c r="W104" s="112" t="n">
        <v>8934.263671875</v>
      </c>
      <c r="X104" s="112" t="n">
        <v>8934.263671875</v>
      </c>
      <c r="Y104" s="112" t="n">
        <v>8934.263671875</v>
      </c>
      <c r="Z104" s="112" t="n">
        <v>8934.263671875</v>
      </c>
      <c r="AA104" s="112" t="n">
        <v>8934.263671875</v>
      </c>
      <c r="AB104" s="112" t="n">
        <v>4937.3564453125</v>
      </c>
      <c r="AC104" s="112" t="n">
        <v>4937.3564453125</v>
      </c>
      <c r="AD104" s="112" t="n">
        <v>4937.3564453125</v>
      </c>
      <c r="AE104" s="112" t="n">
        <v>4937.3564453125</v>
      </c>
      <c r="AF104" s="112" t="n">
        <v>4937.3564453125</v>
      </c>
      <c r="AG104" s="112" t="n">
        <v>4937.3564453125</v>
      </c>
      <c r="AH104" s="112" t="n">
        <v>4937.3564453125</v>
      </c>
      <c r="AI104" s="112" t="n">
        <v>4937.3564453125</v>
      </c>
      <c r="AJ104" s="112" t="n">
        <v>4937.3564453125</v>
      </c>
      <c r="AK104" s="112" t="n">
        <v>4935.45947265625</v>
      </c>
      <c r="AL104" s="112" t="n">
        <v>4935.45947265625</v>
      </c>
      <c r="AM104" s="112" t="n">
        <v>4935.45947265625</v>
      </c>
      <c r="AN104" s="112" t="n">
        <v>4935.45947265625</v>
      </c>
      <c r="AO104" s="112" t="n">
        <v>4935.45947265625</v>
      </c>
      <c r="AP104" s="112" t="n">
        <v>4935.45947265625</v>
      </c>
      <c r="AQ104" s="112" t="n">
        <v>4935.45947265625</v>
      </c>
      <c r="AR104" s="112" t="n">
        <v>4935.45947265625</v>
      </c>
      <c r="AS104" s="112" t="n">
        <v>4935.45947265625</v>
      </c>
      <c r="AT104" s="112" t="n">
        <v>4935.45947265625</v>
      </c>
      <c r="AU104" s="112" t="n">
        <v>4935.45947265625</v>
      </c>
      <c r="AV104" s="112" t="n">
        <v>6643.28515625</v>
      </c>
      <c r="AW104" s="112" t="n">
        <v>7113.3291015625</v>
      </c>
      <c r="AX104" s="112" t="n">
        <v>9150.185546875</v>
      </c>
      <c r="AY104" s="112" t="n">
        <v>4214.7255859375</v>
      </c>
      <c r="AZ104" s="112" t="n">
        <v>4214.7255859375</v>
      </c>
      <c r="BA104" s="112" t="n">
        <v>4214.7255859375</v>
      </c>
      <c r="BB104" s="112" t="n">
        <v>4214.7255859375</v>
      </c>
      <c r="BC104" s="112" t="n">
        <v>4214.7255859375</v>
      </c>
      <c r="BD104" s="112" t="n">
        <v>4214.7255859375</v>
      </c>
      <c r="BE104" s="112" t="n">
        <v>4214.7255859375</v>
      </c>
      <c r="BF104" s="112" t="n">
        <v>4214.7255859375</v>
      </c>
      <c r="BG104" s="112" t="n">
        <v>4214.7255859375</v>
      </c>
      <c r="BH104" s="112" t="n">
        <v>4214.7255859375</v>
      </c>
      <c r="BI104" s="112" t="n">
        <v>4214.7255859375</v>
      </c>
      <c r="BJ104" s="112" t="n">
        <v>4214.7255859375</v>
      </c>
      <c r="BK104" s="112" t="n">
        <v>4214.7255859375</v>
      </c>
      <c r="BL104" s="112" t="n">
        <v>4214.7255859375</v>
      </c>
      <c r="BM104" s="112" t="n">
        <v>4214.7255859375</v>
      </c>
      <c r="BN104" s="112" t="n">
        <v>4214.7255859375</v>
      </c>
      <c r="BO104" s="112" t="n">
        <v>8211.09765625</v>
      </c>
      <c r="BP104" s="112" t="n">
        <v>8211.09765625</v>
      </c>
      <c r="BQ104" s="112" t="n">
        <v>8211.09765625</v>
      </c>
      <c r="BR104" s="112" t="n">
        <v>8211.09765625</v>
      </c>
      <c r="BS104" s="112" t="n">
        <v>8211.09765625</v>
      </c>
      <c r="BT104" s="112" t="n">
        <v>8211.09765625</v>
      </c>
      <c r="BU104" s="112" t="n">
        <v>8211.09765625</v>
      </c>
      <c r="BV104" s="112" t="n">
        <v>8211.09765625</v>
      </c>
      <c r="BW104" s="112" t="n">
        <v>8211.09765625</v>
      </c>
      <c r="BX104" s="112" t="n"/>
      <c r="BY104" s="112" t="n"/>
      <c r="BZ104" s="112" t="n"/>
      <c r="CA104" s="112" t="n"/>
      <c r="CB104" s="112" t="n"/>
      <c r="CC104" s="112" t="n"/>
      <c r="CD104" s="112" t="n"/>
      <c r="CE104" s="112" t="n"/>
      <c r="CF104" s="112" t="n"/>
      <c r="CG104" s="112" t="n"/>
      <c r="CH104" s="112" t="n"/>
      <c r="CI104" s="112" t="n"/>
      <c r="CJ104" s="112" t="n"/>
      <c r="CK104" s="112" t="n"/>
      <c r="CL104" s="112" t="n"/>
      <c r="CM104" s="112" t="n"/>
      <c r="CN104" s="112" t="n"/>
      <c r="CO104" s="112" t="n"/>
      <c r="CP104" s="112" t="n"/>
      <c r="CQ104" s="112" t="n"/>
      <c r="CR104" s="112" t="n"/>
      <c r="CS104" s="112" t="n"/>
    </row>
    <row r="105">
      <c r="A105" t="inlineStr">
        <is>
          <t>EL</t>
        </is>
      </c>
      <c r="B105" t="inlineStr">
        <is>
          <t>VN_Công ty CP Điện Tử Điện Lạnh Bình Minh_Ouright</t>
        </is>
      </c>
      <c r="C105" s="112" t="n">
        <v>0</v>
      </c>
      <c r="D105" s="112" t="n">
        <v>0</v>
      </c>
      <c r="E105" s="113" t="n">
        <v>0</v>
      </c>
      <c r="F105" s="112" t="n">
        <v>0</v>
      </c>
      <c r="G105" s="112" t="n">
        <v>0</v>
      </c>
      <c r="H105" s="112" t="n">
        <v>0</v>
      </c>
      <c r="I105" s="112" t="n">
        <v>0</v>
      </c>
      <c r="J105" s="112" t="n">
        <v>0</v>
      </c>
      <c r="K105" s="112" t="n">
        <v>0</v>
      </c>
      <c r="L105" s="112" t="n">
        <v>0</v>
      </c>
      <c r="M105" s="112" t="n">
        <v>0</v>
      </c>
      <c r="N105" s="112" t="n">
        <v>0</v>
      </c>
      <c r="O105" s="112" t="n">
        <v>0</v>
      </c>
      <c r="P105" s="112" t="n">
        <v>0</v>
      </c>
      <c r="Q105" s="112" t="n">
        <v>0</v>
      </c>
      <c r="R105" s="112" t="n">
        <v>0</v>
      </c>
      <c r="S105" s="112" t="n">
        <v>0</v>
      </c>
      <c r="T105" s="112" t="n">
        <v>0</v>
      </c>
      <c r="U105" s="112" t="n">
        <v>0</v>
      </c>
      <c r="V105" s="112" t="n">
        <v>0</v>
      </c>
      <c r="W105" s="112" t="n">
        <v>0</v>
      </c>
      <c r="X105" s="112" t="n">
        <v>0</v>
      </c>
      <c r="Y105" s="112" t="n">
        <v>0</v>
      </c>
      <c r="Z105" s="112" t="n">
        <v>0</v>
      </c>
      <c r="AA105" s="112" t="n">
        <v>0</v>
      </c>
      <c r="AB105" s="112" t="n">
        <v>0</v>
      </c>
      <c r="AC105" s="112" t="n">
        <v>0</v>
      </c>
      <c r="AD105" s="112" t="n">
        <v>0</v>
      </c>
      <c r="AE105" s="112" t="n">
        <v>0</v>
      </c>
      <c r="AF105" s="112" t="n">
        <v>0</v>
      </c>
      <c r="AG105" s="112" t="n">
        <v>0</v>
      </c>
      <c r="AH105" s="112" t="n">
        <v>0</v>
      </c>
      <c r="AI105" s="112" t="n">
        <v>0</v>
      </c>
      <c r="AJ105" s="112" t="n">
        <v>0</v>
      </c>
      <c r="AK105" s="112" t="n">
        <v>0</v>
      </c>
      <c r="AL105" s="112" t="n">
        <v>0</v>
      </c>
      <c r="AM105" s="112" t="n">
        <v>0</v>
      </c>
      <c r="AN105" s="112" t="n">
        <v>0</v>
      </c>
      <c r="AO105" s="112" t="n">
        <v>0</v>
      </c>
      <c r="AP105" s="112" t="n">
        <v>0</v>
      </c>
      <c r="AQ105" s="112" t="n">
        <v>0</v>
      </c>
      <c r="AR105" s="112" t="n">
        <v>0</v>
      </c>
      <c r="AS105" s="112" t="n">
        <v>0</v>
      </c>
      <c r="AT105" s="112" t="n">
        <v>0</v>
      </c>
      <c r="AU105" s="112" t="n">
        <v>0</v>
      </c>
      <c r="AV105" s="112" t="n">
        <v>0</v>
      </c>
      <c r="AW105" s="112" t="n">
        <v>0</v>
      </c>
      <c r="AX105" s="112" t="n">
        <v>0</v>
      </c>
      <c r="AY105" s="112" t="n">
        <v>0</v>
      </c>
      <c r="AZ105" s="112" t="n">
        <v>0</v>
      </c>
      <c r="BA105" s="112" t="n">
        <v>0</v>
      </c>
      <c r="BB105" s="112" t="n">
        <v>0</v>
      </c>
      <c r="BC105" s="112" t="n">
        <v>0</v>
      </c>
      <c r="BD105" s="112" t="n">
        <v>0</v>
      </c>
      <c r="BE105" s="112" t="n">
        <v>0</v>
      </c>
      <c r="BF105" s="112" t="n">
        <v>0</v>
      </c>
      <c r="BG105" s="112" t="n">
        <v>0</v>
      </c>
      <c r="BH105" s="112" t="n">
        <v>0</v>
      </c>
      <c r="BI105" s="112" t="n">
        <v>0</v>
      </c>
      <c r="BJ105" s="112" t="n">
        <v>0</v>
      </c>
      <c r="BK105" s="112" t="n">
        <v>0</v>
      </c>
      <c r="BL105" s="112" t="n">
        <v>0</v>
      </c>
      <c r="BM105" s="112" t="n">
        <v>0</v>
      </c>
      <c r="BN105" s="112" t="n">
        <v>0</v>
      </c>
      <c r="BO105" s="112" t="n">
        <v>0</v>
      </c>
      <c r="BP105" s="112" t="n">
        <v>0</v>
      </c>
      <c r="BQ105" s="112" t="n">
        <v>0</v>
      </c>
      <c r="BR105" s="112" t="n">
        <v>0</v>
      </c>
      <c r="BS105" s="112" t="n">
        <v>0</v>
      </c>
      <c r="BT105" s="112" t="n">
        <v>0</v>
      </c>
      <c r="BU105" s="112" t="n">
        <v>0</v>
      </c>
      <c r="BV105" s="112" t="n">
        <v>0</v>
      </c>
      <c r="BW105" s="112" t="n">
        <v>0</v>
      </c>
      <c r="BX105" s="112" t="n"/>
      <c r="BY105" s="112" t="n"/>
      <c r="BZ105" s="112" t="n"/>
      <c r="CA105" s="112" t="n"/>
      <c r="CB105" s="112" t="n"/>
      <c r="CC105" s="112" t="n"/>
      <c r="CD105" s="112" t="n"/>
      <c r="CE105" s="112" t="n"/>
      <c r="CF105" s="112" t="n"/>
      <c r="CG105" s="112" t="n"/>
      <c r="CH105" s="112" t="n"/>
      <c r="CI105" s="112" t="n"/>
      <c r="CJ105" s="112" t="n"/>
      <c r="CK105" s="112" t="n"/>
      <c r="CL105" s="112" t="n"/>
      <c r="CM105" s="112" t="n"/>
      <c r="CN105" s="112" t="n"/>
      <c r="CO105" s="112" t="n"/>
      <c r="CP105" s="112" t="n"/>
      <c r="CQ105" s="112" t="n"/>
      <c r="CR105" s="112" t="n"/>
      <c r="CS105" s="112" t="n"/>
    </row>
    <row r="106">
      <c r="A106" t="inlineStr">
        <is>
          <t>FMCG</t>
        </is>
      </c>
      <c r="B106" t="inlineStr">
        <is>
          <t>VN_Công ty CP trung tâm thương mại Lotte Việt Nam - Chi nhánh Tân Bình_Outright</t>
        </is>
      </c>
      <c r="C106" s="112" t="n">
        <v>91.12873889553931</v>
      </c>
      <c r="D106" s="112" t="n">
        <v>0</v>
      </c>
      <c r="E106" s="113" t="n">
        <v>0</v>
      </c>
      <c r="F106" s="112" t="n">
        <v>134.5233764648438</v>
      </c>
      <c r="G106" s="112" t="n">
        <v>134.5233764648438</v>
      </c>
      <c r="H106" s="112" t="n">
        <v>134.5233764648438</v>
      </c>
      <c r="I106" s="112" t="n">
        <v>134.5233764648438</v>
      </c>
      <c r="J106" s="112" t="n">
        <v>134.5233764648438</v>
      </c>
      <c r="K106" s="112" t="n">
        <v>134.5233764648438</v>
      </c>
      <c r="L106" s="112" t="n">
        <v>134.5233764648438</v>
      </c>
      <c r="M106" s="112" t="n">
        <v>134.5233764648438</v>
      </c>
      <c r="N106" s="112" t="n">
        <v>134.5233764648438</v>
      </c>
      <c r="O106" s="112" t="n">
        <v>134.5233764648438</v>
      </c>
      <c r="P106" s="112" t="n">
        <v>134.5233764648438</v>
      </c>
      <c r="Q106" s="112" t="n">
        <v>134.5233764648438</v>
      </c>
      <c r="R106" s="112" t="n">
        <v>134.5233764648438</v>
      </c>
      <c r="S106" s="112" t="n">
        <v>134.5233764648438</v>
      </c>
      <c r="T106" s="112" t="n">
        <v>134.5233764648438</v>
      </c>
      <c r="U106" s="112" t="n">
        <v>134.5233764648438</v>
      </c>
      <c r="V106" s="112" t="n">
        <v>134.5233764648438</v>
      </c>
      <c r="W106" s="112" t="n">
        <v>134.5233764648438</v>
      </c>
      <c r="X106" s="112" t="n">
        <v>134.5233764648438</v>
      </c>
      <c r="Y106" s="112" t="n">
        <v>134.5233764648438</v>
      </c>
      <c r="Z106" s="112" t="n">
        <v>134.5233764648438</v>
      </c>
      <c r="AA106" s="112" t="n">
        <v>0</v>
      </c>
      <c r="AB106" s="112" t="n">
        <v>0</v>
      </c>
      <c r="AC106" s="112" t="n">
        <v>0</v>
      </c>
      <c r="AD106" s="112" t="n">
        <v>0</v>
      </c>
      <c r="AE106" s="112" t="n">
        <v>0</v>
      </c>
      <c r="AF106" s="112" t="n">
        <v>0</v>
      </c>
      <c r="AG106" s="112" t="n">
        <v>0</v>
      </c>
      <c r="AH106" s="112" t="n">
        <v>0</v>
      </c>
      <c r="AI106" s="112" t="n">
        <v>0</v>
      </c>
      <c r="AJ106" s="112" t="n">
        <v>0</v>
      </c>
      <c r="AK106" s="112" t="n">
        <v>0</v>
      </c>
      <c r="AL106" s="112" t="n">
        <v>0</v>
      </c>
      <c r="AM106" s="112" t="n">
        <v>0</v>
      </c>
      <c r="AN106" s="112" t="n">
        <v>0</v>
      </c>
      <c r="AO106" s="112" t="n">
        <v>0</v>
      </c>
      <c r="AP106" s="112" t="n">
        <v>0</v>
      </c>
      <c r="AQ106" s="112" t="n">
        <v>0</v>
      </c>
      <c r="AR106" s="112" t="n">
        <v>0</v>
      </c>
      <c r="AS106" s="112" t="n">
        <v>0</v>
      </c>
      <c r="AT106" s="112" t="n">
        <v>0</v>
      </c>
      <c r="AU106" s="112" t="n">
        <v>0</v>
      </c>
      <c r="AV106" s="112" t="n">
        <v>0</v>
      </c>
      <c r="AW106" s="112" t="n">
        <v>0</v>
      </c>
      <c r="AX106" s="112" t="n">
        <v>0</v>
      </c>
      <c r="AY106" s="112" t="n">
        <v>0</v>
      </c>
      <c r="AZ106" s="112" t="n">
        <v>0</v>
      </c>
      <c r="BA106" s="112" t="n">
        <v>0</v>
      </c>
      <c r="BB106" s="112" t="n">
        <v>0</v>
      </c>
      <c r="BC106" s="112" t="n">
        <v>0</v>
      </c>
      <c r="BD106" s="112" t="n">
        <v>0</v>
      </c>
      <c r="BE106" s="112" t="n">
        <v>0</v>
      </c>
      <c r="BF106" s="112" t="n">
        <v>0</v>
      </c>
      <c r="BG106" s="112" t="n">
        <v>0</v>
      </c>
      <c r="BH106" s="112" t="n">
        <v>0</v>
      </c>
      <c r="BI106" s="112" t="n">
        <v>0</v>
      </c>
      <c r="BJ106" s="112" t="n">
        <v>0</v>
      </c>
      <c r="BK106" s="112" t="n">
        <v>0</v>
      </c>
      <c r="BL106" s="112" t="n">
        <v>0</v>
      </c>
      <c r="BM106" s="112" t="n">
        <v>0</v>
      </c>
      <c r="BN106" s="112" t="n">
        <v>0</v>
      </c>
      <c r="BO106" s="112" t="n">
        <v>0</v>
      </c>
      <c r="BP106" s="112" t="n">
        <v>0</v>
      </c>
      <c r="BQ106" s="112" t="n">
        <v>0</v>
      </c>
      <c r="BR106" s="112" t="n">
        <v>0</v>
      </c>
      <c r="BS106" s="112" t="n">
        <v>0</v>
      </c>
      <c r="BT106" s="112" t="n">
        <v>0</v>
      </c>
      <c r="BU106" s="112" t="n">
        <v>0</v>
      </c>
      <c r="BV106" s="112" t="n">
        <v>0</v>
      </c>
      <c r="BW106" s="112" t="n">
        <v>0</v>
      </c>
      <c r="BX106" s="112" t="n"/>
      <c r="BY106" s="112" t="n"/>
      <c r="BZ106" s="112" t="n"/>
      <c r="CA106" s="112" t="n"/>
      <c r="CB106" s="112" t="n"/>
      <c r="CC106" s="112" t="n"/>
      <c r="CD106" s="112" t="n"/>
      <c r="CE106" s="112" t="n"/>
      <c r="CF106" s="112" t="n"/>
      <c r="CG106" s="112" t="n"/>
      <c r="CH106" s="112" t="n"/>
      <c r="CI106" s="112" t="n"/>
      <c r="CJ106" s="112" t="n"/>
      <c r="CK106" s="112" t="n"/>
      <c r="CL106" s="112" t="n"/>
      <c r="CM106" s="112" t="n"/>
      <c r="CN106" s="112" t="n"/>
      <c r="CO106" s="112" t="n"/>
      <c r="CP106" s="112" t="n"/>
      <c r="CQ106" s="112" t="n"/>
      <c r="CR106" s="112" t="n"/>
      <c r="CS106" s="112" t="n"/>
    </row>
    <row r="107">
      <c r="A107" t="inlineStr">
        <is>
          <t>Lifestyle</t>
        </is>
      </c>
      <c r="B107" t="inlineStr">
        <is>
          <t>VN_Công ty CP sản xuất Dịch vụ Thương Mại Đồ Chơi Phương Nga_Outright</t>
        </is>
      </c>
      <c r="C107" s="112" t="n">
        <v>20.94883088142641</v>
      </c>
      <c r="D107" s="112" t="n">
        <v>0</v>
      </c>
      <c r="E107" s="113" t="n">
        <v>0</v>
      </c>
      <c r="F107" s="112" t="n">
        <v>40.58835983276367</v>
      </c>
      <c r="G107" s="112" t="n">
        <v>40.58835983276367</v>
      </c>
      <c r="H107" s="112" t="n">
        <v>40.58835983276367</v>
      </c>
      <c r="I107" s="112" t="n">
        <v>40.58835983276367</v>
      </c>
      <c r="J107" s="112" t="n">
        <v>40.58835983276367</v>
      </c>
      <c r="K107" s="112" t="n">
        <v>40.58835983276367</v>
      </c>
      <c r="L107" s="112" t="n">
        <v>40.58835983276367</v>
      </c>
      <c r="M107" s="112" t="n">
        <v>40.58835983276367</v>
      </c>
      <c r="N107" s="112" t="n">
        <v>40.58835983276367</v>
      </c>
      <c r="O107" s="112" t="n">
        <v>40.58835983276367</v>
      </c>
      <c r="P107" s="112" t="n">
        <v>40.58835983276367</v>
      </c>
      <c r="Q107" s="112" t="n">
        <v>40.58835983276367</v>
      </c>
      <c r="R107" s="112" t="n">
        <v>40.58835983276367</v>
      </c>
      <c r="S107" s="112" t="n">
        <v>40.58835983276367</v>
      </c>
      <c r="T107" s="112" t="n">
        <v>40.58835983276367</v>
      </c>
      <c r="U107" s="112" t="n">
        <v>40.58835983276367</v>
      </c>
      <c r="V107" s="112" t="n">
        <v>0</v>
      </c>
      <c r="W107" s="112" t="n">
        <v>0</v>
      </c>
      <c r="X107" s="112" t="n">
        <v>0</v>
      </c>
      <c r="Y107" s="112" t="n">
        <v>0</v>
      </c>
      <c r="Z107" s="112" t="n">
        <v>0</v>
      </c>
      <c r="AA107" s="112" t="n">
        <v>0</v>
      </c>
      <c r="AB107" s="112" t="n">
        <v>0</v>
      </c>
      <c r="AC107" s="112" t="n">
        <v>0</v>
      </c>
      <c r="AD107" s="112" t="n">
        <v>0</v>
      </c>
      <c r="AE107" s="112" t="n">
        <v>0</v>
      </c>
      <c r="AF107" s="112" t="n">
        <v>0</v>
      </c>
      <c r="AG107" s="112" t="n">
        <v>0</v>
      </c>
      <c r="AH107" s="112" t="n">
        <v>0</v>
      </c>
      <c r="AI107" s="112" t="n">
        <v>0</v>
      </c>
      <c r="AJ107" s="112" t="n">
        <v>0</v>
      </c>
      <c r="AK107" s="112" t="n">
        <v>0</v>
      </c>
      <c r="AL107" s="112" t="n">
        <v>0</v>
      </c>
      <c r="AM107" s="112" t="n">
        <v>0</v>
      </c>
      <c r="AN107" s="112" t="n">
        <v>0</v>
      </c>
      <c r="AO107" s="112" t="n">
        <v>0</v>
      </c>
      <c r="AP107" s="112" t="n">
        <v>0</v>
      </c>
      <c r="AQ107" s="112" t="n">
        <v>0</v>
      </c>
      <c r="AR107" s="112" t="n">
        <v>0</v>
      </c>
      <c r="AS107" s="112" t="n">
        <v>0</v>
      </c>
      <c r="AT107" s="112" t="n">
        <v>0</v>
      </c>
      <c r="AU107" s="112" t="n">
        <v>0</v>
      </c>
      <c r="AV107" s="112" t="n">
        <v>0</v>
      </c>
      <c r="AW107" s="112" t="n">
        <v>0</v>
      </c>
      <c r="AX107" s="112" t="n">
        <v>0</v>
      </c>
      <c r="AY107" s="112" t="n">
        <v>0</v>
      </c>
      <c r="AZ107" s="112" t="n">
        <v>0</v>
      </c>
      <c r="BA107" s="112" t="n">
        <v>0</v>
      </c>
      <c r="BB107" s="112" t="n">
        <v>0</v>
      </c>
      <c r="BC107" s="112" t="n">
        <v>0</v>
      </c>
      <c r="BD107" s="112" t="n">
        <v>0</v>
      </c>
      <c r="BE107" s="112" t="n">
        <v>0</v>
      </c>
      <c r="BF107" s="112" t="n">
        <v>0</v>
      </c>
      <c r="BG107" s="112" t="n">
        <v>0</v>
      </c>
      <c r="BH107" s="112" t="n">
        <v>0</v>
      </c>
      <c r="BI107" s="112" t="n">
        <v>0</v>
      </c>
      <c r="BJ107" s="112" t="n">
        <v>0</v>
      </c>
      <c r="BK107" s="112" t="n">
        <v>0</v>
      </c>
      <c r="BL107" s="112" t="n">
        <v>0</v>
      </c>
      <c r="BM107" s="112" t="n">
        <v>0</v>
      </c>
      <c r="BN107" s="112" t="n">
        <v>0</v>
      </c>
      <c r="BO107" s="112" t="n">
        <v>0</v>
      </c>
      <c r="BP107" s="112" t="n">
        <v>0</v>
      </c>
      <c r="BQ107" s="112" t="n">
        <v>0</v>
      </c>
      <c r="BR107" s="112" t="n">
        <v>0</v>
      </c>
      <c r="BS107" s="112" t="n">
        <v>0</v>
      </c>
      <c r="BT107" s="112" t="n">
        <v>0</v>
      </c>
      <c r="BU107" s="112" t="n">
        <v>0</v>
      </c>
      <c r="BV107" s="112" t="n">
        <v>0</v>
      </c>
      <c r="BW107" s="112" t="n">
        <v>0</v>
      </c>
      <c r="BX107" s="112" t="n"/>
      <c r="BY107" s="112" t="n"/>
      <c r="BZ107" s="112" t="n"/>
      <c r="CA107" s="112" t="n"/>
      <c r="CB107" s="112" t="n"/>
      <c r="CC107" s="112" t="n"/>
      <c r="CD107" s="112" t="n"/>
      <c r="CE107" s="112" t="n"/>
      <c r="CF107" s="112" t="n"/>
      <c r="CG107" s="112" t="n"/>
      <c r="CH107" s="112" t="n"/>
      <c r="CI107" s="112" t="n"/>
      <c r="CJ107" s="112" t="n"/>
      <c r="CK107" s="112" t="n"/>
      <c r="CL107" s="112" t="n"/>
      <c r="CM107" s="112" t="n"/>
      <c r="CN107" s="112" t="n"/>
      <c r="CO107" s="112" t="n"/>
      <c r="CP107" s="112" t="n"/>
      <c r="CQ107" s="112" t="n"/>
      <c r="CR107" s="112" t="n"/>
      <c r="CS107" s="112" t="n"/>
    </row>
    <row r="108">
      <c r="A108" t="inlineStr">
        <is>
          <t>EL</t>
        </is>
      </c>
      <c r="B108" t="inlineStr">
        <is>
          <t>VN_Công ty CP Xuất nhập khẩu Kỹ nghệ Á Đông_Outright</t>
        </is>
      </c>
      <c r="C108" s="112" t="n">
        <v>0</v>
      </c>
      <c r="D108" s="112" t="n">
        <v>198.593500773112</v>
      </c>
      <c r="E108" s="113" t="n">
        <v>370.0494740804036</v>
      </c>
      <c r="F108" s="112" t="n">
        <v>0</v>
      </c>
      <c r="G108" s="112" t="n">
        <v>0</v>
      </c>
      <c r="H108" s="112" t="n">
        <v>0</v>
      </c>
      <c r="I108" s="112" t="n">
        <v>0</v>
      </c>
      <c r="J108" s="112" t="n">
        <v>0</v>
      </c>
      <c r="K108" s="112" t="n">
        <v>0</v>
      </c>
      <c r="L108" s="112" t="n">
        <v>0</v>
      </c>
      <c r="M108" s="112" t="n">
        <v>0</v>
      </c>
      <c r="N108" s="112" t="n">
        <v>0</v>
      </c>
      <c r="O108" s="112" t="n">
        <v>0</v>
      </c>
      <c r="P108" s="112" t="n">
        <v>0</v>
      </c>
      <c r="Q108" s="112" t="n">
        <v>0</v>
      </c>
      <c r="R108" s="112" t="n">
        <v>0</v>
      </c>
      <c r="S108" s="112" t="n">
        <v>0</v>
      </c>
      <c r="T108" s="112" t="n">
        <v>0</v>
      </c>
      <c r="U108" s="112" t="n">
        <v>0</v>
      </c>
      <c r="V108" s="112" t="n">
        <v>0</v>
      </c>
      <c r="W108" s="112" t="n">
        <v>0</v>
      </c>
      <c r="X108" s="112" t="n">
        <v>0</v>
      </c>
      <c r="Y108" s="112" t="n">
        <v>0</v>
      </c>
      <c r="Z108" s="112" t="n">
        <v>0</v>
      </c>
      <c r="AA108" s="112" t="n">
        <v>0</v>
      </c>
      <c r="AB108" s="112" t="n">
        <v>0</v>
      </c>
      <c r="AC108" s="112" t="n">
        <v>0</v>
      </c>
      <c r="AD108" s="112" t="n">
        <v>0</v>
      </c>
      <c r="AE108" s="112" t="n">
        <v>0</v>
      </c>
      <c r="AF108" s="112" t="n">
        <v>0</v>
      </c>
      <c r="AG108" s="112" t="n">
        <v>0</v>
      </c>
      <c r="AH108" s="112" t="n">
        <v>0</v>
      </c>
      <c r="AI108" s="112" t="n">
        <v>0</v>
      </c>
      <c r="AJ108" s="112" t="n">
        <v>0</v>
      </c>
      <c r="AK108" s="112" t="n">
        <v>0</v>
      </c>
      <c r="AL108" s="112" t="n">
        <v>0</v>
      </c>
      <c r="AM108" s="112" t="n">
        <v>0</v>
      </c>
      <c r="AN108" s="112" t="n">
        <v>0</v>
      </c>
      <c r="AO108" s="112" t="n">
        <v>0</v>
      </c>
      <c r="AP108" s="112" t="n">
        <v>0</v>
      </c>
      <c r="AQ108" s="112" t="n">
        <v>0</v>
      </c>
      <c r="AR108" s="112" t="n">
        <v>0</v>
      </c>
      <c r="AS108" s="112" t="n">
        <v>0</v>
      </c>
      <c r="AT108" s="112" t="n">
        <v>0</v>
      </c>
      <c r="AU108" s="112" t="n">
        <v>0</v>
      </c>
      <c r="AV108" s="112" t="n">
        <v>0</v>
      </c>
      <c r="AW108" s="112" t="n">
        <v>0</v>
      </c>
      <c r="AX108" s="112" t="n">
        <v>0</v>
      </c>
      <c r="AY108" s="112" t="n">
        <v>0</v>
      </c>
      <c r="AZ108" s="112" t="n">
        <v>0</v>
      </c>
      <c r="BA108" s="112" t="n">
        <v>0</v>
      </c>
      <c r="BB108" s="112" t="n">
        <v>458.2926940917969</v>
      </c>
      <c r="BC108" s="112" t="n">
        <v>458.2926940917969</v>
      </c>
      <c r="BD108" s="112" t="n">
        <v>458.2926940917969</v>
      </c>
      <c r="BE108" s="112" t="n">
        <v>458.2926940917969</v>
      </c>
      <c r="BF108" s="112" t="n">
        <v>458.2926940917969</v>
      </c>
      <c r="BG108" s="112" t="n">
        <v>458.2926940917969</v>
      </c>
      <c r="BH108" s="112" t="n">
        <v>458.2926940917969</v>
      </c>
      <c r="BI108" s="112" t="n">
        <v>458.2926940917969</v>
      </c>
      <c r="BJ108" s="112" t="n">
        <v>458.2926940917969</v>
      </c>
      <c r="BK108" s="112" t="n">
        <v>458.2926940917969</v>
      </c>
      <c r="BL108" s="112" t="n">
        <v>458.2926940917969</v>
      </c>
      <c r="BM108" s="112" t="n">
        <v>458.2926940917969</v>
      </c>
      <c r="BN108" s="112" t="n">
        <v>458.2926940917969</v>
      </c>
      <c r="BO108" s="112" t="n">
        <v>458.3477172851562</v>
      </c>
      <c r="BP108" s="112" t="n">
        <v>458.3477172851562</v>
      </c>
      <c r="BQ108" s="112" t="n">
        <v>458.3477172851562</v>
      </c>
      <c r="BR108" s="112" t="n">
        <v>458.3477172851562</v>
      </c>
      <c r="BS108" s="112" t="n">
        <v>458.3477172851562</v>
      </c>
      <c r="BT108" s="112" t="n">
        <v>458.3477172851562</v>
      </c>
      <c r="BU108" s="112" t="n">
        <v>458.3477172851562</v>
      </c>
      <c r="BV108" s="112" t="n">
        <v>458.3477172851562</v>
      </c>
      <c r="BW108" s="112" t="n">
        <v>1476.8974609375</v>
      </c>
      <c r="BX108" s="112" t="n"/>
      <c r="BY108" s="112" t="n"/>
      <c r="BZ108" s="112" t="n"/>
      <c r="CA108" s="112" t="n"/>
      <c r="CB108" s="112" t="n"/>
      <c r="CC108" s="112" t="n"/>
      <c r="CD108" s="112" t="n"/>
      <c r="CE108" s="112" t="n"/>
      <c r="CF108" s="112" t="n"/>
      <c r="CG108" s="112" t="n"/>
      <c r="CH108" s="112" t="n"/>
      <c r="CI108" s="112" t="n"/>
      <c r="CJ108" s="112" t="n"/>
      <c r="CK108" s="112" t="n"/>
      <c r="CL108" s="112" t="n"/>
      <c r="CM108" s="112" t="n"/>
      <c r="CN108" s="112" t="n"/>
      <c r="CO108" s="112" t="n"/>
      <c r="CP108" s="112" t="n"/>
      <c r="CQ108" s="112" t="n"/>
      <c r="CR108" s="112" t="n"/>
      <c r="CS108" s="112" t="n"/>
    </row>
    <row r="109">
      <c r="A109" t="inlineStr">
        <is>
          <t>EL</t>
        </is>
      </c>
      <c r="B109" t="inlineStr">
        <is>
          <t>VN_Công ty CP XNK Thiết bị Viễn Thông May Mắn_Outright</t>
        </is>
      </c>
      <c r="C109" s="112" t="n">
        <v>580.8541200699344</v>
      </c>
      <c r="D109" s="112" t="n">
        <v>1934.377970377604</v>
      </c>
      <c r="E109" s="113" t="n">
        <v>11752.93195800781</v>
      </c>
      <c r="F109" s="112" t="n">
        <v>509.6174621582031</v>
      </c>
      <c r="G109" s="112" t="n">
        <v>509.6174621582031</v>
      </c>
      <c r="H109" s="112" t="n">
        <v>0</v>
      </c>
      <c r="I109" s="112" t="n">
        <v>0</v>
      </c>
      <c r="J109" s="112" t="n">
        <v>0</v>
      </c>
      <c r="K109" s="112" t="n">
        <v>0</v>
      </c>
      <c r="L109" s="112" t="n">
        <v>0</v>
      </c>
      <c r="M109" s="112" t="n">
        <v>0</v>
      </c>
      <c r="N109" s="112" t="n">
        <v>0</v>
      </c>
      <c r="O109" s="112" t="n">
        <v>0</v>
      </c>
      <c r="P109" s="112" t="n">
        <v>0</v>
      </c>
      <c r="Q109" s="112" t="n">
        <v>0</v>
      </c>
      <c r="R109" s="112" t="n">
        <v>0</v>
      </c>
      <c r="S109" s="112" t="n">
        <v>0</v>
      </c>
      <c r="T109" s="112" t="n">
        <v>0</v>
      </c>
      <c r="U109" s="112" t="n">
        <v>0</v>
      </c>
      <c r="V109" s="112" t="n">
        <v>0</v>
      </c>
      <c r="W109" s="112" t="n">
        <v>0</v>
      </c>
      <c r="X109" s="112" t="n">
        <v>0</v>
      </c>
      <c r="Y109" s="112" t="n">
        <v>0</v>
      </c>
      <c r="Z109" s="112" t="n">
        <v>1544.294799804688</v>
      </c>
      <c r="AA109" s="112" t="n">
        <v>1544.294799804688</v>
      </c>
      <c r="AB109" s="112" t="n">
        <v>1544.294799804688</v>
      </c>
      <c r="AC109" s="112" t="n">
        <v>1544.294799804688</v>
      </c>
      <c r="AD109" s="112" t="n">
        <v>1544.294799804688</v>
      </c>
      <c r="AE109" s="112" t="n">
        <v>1544.294799804688</v>
      </c>
      <c r="AF109" s="112" t="n">
        <v>1544.294799804688</v>
      </c>
      <c r="AG109" s="112" t="n">
        <v>1544.294799804688</v>
      </c>
      <c r="AH109" s="112" t="n">
        <v>1544.294799804688</v>
      </c>
      <c r="AI109" s="112" t="n">
        <v>1544.294799804688</v>
      </c>
      <c r="AJ109" s="112" t="n">
        <v>1544.294799804688</v>
      </c>
      <c r="AK109" s="112" t="n">
        <v>1543.701416015625</v>
      </c>
      <c r="AL109" s="112" t="n">
        <v>1543.701416015625</v>
      </c>
      <c r="AM109" s="112" t="n">
        <v>1543.701416015625</v>
      </c>
      <c r="AN109" s="112" t="n">
        <v>1543.701416015625</v>
      </c>
      <c r="AO109" s="112" t="n">
        <v>0</v>
      </c>
      <c r="AP109" s="112" t="n">
        <v>0</v>
      </c>
      <c r="AQ109" s="112" t="n">
        <v>0</v>
      </c>
      <c r="AR109" s="112" t="n">
        <v>0</v>
      </c>
      <c r="AS109" s="112" t="n">
        <v>0</v>
      </c>
      <c r="AT109" s="112" t="n">
        <v>0</v>
      </c>
      <c r="AU109" s="112" t="n">
        <v>0</v>
      </c>
      <c r="AV109" s="112" t="n">
        <v>0</v>
      </c>
      <c r="AW109" s="112" t="n">
        <v>1236.606689453125</v>
      </c>
      <c r="AX109" s="112" t="n">
        <v>1236.606689453125</v>
      </c>
      <c r="AY109" s="112" t="n">
        <v>1236.606689453125</v>
      </c>
      <c r="AZ109" s="112" t="n">
        <v>1236.606689453125</v>
      </c>
      <c r="BA109" s="112" t="n">
        <v>1236.606689453125</v>
      </c>
      <c r="BB109" s="112" t="n">
        <v>1236.606689453125</v>
      </c>
      <c r="BC109" s="112" t="n">
        <v>1236.606689453125</v>
      </c>
      <c r="BD109" s="112" t="n">
        <v>2473.21337890625</v>
      </c>
      <c r="BE109" s="112" t="n">
        <v>2473.21337890625</v>
      </c>
      <c r="BF109" s="112" t="n">
        <v>2473.21337890625</v>
      </c>
      <c r="BG109" s="112" t="n">
        <v>2473.21337890625</v>
      </c>
      <c r="BH109" s="112" t="n">
        <v>2473.21337890625</v>
      </c>
      <c r="BI109" s="112" t="n">
        <v>5757.33984375</v>
      </c>
      <c r="BJ109" s="112" t="n">
        <v>5757.33984375</v>
      </c>
      <c r="BK109" s="112" t="n">
        <v>5757.33984375</v>
      </c>
      <c r="BL109" s="112" t="n">
        <v>4520.7333984375</v>
      </c>
      <c r="BM109" s="112" t="n">
        <v>4520.7333984375</v>
      </c>
      <c r="BN109" s="112" t="n">
        <v>4520.7333984375</v>
      </c>
      <c r="BO109" s="112" t="n">
        <v>4521.27587890625</v>
      </c>
      <c r="BP109" s="112" t="n">
        <v>4521.27587890625</v>
      </c>
      <c r="BQ109" s="112" t="n">
        <v>4521.27587890625</v>
      </c>
      <c r="BR109" s="112" t="n">
        <v>47523.22265625</v>
      </c>
      <c r="BS109" s="112" t="n">
        <v>46286.46875</v>
      </c>
      <c r="BT109" s="112" t="n">
        <v>46286.46875</v>
      </c>
      <c r="BU109" s="112" t="n">
        <v>46286.46875</v>
      </c>
      <c r="BV109" s="112" t="n">
        <v>50392.484375</v>
      </c>
      <c r="BW109" s="112" t="n">
        <v>50392.484375</v>
      </c>
      <c r="BX109" s="112" t="n"/>
      <c r="BY109" s="112" t="n"/>
      <c r="BZ109" s="112" t="n"/>
      <c r="CA109" s="112" t="n"/>
      <c r="CB109" s="112" t="n"/>
      <c r="CC109" s="112" t="n"/>
      <c r="CD109" s="112" t="n"/>
      <c r="CE109" s="112" t="n"/>
      <c r="CF109" s="112" t="n"/>
      <c r="CG109" s="112" t="n"/>
      <c r="CH109" s="112" t="n"/>
      <c r="CI109" s="112" t="n"/>
      <c r="CJ109" s="112" t="n"/>
      <c r="CK109" s="112" t="n"/>
      <c r="CL109" s="112" t="n"/>
      <c r="CM109" s="112" t="n"/>
      <c r="CN109" s="112" t="n"/>
      <c r="CO109" s="112" t="n"/>
      <c r="CP109" s="112" t="n"/>
      <c r="CQ109" s="112" t="n"/>
      <c r="CR109" s="112" t="n"/>
      <c r="CS109" s="112" t="n"/>
    </row>
    <row r="110">
      <c r="A110" t="inlineStr">
        <is>
          <t>Lifestyle</t>
        </is>
      </c>
      <c r="B110" t="inlineStr">
        <is>
          <t>VN_Công ty CP Văn hóa Đông A_Outright</t>
        </is>
      </c>
      <c r="C110" s="112" t="n">
        <v>4911.455534904234</v>
      </c>
      <c r="D110" s="112" t="n">
        <v>13739.24868164063</v>
      </c>
      <c r="E110" s="113" t="n">
        <v>18380.42330729166</v>
      </c>
      <c r="F110" s="112" t="n">
        <v>3746.373046875</v>
      </c>
      <c r="G110" s="112" t="n">
        <v>3746.373046875</v>
      </c>
      <c r="H110" s="112" t="n">
        <v>3746.373046875</v>
      </c>
      <c r="I110" s="112" t="n">
        <v>3746.373046875</v>
      </c>
      <c r="J110" s="112" t="n">
        <v>3746.373046875</v>
      </c>
      <c r="K110" s="112" t="n">
        <v>3746.373046875</v>
      </c>
      <c r="L110" s="112" t="n">
        <v>3746.373046875</v>
      </c>
      <c r="M110" s="112" t="n">
        <v>3746.373046875</v>
      </c>
      <c r="N110" s="112" t="n">
        <v>3746.373046875</v>
      </c>
      <c r="O110" s="112" t="n">
        <v>3746.373046875</v>
      </c>
      <c r="P110" s="112" t="n">
        <v>3746.373046875</v>
      </c>
      <c r="Q110" s="112" t="n">
        <v>3746.373046875</v>
      </c>
      <c r="R110" s="112" t="n">
        <v>3746.373046875</v>
      </c>
      <c r="S110" s="112" t="n">
        <v>8730.1533203125</v>
      </c>
      <c r="T110" s="112" t="n">
        <v>8730.1533203125</v>
      </c>
      <c r="U110" s="112" t="n">
        <v>8730.1533203125</v>
      </c>
      <c r="V110" s="112" t="n">
        <v>5015.17724609375</v>
      </c>
      <c r="W110" s="112" t="n">
        <v>5006.3583984375</v>
      </c>
      <c r="X110" s="112" t="n">
        <v>5006.3583984375</v>
      </c>
      <c r="Y110" s="112" t="n">
        <v>5006.3583984375</v>
      </c>
      <c r="Z110" s="112" t="n">
        <v>5006.3583984375</v>
      </c>
      <c r="AA110" s="112" t="n">
        <v>5006.3583984375</v>
      </c>
      <c r="AB110" s="112" t="n">
        <v>5006.3583984375</v>
      </c>
      <c r="AC110" s="112" t="n">
        <v>4983.7802734375</v>
      </c>
      <c r="AD110" s="112" t="n">
        <v>5332.1005859375</v>
      </c>
      <c r="AE110" s="112" t="n">
        <v>5332.1005859375</v>
      </c>
      <c r="AF110" s="112" t="n">
        <v>5332.1005859375</v>
      </c>
      <c r="AG110" s="112" t="n">
        <v>5332.1005859375</v>
      </c>
      <c r="AH110" s="112" t="n">
        <v>5332.1005859375</v>
      </c>
      <c r="AI110" s="112" t="n">
        <v>5332.1005859375</v>
      </c>
      <c r="AJ110" s="112" t="n">
        <v>5332.1005859375</v>
      </c>
      <c r="AK110" s="112" t="n">
        <v>5330.05224609375</v>
      </c>
      <c r="AL110" s="112" t="n">
        <v>5330.05224609375</v>
      </c>
      <c r="AM110" s="112" t="n">
        <v>5330.05224609375</v>
      </c>
      <c r="AN110" s="112" t="n">
        <v>5330.05224609375</v>
      </c>
      <c r="AO110" s="112" t="n">
        <v>5330.05224609375</v>
      </c>
      <c r="AP110" s="112" t="n">
        <v>5330.05224609375</v>
      </c>
      <c r="AQ110" s="112" t="n">
        <v>5330.05224609375</v>
      </c>
      <c r="AR110" s="112" t="n">
        <v>5330.05224609375</v>
      </c>
      <c r="AS110" s="112" t="n">
        <v>5330.05224609375</v>
      </c>
      <c r="AT110" s="112" t="n">
        <v>5330.05224609375</v>
      </c>
      <c r="AU110" s="112" t="n">
        <v>5330.05224609375</v>
      </c>
      <c r="AV110" s="112" t="n">
        <v>13064.4169921875</v>
      </c>
      <c r="AW110" s="112" t="n">
        <v>16063.1689453125</v>
      </c>
      <c r="AX110" s="112" t="n">
        <v>16063.1689453125</v>
      </c>
      <c r="AY110" s="112" t="n">
        <v>16063.1689453125</v>
      </c>
      <c r="AZ110" s="112" t="n">
        <v>16063.1689453125</v>
      </c>
      <c r="BA110" s="112" t="n">
        <v>16071.640625</v>
      </c>
      <c r="BB110" s="112" t="n">
        <v>16071.640625</v>
      </c>
      <c r="BC110" s="112" t="n">
        <v>17602.841796875</v>
      </c>
      <c r="BD110" s="112" t="n">
        <v>20804.42578125</v>
      </c>
      <c r="BE110" s="112" t="n">
        <v>20804.42578125</v>
      </c>
      <c r="BF110" s="112" t="n">
        <v>20804.42578125</v>
      </c>
      <c r="BG110" s="112" t="n">
        <v>20804.42578125</v>
      </c>
      <c r="BH110" s="112" t="n">
        <v>20456.23828125</v>
      </c>
      <c r="BI110" s="112" t="n">
        <v>20456.23828125</v>
      </c>
      <c r="BJ110" s="112" t="n">
        <v>20456.23828125</v>
      </c>
      <c r="BK110" s="112" t="n">
        <v>20456.23828125</v>
      </c>
      <c r="BL110" s="112" t="n">
        <v>20456.23828125</v>
      </c>
      <c r="BM110" s="112" t="n">
        <v>20456.23828125</v>
      </c>
      <c r="BN110" s="112" t="n">
        <v>20528.537109375</v>
      </c>
      <c r="BO110" s="112" t="n">
        <v>20531.001953125</v>
      </c>
      <c r="BP110" s="112" t="n">
        <v>20531.001953125</v>
      </c>
      <c r="BQ110" s="112" t="n">
        <v>20531.001953125</v>
      </c>
      <c r="BR110" s="112" t="n">
        <v>20531.001953125</v>
      </c>
      <c r="BS110" s="112" t="n">
        <v>20531.001953125</v>
      </c>
      <c r="BT110" s="112" t="n">
        <v>20531.001953125</v>
      </c>
      <c r="BU110" s="112" t="n">
        <v>20531.001953125</v>
      </c>
      <c r="BV110" s="112" t="n">
        <v>21744.34765625</v>
      </c>
      <c r="BW110" s="112" t="n">
        <v>21744.34765625</v>
      </c>
      <c r="BX110" s="112" t="n"/>
      <c r="BY110" s="112" t="n"/>
      <c r="BZ110" s="112" t="n"/>
      <c r="CA110" s="112" t="n"/>
      <c r="CB110" s="112" t="n"/>
      <c r="CC110" s="112" t="n"/>
      <c r="CD110" s="112" t="n"/>
      <c r="CE110" s="112" t="n"/>
      <c r="CF110" s="112" t="n"/>
      <c r="CG110" s="112" t="n"/>
      <c r="CH110" s="112" t="n"/>
      <c r="CI110" s="112" t="n"/>
      <c r="CJ110" s="112" t="n"/>
      <c r="CK110" s="112" t="n"/>
      <c r="CL110" s="112" t="n"/>
      <c r="CM110" s="112" t="n"/>
      <c r="CN110" s="112" t="n"/>
      <c r="CO110" s="112" t="n"/>
      <c r="CP110" s="112" t="n"/>
      <c r="CQ110" s="112" t="n"/>
      <c r="CR110" s="112" t="n"/>
      <c r="CS110" s="112" t="n"/>
    </row>
    <row r="111">
      <c r="A111" t="inlineStr">
        <is>
          <t>Lifestyle</t>
        </is>
      </c>
      <c r="B111" t="inlineStr">
        <is>
          <t>VN_Công ty CP Văn hóa Văn Lang_Outright</t>
        </is>
      </c>
      <c r="C111" s="112" t="n">
        <v>5083.499732232863</v>
      </c>
      <c r="D111" s="112" t="n">
        <v>1144.787021891276</v>
      </c>
      <c r="E111" s="113" t="n">
        <v>1063.401153564453</v>
      </c>
      <c r="F111" s="112" t="n">
        <v>6503.00146484375</v>
      </c>
      <c r="G111" s="112" t="n">
        <v>6503.00146484375</v>
      </c>
      <c r="H111" s="112" t="n">
        <v>6531.56298828125</v>
      </c>
      <c r="I111" s="112" t="n">
        <v>6531.56298828125</v>
      </c>
      <c r="J111" s="112" t="n">
        <v>6531.56298828125</v>
      </c>
      <c r="K111" s="112" t="n">
        <v>6531.56298828125</v>
      </c>
      <c r="L111" s="112" t="n">
        <v>7669.732421875</v>
      </c>
      <c r="M111" s="112" t="n">
        <v>7669.732421875</v>
      </c>
      <c r="N111" s="112" t="n">
        <v>7683.84375</v>
      </c>
      <c r="O111" s="112" t="n">
        <v>7683.84375</v>
      </c>
      <c r="P111" s="112" t="n">
        <v>7683.84375</v>
      </c>
      <c r="Q111" s="112" t="n">
        <v>6631.20947265625</v>
      </c>
      <c r="R111" s="112" t="n">
        <v>4893.55615234375</v>
      </c>
      <c r="S111" s="112" t="n">
        <v>4893.55615234375</v>
      </c>
      <c r="T111" s="112" t="n">
        <v>4893.55615234375</v>
      </c>
      <c r="U111" s="112" t="n">
        <v>4893.55615234375</v>
      </c>
      <c r="V111" s="112" t="n">
        <v>4893.55615234375</v>
      </c>
      <c r="W111" s="112" t="n">
        <v>4893.55615234375</v>
      </c>
      <c r="X111" s="112" t="n">
        <v>4773.146484375</v>
      </c>
      <c r="Y111" s="112" t="n">
        <v>4773.146484375</v>
      </c>
      <c r="Z111" s="112" t="n">
        <v>4773.146484375</v>
      </c>
      <c r="AA111" s="112" t="n">
        <v>4773.146484375</v>
      </c>
      <c r="AB111" s="112" t="n">
        <v>4773.146484375</v>
      </c>
      <c r="AC111" s="112" t="n">
        <v>4773.146484375</v>
      </c>
      <c r="AD111" s="112" t="n">
        <v>3589.33642578125</v>
      </c>
      <c r="AE111" s="112" t="n">
        <v>1992.872436523438</v>
      </c>
      <c r="AF111" s="112" t="n">
        <v>1992.872436523438</v>
      </c>
      <c r="AG111" s="112" t="n">
        <v>1992.872436523438</v>
      </c>
      <c r="AH111" s="112" t="n">
        <v>1992.872436523438</v>
      </c>
      <c r="AI111" s="112" t="n">
        <v>1936.49462890625</v>
      </c>
      <c r="AJ111" s="112" t="n">
        <v>1936.49462890625</v>
      </c>
      <c r="AK111" s="112" t="n">
        <v>1935.750610351562</v>
      </c>
      <c r="AL111" s="112" t="n">
        <v>1907.200073242188</v>
      </c>
      <c r="AM111" s="112" t="n">
        <v>1907.200073242188</v>
      </c>
      <c r="AN111" s="112" t="n">
        <v>1907.200073242188</v>
      </c>
      <c r="AO111" s="112" t="n">
        <v>1907.200073242188</v>
      </c>
      <c r="AP111" s="112" t="n">
        <v>769.46826171875</v>
      </c>
      <c r="AQ111" s="112" t="n">
        <v>769.46826171875</v>
      </c>
      <c r="AR111" s="112" t="n">
        <v>755.3621215820312</v>
      </c>
      <c r="AS111" s="112" t="n">
        <v>755.3621215820312</v>
      </c>
      <c r="AT111" s="112" t="n">
        <v>755.3621215820312</v>
      </c>
      <c r="AU111" s="112" t="n">
        <v>755.3621215820312</v>
      </c>
      <c r="AV111" s="112" t="n">
        <v>755.3621215820312</v>
      </c>
      <c r="AW111" s="112" t="n">
        <v>755.3621215820312</v>
      </c>
      <c r="AX111" s="112" t="n">
        <v>755.3621215820312</v>
      </c>
      <c r="AY111" s="112" t="n">
        <v>755.3621215820312</v>
      </c>
      <c r="AZ111" s="112" t="n">
        <v>755.3621215820312</v>
      </c>
      <c r="BA111" s="112" t="n">
        <v>755.3621215820312</v>
      </c>
      <c r="BB111" s="112" t="n">
        <v>755.3621215820312</v>
      </c>
      <c r="BC111" s="112" t="n">
        <v>755.3621215820312</v>
      </c>
      <c r="BD111" s="112" t="n">
        <v>755.3621215820312</v>
      </c>
      <c r="BE111" s="112" t="n">
        <v>1846.903442382812</v>
      </c>
      <c r="BF111" s="112" t="n">
        <v>1846.903442382812</v>
      </c>
      <c r="BG111" s="112" t="n">
        <v>1846.903442382812</v>
      </c>
      <c r="BH111" s="112" t="n">
        <v>1098.7626953125</v>
      </c>
      <c r="BI111" s="112" t="n">
        <v>1130.157104492188</v>
      </c>
      <c r="BJ111" s="112" t="n">
        <v>1130.157104492188</v>
      </c>
      <c r="BK111" s="112" t="n">
        <v>1130.157104492188</v>
      </c>
      <c r="BL111" s="112" t="n">
        <v>1130.157104492188</v>
      </c>
      <c r="BM111" s="112" t="n">
        <v>1130.157104492188</v>
      </c>
      <c r="BN111" s="112" t="n">
        <v>1130.157104492188</v>
      </c>
      <c r="BO111" s="112" t="n">
        <v>1130.292846679688</v>
      </c>
      <c r="BP111" s="112" t="n">
        <v>1130.292846679688</v>
      </c>
      <c r="BQ111" s="112" t="n">
        <v>1130.292846679688</v>
      </c>
      <c r="BR111" s="112" t="n">
        <v>1130.292846679688</v>
      </c>
      <c r="BS111" s="112" t="n">
        <v>1130.292846679688</v>
      </c>
      <c r="BT111" s="112" t="n">
        <v>1130.292846679688</v>
      </c>
      <c r="BU111" s="112" t="n">
        <v>1130.292846679688</v>
      </c>
      <c r="BV111" s="112" t="n">
        <v>1130.292846679688</v>
      </c>
      <c r="BW111" s="112" t="n">
        <v>1130.292846679688</v>
      </c>
      <c r="BX111" s="112" t="n"/>
      <c r="BY111" s="112" t="n"/>
      <c r="BZ111" s="112" t="n"/>
      <c r="CA111" s="112" t="n"/>
      <c r="CB111" s="112" t="n"/>
      <c r="CC111" s="112" t="n"/>
      <c r="CD111" s="112" t="n"/>
      <c r="CE111" s="112" t="n"/>
      <c r="CF111" s="112" t="n"/>
      <c r="CG111" s="112" t="n"/>
      <c r="CH111" s="112" t="n"/>
      <c r="CI111" s="112" t="n"/>
      <c r="CJ111" s="112" t="n"/>
      <c r="CK111" s="112" t="n"/>
      <c r="CL111" s="112" t="n"/>
      <c r="CM111" s="112" t="n"/>
      <c r="CN111" s="112" t="n"/>
      <c r="CO111" s="112" t="n"/>
      <c r="CP111" s="112" t="n"/>
      <c r="CQ111" s="112" t="n"/>
      <c r="CR111" s="112" t="n"/>
      <c r="CS111" s="112" t="n"/>
    </row>
    <row r="112">
      <c r="A112" t="inlineStr">
        <is>
          <t>Lifestyle</t>
        </is>
      </c>
      <c r="B112" t="inlineStr">
        <is>
          <t>VN_Công ty CP Văn hóa Và Truyền Thông Nhã Nam_Outright</t>
        </is>
      </c>
      <c r="C112" s="112" t="n">
        <v>11406.93781502016</v>
      </c>
      <c r="D112" s="112" t="n">
        <v>10389.76662597656</v>
      </c>
      <c r="E112" s="113" t="n">
        <v>13818.27429199219</v>
      </c>
      <c r="F112" s="112" t="n">
        <v>8950.322265625</v>
      </c>
      <c r="G112" s="112" t="n">
        <v>8950.322265625</v>
      </c>
      <c r="H112" s="112" t="n">
        <v>10420.416015625</v>
      </c>
      <c r="I112" s="112" t="n">
        <v>10420.416015625</v>
      </c>
      <c r="J112" s="112" t="n">
        <v>10420.416015625</v>
      </c>
      <c r="K112" s="112" t="n">
        <v>14843.1044921875</v>
      </c>
      <c r="L112" s="112" t="n">
        <v>15330.4755859375</v>
      </c>
      <c r="M112" s="112" t="n">
        <v>10110.515625</v>
      </c>
      <c r="N112" s="112" t="n">
        <v>10110.515625</v>
      </c>
      <c r="O112" s="112" t="n">
        <v>10110.515625</v>
      </c>
      <c r="P112" s="112" t="n">
        <v>10110.515625</v>
      </c>
      <c r="Q112" s="112" t="n">
        <v>11820.2529296875</v>
      </c>
      <c r="R112" s="112" t="n">
        <v>12045.994140625</v>
      </c>
      <c r="S112" s="112" t="n">
        <v>12942.955078125</v>
      </c>
      <c r="T112" s="112" t="n">
        <v>12688.234375</v>
      </c>
      <c r="U112" s="112" t="n">
        <v>11596.7783203125</v>
      </c>
      <c r="V112" s="112" t="n">
        <v>11596.7783203125</v>
      </c>
      <c r="W112" s="112" t="n">
        <v>11596.7783203125</v>
      </c>
      <c r="X112" s="112" t="n">
        <v>11596.7783203125</v>
      </c>
      <c r="Y112" s="112" t="n">
        <v>11596.7783203125</v>
      </c>
      <c r="Z112" s="112" t="n">
        <v>11596.7783203125</v>
      </c>
      <c r="AA112" s="112" t="n">
        <v>11648.41015625</v>
      </c>
      <c r="AB112" s="112" t="n">
        <v>11463.8955078125</v>
      </c>
      <c r="AC112" s="112" t="n">
        <v>11455.890625</v>
      </c>
      <c r="AD112" s="112" t="n">
        <v>11455.890625</v>
      </c>
      <c r="AE112" s="112" t="n">
        <v>11455.890625</v>
      </c>
      <c r="AF112" s="112" t="n">
        <v>11455.890625</v>
      </c>
      <c r="AG112" s="112" t="n">
        <v>11455.890625</v>
      </c>
      <c r="AH112" s="112" t="n">
        <v>11455.890625</v>
      </c>
      <c r="AI112" s="112" t="n">
        <v>11455.890625</v>
      </c>
      <c r="AJ112" s="112" t="n">
        <v>11455.890625</v>
      </c>
      <c r="AK112" s="112" t="n">
        <v>11451.4892578125</v>
      </c>
      <c r="AL112" s="112" t="n">
        <v>9981.9599609375</v>
      </c>
      <c r="AM112" s="112" t="n">
        <v>9981.9599609375</v>
      </c>
      <c r="AN112" s="112" t="n">
        <v>12987.6748046875</v>
      </c>
      <c r="AO112" s="112" t="n">
        <v>8566.685546875</v>
      </c>
      <c r="AP112" s="112" t="n">
        <v>8079.5009765625</v>
      </c>
      <c r="AQ112" s="112" t="n">
        <v>7263.11669921875</v>
      </c>
      <c r="AR112" s="112" t="n">
        <v>7263.11669921875</v>
      </c>
      <c r="AS112" s="112" t="n">
        <v>7263.11669921875</v>
      </c>
      <c r="AT112" s="112" t="n">
        <v>7263.11669921875</v>
      </c>
      <c r="AU112" s="112" t="n">
        <v>4954.69189453125</v>
      </c>
      <c r="AV112" s="112" t="n">
        <v>4061.142333984375</v>
      </c>
      <c r="AW112" s="112" t="n">
        <v>3164.525634765625</v>
      </c>
      <c r="AX112" s="112" t="n">
        <v>3164.525634765625</v>
      </c>
      <c r="AY112" s="112" t="n">
        <v>3085.94677734375</v>
      </c>
      <c r="AZ112" s="112" t="n">
        <v>3085.94677734375</v>
      </c>
      <c r="BA112" s="112" t="n">
        <v>3726.1015625</v>
      </c>
      <c r="BB112" s="112" t="n">
        <v>12098.98046875</v>
      </c>
      <c r="BC112" s="112" t="n">
        <v>12098.98046875</v>
      </c>
      <c r="BD112" s="112" t="n">
        <v>15825.908203125</v>
      </c>
      <c r="BE112" s="112" t="n">
        <v>15655.0673828125</v>
      </c>
      <c r="BF112" s="112" t="n">
        <v>15655.0673828125</v>
      </c>
      <c r="BG112" s="112" t="n">
        <v>15655.0673828125</v>
      </c>
      <c r="BH112" s="112" t="n">
        <v>15655.0673828125</v>
      </c>
      <c r="BI112" s="112" t="n">
        <v>15655.0673828125</v>
      </c>
      <c r="BJ112" s="112" t="n">
        <v>15655.0673828125</v>
      </c>
      <c r="BK112" s="112" t="n">
        <v>15577.8212890625</v>
      </c>
      <c r="BL112" s="112" t="n">
        <v>15605.4287109375</v>
      </c>
      <c r="BM112" s="112" t="n">
        <v>15605.4287109375</v>
      </c>
      <c r="BN112" s="112" t="n">
        <v>15605.4287109375</v>
      </c>
      <c r="BO112" s="112" t="n">
        <v>20138.509765625</v>
      </c>
      <c r="BP112" s="112" t="n">
        <v>20138.509765625</v>
      </c>
      <c r="BQ112" s="112" t="n">
        <v>20010.0625</v>
      </c>
      <c r="BR112" s="112" t="n">
        <v>17972.263671875</v>
      </c>
      <c r="BS112" s="112" t="n">
        <v>17972.263671875</v>
      </c>
      <c r="BT112" s="112" t="n">
        <v>17972.263671875</v>
      </c>
      <c r="BU112" s="112" t="n">
        <v>15623.8408203125</v>
      </c>
      <c r="BV112" s="112" t="n">
        <v>26309.38671875</v>
      </c>
      <c r="BW112" s="112" t="n">
        <v>29556.75</v>
      </c>
      <c r="BX112" s="112" t="n"/>
      <c r="BY112" s="112" t="n"/>
      <c r="BZ112" s="112" t="n"/>
      <c r="CA112" s="112" t="n"/>
      <c r="CB112" s="112" t="n"/>
      <c r="CC112" s="112" t="n"/>
      <c r="CD112" s="112" t="n"/>
      <c r="CE112" s="112" t="n"/>
      <c r="CF112" s="112" t="n"/>
      <c r="CG112" s="112" t="n"/>
      <c r="CH112" s="112" t="n"/>
      <c r="CI112" s="112" t="n"/>
      <c r="CJ112" s="112" t="n"/>
      <c r="CK112" s="112" t="n"/>
      <c r="CL112" s="112" t="n"/>
      <c r="CM112" s="112" t="n"/>
      <c r="CN112" s="112" t="n"/>
      <c r="CO112" s="112" t="n"/>
      <c r="CP112" s="112" t="n"/>
      <c r="CQ112" s="112" t="n"/>
      <c r="CR112" s="112" t="n"/>
      <c r="CS112" s="112" t="n"/>
    </row>
    <row r="113">
      <c r="A113" t="inlineStr">
        <is>
          <t>Lifestyle</t>
        </is>
      </c>
      <c r="B113" t="inlineStr">
        <is>
          <t>VN_Công ty CP Văn Hóa và Giáo Dục Tân Việt_Outright</t>
        </is>
      </c>
      <c r="C113" s="112" t="n">
        <v>2959.629662298387</v>
      </c>
      <c r="D113" s="112" t="n">
        <v>2540.539227294922</v>
      </c>
      <c r="E113" s="113" t="n">
        <v>3162.947894287109</v>
      </c>
      <c r="F113" s="112" t="n">
        <v>3173.72412109375</v>
      </c>
      <c r="G113" s="112" t="n">
        <v>3173.72412109375</v>
      </c>
      <c r="H113" s="112" t="n">
        <v>3173.72412109375</v>
      </c>
      <c r="I113" s="112" t="n">
        <v>3173.72412109375</v>
      </c>
      <c r="J113" s="112" t="n">
        <v>3173.72412109375</v>
      </c>
      <c r="K113" s="112" t="n">
        <v>3173.72412109375</v>
      </c>
      <c r="L113" s="112" t="n">
        <v>3173.72412109375</v>
      </c>
      <c r="M113" s="112" t="n">
        <v>3173.72412109375</v>
      </c>
      <c r="N113" s="112" t="n">
        <v>3173.72412109375</v>
      </c>
      <c r="O113" s="112" t="n">
        <v>3173.72412109375</v>
      </c>
      <c r="P113" s="112" t="n">
        <v>3173.72412109375</v>
      </c>
      <c r="Q113" s="112" t="n">
        <v>3173.72412109375</v>
      </c>
      <c r="R113" s="112" t="n">
        <v>3173.72412109375</v>
      </c>
      <c r="S113" s="112" t="n">
        <v>4626.33447265625</v>
      </c>
      <c r="T113" s="112" t="n">
        <v>4626.33447265625</v>
      </c>
      <c r="U113" s="112" t="n">
        <v>4175.73486328125</v>
      </c>
      <c r="V113" s="112" t="n">
        <v>2802.863037109375</v>
      </c>
      <c r="W113" s="112" t="n">
        <v>2802.863037109375</v>
      </c>
      <c r="X113" s="112" t="n">
        <v>2802.863037109375</v>
      </c>
      <c r="Y113" s="112" t="n">
        <v>2802.863037109375</v>
      </c>
      <c r="Z113" s="112" t="n">
        <v>2802.863037109375</v>
      </c>
      <c r="AA113" s="112" t="n">
        <v>2802.863037109375</v>
      </c>
      <c r="AB113" s="112" t="n">
        <v>2802.863037109375</v>
      </c>
      <c r="AC113" s="112" t="n">
        <v>2802.863037109375</v>
      </c>
      <c r="AD113" s="112" t="n">
        <v>2802.863037109375</v>
      </c>
      <c r="AE113" s="112" t="n">
        <v>2802.863037109375</v>
      </c>
      <c r="AF113" s="112" t="n">
        <v>2802.863037109375</v>
      </c>
      <c r="AG113" s="112" t="n">
        <v>1818.400146484375</v>
      </c>
      <c r="AH113" s="112" t="n">
        <v>1506.58740234375</v>
      </c>
      <c r="AI113" s="112" t="n">
        <v>1452.610595703125</v>
      </c>
      <c r="AJ113" s="112" t="n">
        <v>1452.610595703125</v>
      </c>
      <c r="AK113" s="112" t="n">
        <v>1452.052490234375</v>
      </c>
      <c r="AL113" s="112" t="n">
        <v>1452.052490234375</v>
      </c>
      <c r="AM113" s="112" t="n">
        <v>1452.052490234375</v>
      </c>
      <c r="AN113" s="112" t="n">
        <v>1452.052490234375</v>
      </c>
      <c r="AO113" s="112" t="n">
        <v>1452.052490234375</v>
      </c>
      <c r="AP113" s="112" t="n">
        <v>1452.052490234375</v>
      </c>
      <c r="AQ113" s="112" t="n">
        <v>1452.052490234375</v>
      </c>
      <c r="AR113" s="112" t="n">
        <v>1452.052490234375</v>
      </c>
      <c r="AS113" s="112" t="n">
        <v>1452.052490234375</v>
      </c>
      <c r="AT113" s="112" t="n">
        <v>1452.052490234375</v>
      </c>
      <c r="AU113" s="112" t="n">
        <v>1452.052490234375</v>
      </c>
      <c r="AV113" s="112" t="n">
        <v>1452.052490234375</v>
      </c>
      <c r="AW113" s="112" t="n">
        <v>882.4082641601562</v>
      </c>
      <c r="AX113" s="112" t="n">
        <v>3299.837890625</v>
      </c>
      <c r="AY113" s="112" t="n">
        <v>3299.837890625</v>
      </c>
      <c r="AZ113" s="112" t="n">
        <v>3299.837890625</v>
      </c>
      <c r="BA113" s="112" t="n">
        <v>3299.837890625</v>
      </c>
      <c r="BB113" s="112" t="n">
        <v>3299.837890625</v>
      </c>
      <c r="BC113" s="112" t="n">
        <v>3299.837890625</v>
      </c>
      <c r="BD113" s="112" t="n">
        <v>3299.837890625</v>
      </c>
      <c r="BE113" s="112" t="n">
        <v>3299.837890625</v>
      </c>
      <c r="BF113" s="112" t="n">
        <v>3299.837890625</v>
      </c>
      <c r="BG113" s="112" t="n">
        <v>3526.32470703125</v>
      </c>
      <c r="BH113" s="112" t="n">
        <v>3526.32470703125</v>
      </c>
      <c r="BI113" s="112" t="n">
        <v>3526.32470703125</v>
      </c>
      <c r="BJ113" s="112" t="n">
        <v>3526.32470703125</v>
      </c>
      <c r="BK113" s="112" t="n">
        <v>3526.32470703125</v>
      </c>
      <c r="BL113" s="112" t="n">
        <v>3526.32470703125</v>
      </c>
      <c r="BM113" s="112" t="n">
        <v>3526.32470703125</v>
      </c>
      <c r="BN113" s="112" t="n">
        <v>3526.32470703125</v>
      </c>
      <c r="BO113" s="112" t="n">
        <v>3526.748046875</v>
      </c>
      <c r="BP113" s="112" t="n">
        <v>3526.748046875</v>
      </c>
      <c r="BQ113" s="112" t="n">
        <v>3526.748046875</v>
      </c>
      <c r="BR113" s="112" t="n">
        <v>3526.748046875</v>
      </c>
      <c r="BS113" s="112" t="n">
        <v>3526.748046875</v>
      </c>
      <c r="BT113" s="112" t="n">
        <v>3526.748046875</v>
      </c>
      <c r="BU113" s="112" t="n">
        <v>3526.748046875</v>
      </c>
      <c r="BV113" s="112" t="n">
        <v>3526.748046875</v>
      </c>
      <c r="BW113" s="112" t="n">
        <v>3526.748046875</v>
      </c>
      <c r="BX113" s="112" t="n"/>
      <c r="BY113" s="112" t="n"/>
      <c r="BZ113" s="112" t="n"/>
      <c r="CA113" s="112" t="n"/>
      <c r="CB113" s="112" t="n"/>
      <c r="CC113" s="112" t="n"/>
      <c r="CD113" s="112" t="n"/>
      <c r="CE113" s="112" t="n"/>
      <c r="CF113" s="112" t="n"/>
      <c r="CG113" s="112" t="n"/>
      <c r="CH113" s="112" t="n"/>
      <c r="CI113" s="112" t="n"/>
      <c r="CJ113" s="112" t="n"/>
      <c r="CK113" s="112" t="n"/>
      <c r="CL113" s="112" t="n"/>
      <c r="CM113" s="112" t="n"/>
      <c r="CN113" s="112" t="n"/>
      <c r="CO113" s="112" t="n"/>
      <c r="CP113" s="112" t="n"/>
      <c r="CQ113" s="112" t="n"/>
      <c r="CR113" s="112" t="n"/>
      <c r="CS113" s="112" t="n"/>
    </row>
    <row r="114">
      <c r="A114" t="inlineStr">
        <is>
          <t>EL</t>
        </is>
      </c>
      <c r="B114" t="inlineStr">
        <is>
          <t>VN_Công ty CP Viễn Thông Di Động Thông Minh_Ouright</t>
        </is>
      </c>
      <c r="C114" s="112" t="n">
        <v>0</v>
      </c>
      <c r="D114" s="112" t="n">
        <v>0</v>
      </c>
      <c r="E114" s="113" t="n">
        <v>0</v>
      </c>
      <c r="F114" s="112" t="n">
        <v>0</v>
      </c>
      <c r="G114" s="112" t="n">
        <v>0</v>
      </c>
      <c r="H114" s="112" t="n">
        <v>0</v>
      </c>
      <c r="I114" s="112" t="n">
        <v>0</v>
      </c>
      <c r="J114" s="112" t="n">
        <v>0</v>
      </c>
      <c r="K114" s="112" t="n">
        <v>0</v>
      </c>
      <c r="L114" s="112" t="n">
        <v>0</v>
      </c>
      <c r="M114" s="112" t="n">
        <v>0</v>
      </c>
      <c r="N114" s="112" t="n">
        <v>0</v>
      </c>
      <c r="O114" s="112" t="n">
        <v>0</v>
      </c>
      <c r="P114" s="112" t="n">
        <v>0</v>
      </c>
      <c r="Q114" s="112" t="n">
        <v>0</v>
      </c>
      <c r="R114" s="112" t="n">
        <v>0</v>
      </c>
      <c r="S114" s="112" t="n">
        <v>0</v>
      </c>
      <c r="T114" s="112" t="n">
        <v>0</v>
      </c>
      <c r="U114" s="112" t="n">
        <v>0</v>
      </c>
      <c r="V114" s="112" t="n">
        <v>0</v>
      </c>
      <c r="W114" s="112" t="n">
        <v>0</v>
      </c>
      <c r="X114" s="112" t="n">
        <v>0</v>
      </c>
      <c r="Y114" s="112" t="n">
        <v>0</v>
      </c>
      <c r="Z114" s="112" t="n">
        <v>0</v>
      </c>
      <c r="AA114" s="112" t="n">
        <v>0</v>
      </c>
      <c r="AB114" s="112" t="n">
        <v>0</v>
      </c>
      <c r="AC114" s="112" t="n">
        <v>0</v>
      </c>
      <c r="AD114" s="112" t="n">
        <v>0</v>
      </c>
      <c r="AE114" s="112" t="n">
        <v>0</v>
      </c>
      <c r="AF114" s="112" t="n">
        <v>0</v>
      </c>
      <c r="AG114" s="112" t="n">
        <v>0</v>
      </c>
      <c r="AH114" s="112" t="n">
        <v>0</v>
      </c>
      <c r="AI114" s="112" t="n">
        <v>0</v>
      </c>
      <c r="AJ114" s="112" t="n">
        <v>0</v>
      </c>
      <c r="AK114" s="112" t="n">
        <v>0</v>
      </c>
      <c r="AL114" s="112" t="n">
        <v>0</v>
      </c>
      <c r="AM114" s="112" t="n">
        <v>0</v>
      </c>
      <c r="AN114" s="112" t="n">
        <v>0</v>
      </c>
      <c r="AO114" s="112" t="n">
        <v>0</v>
      </c>
      <c r="AP114" s="112" t="n">
        <v>0</v>
      </c>
      <c r="AQ114" s="112" t="n">
        <v>0</v>
      </c>
      <c r="AR114" s="112" t="n">
        <v>0</v>
      </c>
      <c r="AS114" s="112" t="n">
        <v>0</v>
      </c>
      <c r="AT114" s="112" t="n">
        <v>0</v>
      </c>
      <c r="AU114" s="112" t="n">
        <v>0</v>
      </c>
      <c r="AV114" s="112" t="n">
        <v>0</v>
      </c>
      <c r="AW114" s="112" t="n">
        <v>0</v>
      </c>
      <c r="AX114" s="112" t="n">
        <v>0</v>
      </c>
      <c r="AY114" s="112" t="n">
        <v>0</v>
      </c>
      <c r="AZ114" s="112" t="n">
        <v>0</v>
      </c>
      <c r="BA114" s="112" t="n">
        <v>0</v>
      </c>
      <c r="BB114" s="112" t="n">
        <v>0</v>
      </c>
      <c r="BC114" s="112" t="n">
        <v>0</v>
      </c>
      <c r="BD114" s="112" t="n">
        <v>0</v>
      </c>
      <c r="BE114" s="112" t="n">
        <v>0</v>
      </c>
      <c r="BF114" s="112" t="n">
        <v>0</v>
      </c>
      <c r="BG114" s="112" t="n">
        <v>0</v>
      </c>
      <c r="BH114" s="112" t="n">
        <v>0</v>
      </c>
      <c r="BI114" s="112" t="n">
        <v>0</v>
      </c>
      <c r="BJ114" s="112" t="n">
        <v>0</v>
      </c>
      <c r="BK114" s="112" t="n">
        <v>0</v>
      </c>
      <c r="BL114" s="112" t="n">
        <v>0</v>
      </c>
      <c r="BM114" s="112" t="n">
        <v>0</v>
      </c>
      <c r="BN114" s="112" t="n">
        <v>0</v>
      </c>
      <c r="BO114" s="112" t="n">
        <v>0</v>
      </c>
      <c r="BP114" s="112" t="n">
        <v>0</v>
      </c>
      <c r="BQ114" s="112" t="n">
        <v>0</v>
      </c>
      <c r="BR114" s="112" t="n">
        <v>0</v>
      </c>
      <c r="BS114" s="112" t="n">
        <v>0</v>
      </c>
      <c r="BT114" s="112" t="n">
        <v>0</v>
      </c>
      <c r="BU114" s="112" t="n">
        <v>0</v>
      </c>
      <c r="BV114" s="112" t="n">
        <v>0</v>
      </c>
      <c r="BW114" s="112" t="n">
        <v>0</v>
      </c>
      <c r="BX114" s="112" t="n"/>
      <c r="BY114" s="112" t="n"/>
      <c r="BZ114" s="112" t="n"/>
      <c r="CA114" s="112" t="n"/>
      <c r="CB114" s="112" t="n"/>
      <c r="CC114" s="112" t="n"/>
      <c r="CD114" s="112" t="n"/>
      <c r="CE114" s="112" t="n"/>
      <c r="CF114" s="112" t="n"/>
      <c r="CG114" s="112" t="n"/>
      <c r="CH114" s="112" t="n"/>
      <c r="CI114" s="112" t="n"/>
      <c r="CJ114" s="112" t="n"/>
      <c r="CK114" s="112" t="n"/>
      <c r="CL114" s="112" t="n"/>
      <c r="CM114" s="112" t="n"/>
      <c r="CN114" s="112" t="n"/>
      <c r="CO114" s="112" t="n"/>
      <c r="CP114" s="112" t="n"/>
      <c r="CQ114" s="112" t="n"/>
      <c r="CR114" s="112" t="n"/>
      <c r="CS114" s="112" t="n"/>
    </row>
    <row r="115">
      <c r="A115" t="inlineStr">
        <is>
          <t>EL</t>
        </is>
      </c>
      <c r="B115" t="inlineStr">
        <is>
          <t>VN_Công ty CP VISCOM_Outright</t>
        </is>
      </c>
      <c r="C115" s="112" t="n">
        <v>0</v>
      </c>
      <c r="D115" s="112" t="n">
        <v>0</v>
      </c>
      <c r="E115" s="113" t="n">
        <v>0</v>
      </c>
      <c r="F115" s="112" t="n">
        <v>0</v>
      </c>
      <c r="G115" s="112" t="n">
        <v>0</v>
      </c>
      <c r="H115" s="112" t="n">
        <v>0</v>
      </c>
      <c r="I115" s="112" t="n">
        <v>0</v>
      </c>
      <c r="J115" s="112" t="n">
        <v>0</v>
      </c>
      <c r="K115" s="112" t="n">
        <v>0</v>
      </c>
      <c r="L115" s="112" t="n">
        <v>0</v>
      </c>
      <c r="M115" s="112" t="n">
        <v>0</v>
      </c>
      <c r="N115" s="112" t="n">
        <v>0</v>
      </c>
      <c r="O115" s="112" t="n">
        <v>0</v>
      </c>
      <c r="P115" s="112" t="n">
        <v>0</v>
      </c>
      <c r="Q115" s="112" t="n">
        <v>0</v>
      </c>
      <c r="R115" s="112" t="n">
        <v>0</v>
      </c>
      <c r="S115" s="112" t="n">
        <v>0</v>
      </c>
      <c r="T115" s="112" t="n">
        <v>0</v>
      </c>
      <c r="U115" s="112" t="n">
        <v>0</v>
      </c>
      <c r="V115" s="112" t="n">
        <v>0</v>
      </c>
      <c r="W115" s="112" t="n">
        <v>0</v>
      </c>
      <c r="X115" s="112" t="n">
        <v>0</v>
      </c>
      <c r="Y115" s="112" t="n">
        <v>0</v>
      </c>
      <c r="Z115" s="112" t="n">
        <v>0</v>
      </c>
      <c r="AA115" s="112" t="n">
        <v>0</v>
      </c>
      <c r="AB115" s="112" t="n">
        <v>0</v>
      </c>
      <c r="AC115" s="112" t="n">
        <v>0</v>
      </c>
      <c r="AD115" s="112" t="n">
        <v>0</v>
      </c>
      <c r="AE115" s="112" t="n">
        <v>0</v>
      </c>
      <c r="AF115" s="112" t="n">
        <v>0</v>
      </c>
      <c r="AG115" s="112" t="n">
        <v>0</v>
      </c>
      <c r="AH115" s="112" t="n">
        <v>0</v>
      </c>
      <c r="AI115" s="112" t="n">
        <v>0</v>
      </c>
      <c r="AJ115" s="112" t="n">
        <v>0</v>
      </c>
      <c r="AK115" s="112" t="n">
        <v>0</v>
      </c>
      <c r="AL115" s="112" t="n">
        <v>0</v>
      </c>
      <c r="AM115" s="112" t="n">
        <v>0</v>
      </c>
      <c r="AN115" s="112" t="n">
        <v>0</v>
      </c>
      <c r="AO115" s="112" t="n">
        <v>0</v>
      </c>
      <c r="AP115" s="112" t="n">
        <v>0</v>
      </c>
      <c r="AQ115" s="112" t="n">
        <v>0</v>
      </c>
      <c r="AR115" s="112" t="n">
        <v>0</v>
      </c>
      <c r="AS115" s="112" t="n">
        <v>0</v>
      </c>
      <c r="AT115" s="112" t="n">
        <v>0</v>
      </c>
      <c r="AU115" s="112" t="n">
        <v>0</v>
      </c>
      <c r="AV115" s="112" t="n">
        <v>0</v>
      </c>
      <c r="AW115" s="112" t="n">
        <v>0</v>
      </c>
      <c r="AX115" s="112" t="n">
        <v>0</v>
      </c>
      <c r="AY115" s="112" t="n">
        <v>0</v>
      </c>
      <c r="AZ115" s="112" t="n">
        <v>0</v>
      </c>
      <c r="BA115" s="112" t="n">
        <v>0</v>
      </c>
      <c r="BB115" s="112" t="n">
        <v>0</v>
      </c>
      <c r="BC115" s="112" t="n">
        <v>0</v>
      </c>
      <c r="BD115" s="112" t="n">
        <v>0</v>
      </c>
      <c r="BE115" s="112" t="n">
        <v>0</v>
      </c>
      <c r="BF115" s="112" t="n">
        <v>0</v>
      </c>
      <c r="BG115" s="112" t="n">
        <v>0</v>
      </c>
      <c r="BH115" s="112" t="n">
        <v>0</v>
      </c>
      <c r="BI115" s="112" t="n">
        <v>0</v>
      </c>
      <c r="BJ115" s="112" t="n">
        <v>0</v>
      </c>
      <c r="BK115" s="112" t="n">
        <v>0</v>
      </c>
      <c r="BL115" s="112" t="n">
        <v>0</v>
      </c>
      <c r="BM115" s="112" t="n">
        <v>0</v>
      </c>
      <c r="BN115" s="112" t="n">
        <v>0</v>
      </c>
      <c r="BO115" s="112" t="n">
        <v>0</v>
      </c>
      <c r="BP115" s="112" t="n">
        <v>0</v>
      </c>
      <c r="BQ115" s="112" t="n">
        <v>0</v>
      </c>
      <c r="BR115" s="112" t="n">
        <v>0</v>
      </c>
      <c r="BS115" s="112" t="n">
        <v>0</v>
      </c>
      <c r="BT115" s="112" t="n">
        <v>0</v>
      </c>
      <c r="BU115" s="112" t="n">
        <v>0</v>
      </c>
      <c r="BV115" s="112" t="n">
        <v>0</v>
      </c>
      <c r="BW115" s="112" t="n">
        <v>0</v>
      </c>
      <c r="BX115" s="112" t="n"/>
      <c r="BY115" s="112" t="n"/>
      <c r="BZ115" s="112" t="n"/>
      <c r="CA115" s="112" t="n"/>
      <c r="CB115" s="112" t="n"/>
      <c r="CC115" s="112" t="n"/>
      <c r="CD115" s="112" t="n"/>
      <c r="CE115" s="112" t="n"/>
      <c r="CF115" s="112" t="n"/>
      <c r="CG115" s="112" t="n"/>
      <c r="CH115" s="112" t="n"/>
      <c r="CI115" s="112" t="n"/>
      <c r="CJ115" s="112" t="n"/>
      <c r="CK115" s="112" t="n"/>
      <c r="CL115" s="112" t="n"/>
      <c r="CM115" s="112" t="n"/>
      <c r="CN115" s="112" t="n"/>
      <c r="CO115" s="112" t="n"/>
      <c r="CP115" s="112" t="n"/>
      <c r="CQ115" s="112" t="n"/>
      <c r="CR115" s="112" t="n"/>
      <c r="CS115" s="112" t="n"/>
    </row>
    <row r="116">
      <c r="A116" t="inlineStr">
        <is>
          <t>EL</t>
        </is>
      </c>
      <c r="B116" t="inlineStr">
        <is>
          <t>VN_Công ty CP VIETTRONICS TÂN BÌNH_Outright</t>
        </is>
      </c>
      <c r="C116" s="112" t="n">
        <v>6097.203125</v>
      </c>
      <c r="D116" s="112" t="n">
        <v>0</v>
      </c>
      <c r="E116" s="113" t="n">
        <v>0</v>
      </c>
      <c r="F116" s="112" t="n">
        <v>11813.3310546875</v>
      </c>
      <c r="G116" s="112" t="n">
        <v>11813.3310546875</v>
      </c>
      <c r="H116" s="112" t="n">
        <v>11813.3310546875</v>
      </c>
      <c r="I116" s="112" t="n">
        <v>11813.3310546875</v>
      </c>
      <c r="J116" s="112" t="n">
        <v>11813.3310546875</v>
      </c>
      <c r="K116" s="112" t="n">
        <v>11813.3310546875</v>
      </c>
      <c r="L116" s="112" t="n">
        <v>11813.3310546875</v>
      </c>
      <c r="M116" s="112" t="n">
        <v>11813.3310546875</v>
      </c>
      <c r="N116" s="112" t="n">
        <v>11813.3310546875</v>
      </c>
      <c r="O116" s="112" t="n">
        <v>11813.3310546875</v>
      </c>
      <c r="P116" s="112" t="n">
        <v>11813.3310546875</v>
      </c>
      <c r="Q116" s="112" t="n">
        <v>11813.3310546875</v>
      </c>
      <c r="R116" s="112" t="n">
        <v>11813.3310546875</v>
      </c>
      <c r="S116" s="112" t="n">
        <v>11813.3310546875</v>
      </c>
      <c r="T116" s="112" t="n">
        <v>11813.3310546875</v>
      </c>
      <c r="U116" s="112" t="n">
        <v>11813.3310546875</v>
      </c>
      <c r="V116" s="112" t="n">
        <v>0</v>
      </c>
      <c r="W116" s="112" t="n">
        <v>0</v>
      </c>
      <c r="X116" s="112" t="n">
        <v>0</v>
      </c>
      <c r="Y116" s="112" t="n">
        <v>0</v>
      </c>
      <c r="Z116" s="112" t="n">
        <v>0</v>
      </c>
      <c r="AA116" s="112" t="n">
        <v>0</v>
      </c>
      <c r="AB116" s="112" t="n">
        <v>0</v>
      </c>
      <c r="AC116" s="112" t="n">
        <v>0</v>
      </c>
      <c r="AD116" s="112" t="n">
        <v>0</v>
      </c>
      <c r="AE116" s="112" t="n">
        <v>0</v>
      </c>
      <c r="AF116" s="112" t="n">
        <v>0</v>
      </c>
      <c r="AG116" s="112" t="n">
        <v>0</v>
      </c>
      <c r="AH116" s="112" t="n">
        <v>0</v>
      </c>
      <c r="AI116" s="112" t="n">
        <v>0</v>
      </c>
      <c r="AJ116" s="112" t="n">
        <v>0</v>
      </c>
      <c r="AK116" s="112" t="n">
        <v>0</v>
      </c>
      <c r="AL116" s="112" t="n">
        <v>0</v>
      </c>
      <c r="AM116" s="112" t="n">
        <v>0</v>
      </c>
      <c r="AN116" s="112" t="n">
        <v>0</v>
      </c>
      <c r="AO116" s="112" t="n">
        <v>0</v>
      </c>
      <c r="AP116" s="112" t="n">
        <v>0</v>
      </c>
      <c r="AQ116" s="112" t="n">
        <v>0</v>
      </c>
      <c r="AR116" s="112" t="n">
        <v>0</v>
      </c>
      <c r="AS116" s="112" t="n">
        <v>0</v>
      </c>
      <c r="AT116" s="112" t="n">
        <v>0</v>
      </c>
      <c r="AU116" s="112" t="n">
        <v>0</v>
      </c>
      <c r="AV116" s="112" t="n">
        <v>0</v>
      </c>
      <c r="AW116" s="112" t="n">
        <v>0</v>
      </c>
      <c r="AX116" s="112" t="n">
        <v>0</v>
      </c>
      <c r="AY116" s="112" t="n">
        <v>0</v>
      </c>
      <c r="AZ116" s="112" t="n">
        <v>0</v>
      </c>
      <c r="BA116" s="112" t="n">
        <v>0</v>
      </c>
      <c r="BB116" s="112" t="n">
        <v>0</v>
      </c>
      <c r="BC116" s="112" t="n">
        <v>0</v>
      </c>
      <c r="BD116" s="112" t="n">
        <v>0</v>
      </c>
      <c r="BE116" s="112" t="n">
        <v>0</v>
      </c>
      <c r="BF116" s="112" t="n">
        <v>0</v>
      </c>
      <c r="BG116" s="112" t="n">
        <v>0</v>
      </c>
      <c r="BH116" s="112" t="n">
        <v>0</v>
      </c>
      <c r="BI116" s="112" t="n">
        <v>0</v>
      </c>
      <c r="BJ116" s="112" t="n">
        <v>0</v>
      </c>
      <c r="BK116" s="112" t="n">
        <v>0</v>
      </c>
      <c r="BL116" s="112" t="n">
        <v>0</v>
      </c>
      <c r="BM116" s="112" t="n">
        <v>0</v>
      </c>
      <c r="BN116" s="112" t="n">
        <v>0</v>
      </c>
      <c r="BO116" s="112" t="n">
        <v>0</v>
      </c>
      <c r="BP116" s="112" t="n">
        <v>0</v>
      </c>
      <c r="BQ116" s="112" t="n">
        <v>0</v>
      </c>
      <c r="BR116" s="112" t="n">
        <v>0</v>
      </c>
      <c r="BS116" s="112" t="n">
        <v>0</v>
      </c>
      <c r="BT116" s="112" t="n">
        <v>0</v>
      </c>
      <c r="BU116" s="112" t="n">
        <v>0</v>
      </c>
      <c r="BV116" s="112" t="n">
        <v>0</v>
      </c>
      <c r="BW116" s="112" t="n">
        <v>0</v>
      </c>
      <c r="BX116" s="112" t="n"/>
      <c r="BY116" s="112" t="n"/>
      <c r="BZ116" s="112" t="n"/>
      <c r="CA116" s="112" t="n"/>
      <c r="CB116" s="112" t="n"/>
      <c r="CC116" s="112" t="n"/>
      <c r="CD116" s="112" t="n"/>
      <c r="CE116" s="112" t="n"/>
      <c r="CF116" s="112" t="n"/>
      <c r="CG116" s="112" t="n"/>
      <c r="CH116" s="112" t="n"/>
      <c r="CI116" s="112" t="n"/>
      <c r="CJ116" s="112" t="n"/>
      <c r="CK116" s="112" t="n"/>
      <c r="CL116" s="112" t="n"/>
      <c r="CM116" s="112" t="n"/>
      <c r="CN116" s="112" t="n"/>
      <c r="CO116" s="112" t="n"/>
      <c r="CP116" s="112" t="n"/>
      <c r="CQ116" s="112" t="n"/>
      <c r="CR116" s="112" t="n"/>
      <c r="CS116" s="112" t="n"/>
    </row>
    <row r="117">
      <c r="A117" t="inlineStr">
        <is>
          <t>EL</t>
        </is>
      </c>
      <c r="B117" t="inlineStr">
        <is>
          <t>VN_Công ty CP Umbala Việt Nam_Outright</t>
        </is>
      </c>
      <c r="C117" s="112" t="n">
        <v>544.4396126039567</v>
      </c>
      <c r="D117" s="112" t="n">
        <v>3699.714408365885</v>
      </c>
      <c r="E117" s="113" t="n">
        <v>6377.277665201823</v>
      </c>
      <c r="F117" s="112" t="n">
        <v>3413.04541015625</v>
      </c>
      <c r="G117" s="112" t="n">
        <v>3413.04541015625</v>
      </c>
      <c r="H117" s="112" t="n">
        <v>1802.52685546875</v>
      </c>
      <c r="I117" s="112" t="n">
        <v>1802.52685546875</v>
      </c>
      <c r="J117" s="112" t="n">
        <v>1802.52685546875</v>
      </c>
      <c r="K117" s="112" t="n">
        <v>0</v>
      </c>
      <c r="L117" s="112" t="n">
        <v>0</v>
      </c>
      <c r="M117" s="112" t="n">
        <v>0</v>
      </c>
      <c r="N117" s="112" t="n">
        <v>0</v>
      </c>
      <c r="O117" s="112" t="n">
        <v>0</v>
      </c>
      <c r="P117" s="112" t="n">
        <v>0</v>
      </c>
      <c r="Q117" s="112" t="n">
        <v>309.5971069335938</v>
      </c>
      <c r="R117" s="112" t="n">
        <v>309.5971069335938</v>
      </c>
      <c r="S117" s="112" t="n">
        <v>309.5971069335938</v>
      </c>
      <c r="T117" s="112" t="n">
        <v>309.5971069335938</v>
      </c>
      <c r="U117" s="112" t="n">
        <v>309.5971069335938</v>
      </c>
      <c r="V117" s="112" t="n">
        <v>309.5971069335938</v>
      </c>
      <c r="W117" s="112" t="n">
        <v>309.5971069335938</v>
      </c>
      <c r="X117" s="112" t="n">
        <v>309.5971069335938</v>
      </c>
      <c r="Y117" s="112" t="n">
        <v>309.5971069335938</v>
      </c>
      <c r="Z117" s="112" t="n">
        <v>309.5971069335938</v>
      </c>
      <c r="AA117" s="112" t="n">
        <v>309.5971069335938</v>
      </c>
      <c r="AB117" s="112" t="n">
        <v>309.5971069335938</v>
      </c>
      <c r="AC117" s="112" t="n">
        <v>309.5971069335938</v>
      </c>
      <c r="AD117" s="112" t="n">
        <v>309.5971069335938</v>
      </c>
      <c r="AE117" s="112" t="n">
        <v>309.5971069335938</v>
      </c>
      <c r="AF117" s="112" t="n">
        <v>0</v>
      </c>
      <c r="AG117" s="112" t="n">
        <v>0</v>
      </c>
      <c r="AH117" s="112" t="n">
        <v>0</v>
      </c>
      <c r="AI117" s="112" t="n">
        <v>0</v>
      </c>
      <c r="AJ117" s="112" t="n">
        <v>0</v>
      </c>
      <c r="AK117" s="112" t="n">
        <v>0</v>
      </c>
      <c r="AL117" s="112" t="n">
        <v>0</v>
      </c>
      <c r="AM117" s="112" t="n">
        <v>0</v>
      </c>
      <c r="AN117" s="112" t="n">
        <v>0</v>
      </c>
      <c r="AO117" s="112" t="n">
        <v>0</v>
      </c>
      <c r="AP117" s="112" t="n">
        <v>0</v>
      </c>
      <c r="AQ117" s="112" t="n">
        <v>0</v>
      </c>
      <c r="AR117" s="112" t="n">
        <v>1382.712036132812</v>
      </c>
      <c r="AS117" s="112" t="n">
        <v>1382.712036132812</v>
      </c>
      <c r="AT117" s="112" t="n">
        <v>1382.712036132812</v>
      </c>
      <c r="AU117" s="112" t="n">
        <v>1382.712036132812</v>
      </c>
      <c r="AV117" s="112" t="n">
        <v>1382.712036132812</v>
      </c>
      <c r="AW117" s="112" t="n">
        <v>1382.712036132812</v>
      </c>
      <c r="AX117" s="112" t="n">
        <v>1382.712036132812</v>
      </c>
      <c r="AY117" s="112" t="n">
        <v>1382.712036132812</v>
      </c>
      <c r="AZ117" s="112" t="n">
        <v>1382.712036132812</v>
      </c>
      <c r="BA117" s="112" t="n">
        <v>1382.712036132812</v>
      </c>
      <c r="BB117" s="112" t="n">
        <v>1382.712036132812</v>
      </c>
      <c r="BC117" s="112" t="n">
        <v>1382.712036132812</v>
      </c>
      <c r="BD117" s="112" t="n">
        <v>1382.712036132812</v>
      </c>
      <c r="BE117" s="112" t="n">
        <v>10407.787109375</v>
      </c>
      <c r="BF117" s="112" t="n">
        <v>10407.787109375</v>
      </c>
      <c r="BG117" s="112" t="n">
        <v>9025.0751953125</v>
      </c>
      <c r="BH117" s="112" t="n">
        <v>9025.0751953125</v>
      </c>
      <c r="BI117" s="112" t="n">
        <v>9025.0751953125</v>
      </c>
      <c r="BJ117" s="112" t="n">
        <v>9025.0751953125</v>
      </c>
      <c r="BK117" s="112" t="n">
        <v>9025.0751953125</v>
      </c>
      <c r="BL117" s="112" t="n">
        <v>9025.0751953125</v>
      </c>
      <c r="BM117" s="112" t="n">
        <v>9025.0751953125</v>
      </c>
      <c r="BN117" s="112" t="n">
        <v>9025.0751953125</v>
      </c>
      <c r="BO117" s="112" t="n">
        <v>9026.158203125</v>
      </c>
      <c r="BP117" s="112" t="n">
        <v>9026.158203125</v>
      </c>
      <c r="BQ117" s="112" t="n">
        <v>9026.158203125</v>
      </c>
      <c r="BR117" s="112" t="n">
        <v>15043.59765625</v>
      </c>
      <c r="BS117" s="112" t="n">
        <v>15043.59765625</v>
      </c>
      <c r="BT117" s="112" t="n">
        <v>6017.43896484375</v>
      </c>
      <c r="BU117" s="112" t="n">
        <v>6636.404296875</v>
      </c>
      <c r="BV117" s="112" t="n">
        <v>6636.404296875</v>
      </c>
      <c r="BW117" s="112" t="n">
        <v>6636.404296875</v>
      </c>
      <c r="BX117" s="112" t="n"/>
      <c r="BY117" s="112" t="n"/>
      <c r="BZ117" s="112" t="n"/>
      <c r="CA117" s="112" t="n"/>
      <c r="CB117" s="112" t="n"/>
      <c r="CC117" s="112" t="n"/>
      <c r="CD117" s="112" t="n"/>
      <c r="CE117" s="112" t="n"/>
      <c r="CF117" s="112" t="n"/>
      <c r="CG117" s="112" t="n"/>
      <c r="CH117" s="112" t="n"/>
      <c r="CI117" s="112" t="n"/>
      <c r="CJ117" s="112" t="n"/>
      <c r="CK117" s="112" t="n"/>
      <c r="CL117" s="112" t="n"/>
      <c r="CM117" s="112" t="n"/>
      <c r="CN117" s="112" t="n"/>
      <c r="CO117" s="112" t="n"/>
      <c r="CP117" s="112" t="n"/>
      <c r="CQ117" s="112" t="n"/>
      <c r="CR117" s="112" t="n"/>
      <c r="CS117" s="112" t="n"/>
    </row>
    <row r="118">
      <c r="A118" t="inlineStr">
        <is>
          <t>FMCG</t>
        </is>
      </c>
      <c r="B118" t="inlineStr">
        <is>
          <t>VN_Công ty CP Trung tâm thương mại Lotte Việt Nam_ Chi nhánh Đống Đa_Outright</t>
        </is>
      </c>
      <c r="C118" s="112" t="n">
        <v>17.45736005229335</v>
      </c>
      <c r="D118" s="112" t="n">
        <v>0</v>
      </c>
      <c r="E118" s="113" t="n">
        <v>0</v>
      </c>
      <c r="F118" s="112" t="n">
        <v>33.82363510131836</v>
      </c>
      <c r="G118" s="112" t="n">
        <v>33.82363510131836</v>
      </c>
      <c r="H118" s="112" t="n">
        <v>33.82363510131836</v>
      </c>
      <c r="I118" s="112" t="n">
        <v>33.82363510131836</v>
      </c>
      <c r="J118" s="112" t="n">
        <v>33.82363510131836</v>
      </c>
      <c r="K118" s="112" t="n">
        <v>33.82363510131836</v>
      </c>
      <c r="L118" s="112" t="n">
        <v>33.82363510131836</v>
      </c>
      <c r="M118" s="112" t="n">
        <v>33.82363510131836</v>
      </c>
      <c r="N118" s="112" t="n">
        <v>33.82363510131836</v>
      </c>
      <c r="O118" s="112" t="n">
        <v>33.82363510131836</v>
      </c>
      <c r="P118" s="112" t="n">
        <v>33.82363510131836</v>
      </c>
      <c r="Q118" s="112" t="n">
        <v>33.82363510131836</v>
      </c>
      <c r="R118" s="112" t="n">
        <v>33.82363510131836</v>
      </c>
      <c r="S118" s="112" t="n">
        <v>33.82363510131836</v>
      </c>
      <c r="T118" s="112" t="n">
        <v>33.82363510131836</v>
      </c>
      <c r="U118" s="112" t="n">
        <v>33.82363510131836</v>
      </c>
      <c r="V118" s="112" t="n">
        <v>0</v>
      </c>
      <c r="W118" s="112" t="n">
        <v>0</v>
      </c>
      <c r="X118" s="112" t="n">
        <v>0</v>
      </c>
      <c r="Y118" s="112" t="n">
        <v>0</v>
      </c>
      <c r="Z118" s="112" t="n">
        <v>0</v>
      </c>
      <c r="AA118" s="112" t="n">
        <v>0</v>
      </c>
      <c r="AB118" s="112" t="n">
        <v>0</v>
      </c>
      <c r="AC118" s="112" t="n">
        <v>0</v>
      </c>
      <c r="AD118" s="112" t="n">
        <v>0</v>
      </c>
      <c r="AE118" s="112" t="n">
        <v>0</v>
      </c>
      <c r="AF118" s="112" t="n">
        <v>0</v>
      </c>
      <c r="AG118" s="112" t="n">
        <v>0</v>
      </c>
      <c r="AH118" s="112" t="n">
        <v>0</v>
      </c>
      <c r="AI118" s="112" t="n">
        <v>0</v>
      </c>
      <c r="AJ118" s="112" t="n">
        <v>0</v>
      </c>
      <c r="AK118" s="112" t="n">
        <v>0</v>
      </c>
      <c r="AL118" s="112" t="n">
        <v>0</v>
      </c>
      <c r="AM118" s="112" t="n">
        <v>0</v>
      </c>
      <c r="AN118" s="112" t="n">
        <v>0</v>
      </c>
      <c r="AO118" s="112" t="n">
        <v>0</v>
      </c>
      <c r="AP118" s="112" t="n">
        <v>0</v>
      </c>
      <c r="AQ118" s="112" t="n">
        <v>0</v>
      </c>
      <c r="AR118" s="112" t="n">
        <v>0</v>
      </c>
      <c r="AS118" s="112" t="n">
        <v>0</v>
      </c>
      <c r="AT118" s="112" t="n">
        <v>0</v>
      </c>
      <c r="AU118" s="112" t="n">
        <v>0</v>
      </c>
      <c r="AV118" s="112" t="n">
        <v>0</v>
      </c>
      <c r="AW118" s="112" t="n">
        <v>0</v>
      </c>
      <c r="AX118" s="112" t="n">
        <v>0</v>
      </c>
      <c r="AY118" s="112" t="n">
        <v>0</v>
      </c>
      <c r="AZ118" s="112" t="n">
        <v>0</v>
      </c>
      <c r="BA118" s="112" t="n">
        <v>0</v>
      </c>
      <c r="BB118" s="112" t="n">
        <v>0</v>
      </c>
      <c r="BC118" s="112" t="n">
        <v>0</v>
      </c>
      <c r="BD118" s="112" t="n">
        <v>0</v>
      </c>
      <c r="BE118" s="112" t="n">
        <v>0</v>
      </c>
      <c r="BF118" s="112" t="n">
        <v>0</v>
      </c>
      <c r="BG118" s="112" t="n">
        <v>0</v>
      </c>
      <c r="BH118" s="112" t="n">
        <v>0</v>
      </c>
      <c r="BI118" s="112" t="n">
        <v>0</v>
      </c>
      <c r="BJ118" s="112" t="n">
        <v>0</v>
      </c>
      <c r="BK118" s="112" t="n">
        <v>0</v>
      </c>
      <c r="BL118" s="112" t="n">
        <v>0</v>
      </c>
      <c r="BM118" s="112" t="n">
        <v>0</v>
      </c>
      <c r="BN118" s="112" t="n">
        <v>0</v>
      </c>
      <c r="BO118" s="112" t="n">
        <v>0</v>
      </c>
      <c r="BP118" s="112" t="n">
        <v>0</v>
      </c>
      <c r="BQ118" s="112" t="n">
        <v>0</v>
      </c>
      <c r="BR118" s="112" t="n">
        <v>0</v>
      </c>
      <c r="BS118" s="112" t="n">
        <v>0</v>
      </c>
      <c r="BT118" s="112" t="n">
        <v>0</v>
      </c>
      <c r="BU118" s="112" t="n">
        <v>0</v>
      </c>
      <c r="BV118" s="112" t="n">
        <v>0</v>
      </c>
      <c r="BW118" s="112" t="n">
        <v>0</v>
      </c>
      <c r="BX118" s="112" t="n"/>
      <c r="BY118" s="112" t="n"/>
      <c r="BZ118" s="112" t="n"/>
      <c r="CA118" s="112" t="n"/>
      <c r="CB118" s="112" t="n"/>
      <c r="CC118" s="112" t="n"/>
      <c r="CD118" s="112" t="n"/>
      <c r="CE118" s="112" t="n"/>
      <c r="CF118" s="112" t="n"/>
      <c r="CG118" s="112" t="n"/>
      <c r="CH118" s="112" t="n"/>
      <c r="CI118" s="112" t="n"/>
      <c r="CJ118" s="112" t="n"/>
      <c r="CK118" s="112" t="n"/>
      <c r="CL118" s="112" t="n"/>
      <c r="CM118" s="112" t="n"/>
      <c r="CN118" s="112" t="n"/>
      <c r="CO118" s="112" t="n"/>
      <c r="CP118" s="112" t="n"/>
      <c r="CQ118" s="112" t="n"/>
      <c r="CR118" s="112" t="n"/>
      <c r="CS118" s="112" t="n"/>
    </row>
    <row r="119">
      <c r="A119" t="inlineStr">
        <is>
          <t>FMCG</t>
        </is>
      </c>
      <c r="B119" t="inlineStr">
        <is>
          <t>VN_Công ty CP Thực Phẩm Dinh Dưỡng Nutifood Bình Dương_Outright</t>
        </is>
      </c>
      <c r="C119" s="112" t="n">
        <v>279.3504756804435</v>
      </c>
      <c r="D119" s="112" t="n">
        <v>0</v>
      </c>
      <c r="E119" s="113" t="n">
        <v>0</v>
      </c>
      <c r="F119" s="112" t="n">
        <v>441.5058288574219</v>
      </c>
      <c r="G119" s="112" t="n">
        <v>441.5058288574219</v>
      </c>
      <c r="H119" s="112" t="n">
        <v>441.5058288574219</v>
      </c>
      <c r="I119" s="112" t="n">
        <v>441.5058288574219</v>
      </c>
      <c r="J119" s="112" t="n">
        <v>441.5058288574219</v>
      </c>
      <c r="K119" s="112" t="n">
        <v>441.5058288574219</v>
      </c>
      <c r="L119" s="112" t="n">
        <v>441.5058288574219</v>
      </c>
      <c r="M119" s="112" t="n">
        <v>441.5058288574219</v>
      </c>
      <c r="N119" s="112" t="n">
        <v>441.5058288574219</v>
      </c>
      <c r="O119" s="112" t="n">
        <v>441.5058288574219</v>
      </c>
      <c r="P119" s="112" t="n">
        <v>441.5058288574219</v>
      </c>
      <c r="Q119" s="112" t="n">
        <v>441.5058288574219</v>
      </c>
      <c r="R119" s="112" t="n">
        <v>441.5058288574219</v>
      </c>
      <c r="S119" s="112" t="n">
        <v>441.5058288574219</v>
      </c>
      <c r="T119" s="112" t="n">
        <v>441.5058288574219</v>
      </c>
      <c r="U119" s="112" t="n">
        <v>441.5058288574219</v>
      </c>
      <c r="V119" s="112" t="n">
        <v>398.94287109375</v>
      </c>
      <c r="W119" s="112" t="n">
        <v>398.94287109375</v>
      </c>
      <c r="X119" s="112" t="n">
        <v>398.94287109375</v>
      </c>
      <c r="Y119" s="112" t="n">
        <v>398.94287109375</v>
      </c>
      <c r="Z119" s="112" t="n">
        <v>0</v>
      </c>
      <c r="AA119" s="112" t="n">
        <v>0</v>
      </c>
      <c r="AB119" s="112" t="n">
        <v>0</v>
      </c>
      <c r="AC119" s="112" t="n">
        <v>0</v>
      </c>
      <c r="AD119" s="112" t="n">
        <v>0</v>
      </c>
      <c r="AE119" s="112" t="n">
        <v>0</v>
      </c>
      <c r="AF119" s="112" t="n">
        <v>0</v>
      </c>
      <c r="AG119" s="112" t="n">
        <v>0</v>
      </c>
      <c r="AH119" s="112" t="n">
        <v>0</v>
      </c>
      <c r="AI119" s="112" t="n">
        <v>0</v>
      </c>
      <c r="AJ119" s="112" t="n">
        <v>0</v>
      </c>
      <c r="AK119" s="112" t="n">
        <v>0</v>
      </c>
      <c r="AL119" s="112" t="n">
        <v>0</v>
      </c>
      <c r="AM119" s="112" t="n">
        <v>0</v>
      </c>
      <c r="AN119" s="112" t="n">
        <v>0</v>
      </c>
      <c r="AO119" s="112" t="n">
        <v>0</v>
      </c>
      <c r="AP119" s="112" t="n">
        <v>0</v>
      </c>
      <c r="AQ119" s="112" t="n">
        <v>0</v>
      </c>
      <c r="AR119" s="112" t="n">
        <v>0</v>
      </c>
      <c r="AS119" s="112" t="n">
        <v>0</v>
      </c>
      <c r="AT119" s="112" t="n">
        <v>0</v>
      </c>
      <c r="AU119" s="112" t="n">
        <v>0</v>
      </c>
      <c r="AV119" s="112" t="n">
        <v>0</v>
      </c>
      <c r="AW119" s="112" t="n">
        <v>0</v>
      </c>
      <c r="AX119" s="112" t="n">
        <v>0</v>
      </c>
      <c r="AY119" s="112" t="n">
        <v>0</v>
      </c>
      <c r="AZ119" s="112" t="n">
        <v>0</v>
      </c>
      <c r="BA119" s="112" t="n">
        <v>0</v>
      </c>
      <c r="BB119" s="112" t="n">
        <v>0</v>
      </c>
      <c r="BC119" s="112" t="n">
        <v>0</v>
      </c>
      <c r="BD119" s="112" t="n">
        <v>0</v>
      </c>
      <c r="BE119" s="112" t="n">
        <v>0</v>
      </c>
      <c r="BF119" s="112" t="n">
        <v>0</v>
      </c>
      <c r="BG119" s="112" t="n">
        <v>0</v>
      </c>
      <c r="BH119" s="112" t="n">
        <v>0</v>
      </c>
      <c r="BI119" s="112" t="n">
        <v>0</v>
      </c>
      <c r="BJ119" s="112" t="n">
        <v>0</v>
      </c>
      <c r="BK119" s="112" t="n">
        <v>0</v>
      </c>
      <c r="BL119" s="112" t="n">
        <v>0</v>
      </c>
      <c r="BM119" s="112" t="n">
        <v>0</v>
      </c>
      <c r="BN119" s="112" t="n">
        <v>0</v>
      </c>
      <c r="BO119" s="112" t="n">
        <v>0</v>
      </c>
      <c r="BP119" s="112" t="n">
        <v>0</v>
      </c>
      <c r="BQ119" s="112" t="n">
        <v>0</v>
      </c>
      <c r="BR119" s="112" t="n">
        <v>0</v>
      </c>
      <c r="BS119" s="112" t="n">
        <v>0</v>
      </c>
      <c r="BT119" s="112" t="n">
        <v>0</v>
      </c>
      <c r="BU119" s="112" t="n">
        <v>0</v>
      </c>
      <c r="BV119" s="112" t="n">
        <v>0</v>
      </c>
      <c r="BW119" s="112" t="n">
        <v>0</v>
      </c>
      <c r="BX119" s="112" t="n"/>
      <c r="BY119" s="112" t="n"/>
      <c r="BZ119" s="112" t="n"/>
      <c r="CA119" s="112" t="n"/>
      <c r="CB119" s="112" t="n"/>
      <c r="CC119" s="112" t="n"/>
      <c r="CD119" s="112" t="n"/>
      <c r="CE119" s="112" t="n"/>
      <c r="CF119" s="112" t="n"/>
      <c r="CG119" s="112" t="n"/>
      <c r="CH119" s="112" t="n"/>
      <c r="CI119" s="112" t="n"/>
      <c r="CJ119" s="112" t="n"/>
      <c r="CK119" s="112" t="n"/>
      <c r="CL119" s="112" t="n"/>
      <c r="CM119" s="112" t="n"/>
      <c r="CN119" s="112" t="n"/>
      <c r="CO119" s="112" t="n"/>
      <c r="CP119" s="112" t="n"/>
      <c r="CQ119" s="112" t="n"/>
      <c r="CR119" s="112" t="n"/>
      <c r="CS119" s="112" t="n"/>
    </row>
    <row r="120">
      <c r="A120" t="inlineStr">
        <is>
          <t>Lifestyle</t>
        </is>
      </c>
      <c r="B120" t="inlineStr">
        <is>
          <t>VN_Công ty CP Thương Mại Dịch Vụ Á Âu_Outright</t>
        </is>
      </c>
      <c r="C120" s="112" t="n">
        <v>0</v>
      </c>
      <c r="D120" s="112" t="n">
        <v>1320.12529296875</v>
      </c>
      <c r="E120" s="113" t="n">
        <v>1578.105874633789</v>
      </c>
      <c r="F120" s="112" t="n">
        <v/>
      </c>
      <c r="G120" s="112" t="n">
        <v/>
      </c>
      <c r="H120" s="112" t="n">
        <v/>
      </c>
      <c r="I120" s="112" t="n">
        <v/>
      </c>
      <c r="J120" s="112" t="n">
        <v/>
      </c>
      <c r="K120" s="112" t="n">
        <v/>
      </c>
      <c r="L120" s="112" t="n">
        <v/>
      </c>
      <c r="M120" s="112" t="n">
        <v/>
      </c>
      <c r="N120" s="112" t="n">
        <v/>
      </c>
      <c r="O120" s="112" t="n">
        <v/>
      </c>
      <c r="P120" s="112" t="n">
        <v/>
      </c>
      <c r="Q120" s="112" t="n">
        <v/>
      </c>
      <c r="R120" s="112" t="n">
        <v/>
      </c>
      <c r="S120" s="112" t="n">
        <v/>
      </c>
      <c r="T120" s="112" t="n">
        <v/>
      </c>
      <c r="U120" s="112" t="n">
        <v/>
      </c>
      <c r="V120" s="112" t="n">
        <v/>
      </c>
      <c r="W120" s="112" t="n">
        <v/>
      </c>
      <c r="X120" s="112" t="n">
        <v/>
      </c>
      <c r="Y120" s="112" t="n">
        <v/>
      </c>
      <c r="Z120" s="112" t="n">
        <v/>
      </c>
      <c r="AA120" s="112" t="n">
        <v/>
      </c>
      <c r="AB120" s="112" t="n">
        <v/>
      </c>
      <c r="AC120" s="112" t="n">
        <v/>
      </c>
      <c r="AD120" s="112" t="n">
        <v/>
      </c>
      <c r="AE120" s="112" t="n">
        <v/>
      </c>
      <c r="AF120" s="112" t="n">
        <v/>
      </c>
      <c r="AG120" s="112" t="n">
        <v>0</v>
      </c>
      <c r="AH120" s="112" t="n">
        <v>0</v>
      </c>
      <c r="AI120" s="112" t="n">
        <v>0</v>
      </c>
      <c r="AJ120" s="112" t="n">
        <v>0</v>
      </c>
      <c r="AK120" s="112" t="n">
        <v>0</v>
      </c>
      <c r="AL120" s="112" t="n">
        <v>0</v>
      </c>
      <c r="AM120" s="112" t="n">
        <v>0</v>
      </c>
      <c r="AN120" s="112" t="n">
        <v>0</v>
      </c>
      <c r="AO120" s="112" t="n">
        <v>0</v>
      </c>
      <c r="AP120" s="112" t="n">
        <v>0</v>
      </c>
      <c r="AQ120" s="112" t="n">
        <v>1384.678588867188</v>
      </c>
      <c r="AR120" s="112" t="n">
        <v>1384.678588867188</v>
      </c>
      <c r="AS120" s="112" t="n">
        <v>1384.678588867188</v>
      </c>
      <c r="AT120" s="112" t="n">
        <v>1384.678588867188</v>
      </c>
      <c r="AU120" s="112" t="n">
        <v>1384.678588867188</v>
      </c>
      <c r="AV120" s="112" t="n">
        <v>1384.678588867188</v>
      </c>
      <c r="AW120" s="112" t="n">
        <v>1384.678588867188</v>
      </c>
      <c r="AX120" s="112" t="n">
        <v>1384.678588867188</v>
      </c>
      <c r="AY120" s="112" t="n">
        <v>1782.895629882812</v>
      </c>
      <c r="AZ120" s="112" t="n">
        <v>1782.895629882812</v>
      </c>
      <c r="BA120" s="112" t="n">
        <v>1782.895629882812</v>
      </c>
      <c r="BB120" s="112" t="n">
        <v>1782.895629882812</v>
      </c>
      <c r="BC120" s="112" t="n">
        <v>1782.895629882812</v>
      </c>
      <c r="BD120" s="112" t="n">
        <v>1782.895629882812</v>
      </c>
      <c r="BE120" s="112" t="n">
        <v>1782.895629882812</v>
      </c>
      <c r="BF120" s="112" t="n">
        <v>1782.895629882812</v>
      </c>
      <c r="BG120" s="112" t="n">
        <v>1782.895629882812</v>
      </c>
      <c r="BH120" s="112" t="n">
        <v>1782.895629882812</v>
      </c>
      <c r="BI120" s="112" t="n">
        <v>1782.895629882812</v>
      </c>
      <c r="BJ120" s="112" t="n">
        <v>1782.895629882812</v>
      </c>
      <c r="BK120" s="112" t="n">
        <v>1782.895629882812</v>
      </c>
      <c r="BL120" s="112" t="n">
        <v>1782.895629882812</v>
      </c>
      <c r="BM120" s="112" t="n">
        <v>1782.895629882812</v>
      </c>
      <c r="BN120" s="112" t="n">
        <v>1782.895629882812</v>
      </c>
      <c r="BO120" s="112" t="n">
        <v>1783.109741210938</v>
      </c>
      <c r="BP120" s="112" t="n">
        <v>1783.109741210938</v>
      </c>
      <c r="BQ120" s="112" t="n">
        <v>1783.109741210938</v>
      </c>
      <c r="BR120" s="112" t="n">
        <v>1783.109741210938</v>
      </c>
      <c r="BS120" s="112" t="n">
        <v>1783.109741210938</v>
      </c>
      <c r="BT120" s="112" t="n">
        <v>1783.109741210938</v>
      </c>
      <c r="BU120" s="112" t="n">
        <v>398.2649230957031</v>
      </c>
      <c r="BV120" s="112" t="n">
        <v>398.2649230957031</v>
      </c>
      <c r="BW120" s="112" t="n">
        <v>398.2649230957031</v>
      </c>
      <c r="BX120" s="112" t="n"/>
      <c r="BY120" s="112" t="n"/>
      <c r="BZ120" s="112" t="n"/>
      <c r="CA120" s="112" t="n"/>
      <c r="CB120" s="112" t="n"/>
      <c r="CC120" s="112" t="n"/>
      <c r="CD120" s="112" t="n"/>
      <c r="CE120" s="112" t="n"/>
      <c r="CF120" s="112" t="n"/>
      <c r="CG120" s="112" t="n"/>
      <c r="CH120" s="112" t="n"/>
      <c r="CI120" s="112" t="n"/>
      <c r="CJ120" s="112" t="n"/>
      <c r="CK120" s="112" t="n"/>
      <c r="CL120" s="112" t="n"/>
      <c r="CM120" s="112" t="n"/>
      <c r="CN120" s="112" t="n"/>
      <c r="CO120" s="112" t="n"/>
      <c r="CP120" s="112" t="n"/>
      <c r="CQ120" s="112" t="n"/>
      <c r="CR120" s="112" t="n"/>
      <c r="CS120" s="112" t="n"/>
    </row>
    <row r="121">
      <c r="A121" t="inlineStr">
        <is>
          <t>Lifestyle</t>
        </is>
      </c>
      <c r="B121" t="inlineStr">
        <is>
          <t>VN_Công ty CP Sách Thái Hà_Outright</t>
        </is>
      </c>
      <c r="C121" s="112" t="n">
        <v>4146.68228641633</v>
      </c>
      <c r="D121" s="112" t="n">
        <v>6148.477529335022</v>
      </c>
      <c r="E121" s="113" t="n">
        <v>10103.193359375</v>
      </c>
      <c r="F121" s="112" t="n">
        <v>5267.72216796875</v>
      </c>
      <c r="G121" s="112" t="n">
        <v>5267.72216796875</v>
      </c>
      <c r="H121" s="112" t="n">
        <v>5267.72216796875</v>
      </c>
      <c r="I121" s="112" t="n">
        <v>5267.72216796875</v>
      </c>
      <c r="J121" s="112" t="n">
        <v>8256.865234375</v>
      </c>
      <c r="K121" s="112" t="n">
        <v>8256.865234375</v>
      </c>
      <c r="L121" s="112" t="n">
        <v>8256.865234375</v>
      </c>
      <c r="M121" s="112" t="n">
        <v>8256.865234375</v>
      </c>
      <c r="N121" s="112" t="n">
        <v>8256.865234375</v>
      </c>
      <c r="O121" s="112" t="n">
        <v>3008.724365234375</v>
      </c>
      <c r="P121" s="112" t="n">
        <v>3008.724365234375</v>
      </c>
      <c r="Q121" s="112" t="n">
        <v>3008.724365234375</v>
      </c>
      <c r="R121" s="112" t="n">
        <v>3008.724365234375</v>
      </c>
      <c r="S121" s="112" t="n">
        <v>3008.724365234375</v>
      </c>
      <c r="T121" s="112" t="n">
        <v>3008.724365234375</v>
      </c>
      <c r="U121" s="112" t="n">
        <v>3008.724365234375</v>
      </c>
      <c r="V121" s="112" t="n">
        <v>3008.724365234375</v>
      </c>
      <c r="W121" s="112" t="n">
        <v>3008.724365234375</v>
      </c>
      <c r="X121" s="112" t="n">
        <v>3008.724365234375</v>
      </c>
      <c r="Y121" s="112" t="n">
        <v>3008.724365234375</v>
      </c>
      <c r="Z121" s="112" t="n">
        <v>3008.724365234375</v>
      </c>
      <c r="AA121" s="112" t="n">
        <v>3008.724365234375</v>
      </c>
      <c r="AB121" s="112" t="n">
        <v>3008.724365234375</v>
      </c>
      <c r="AC121" s="112" t="n">
        <v>3008.724365234375</v>
      </c>
      <c r="AD121" s="112" t="n">
        <v>3008.724365234375</v>
      </c>
      <c r="AE121" s="112" t="n">
        <v>3008.724365234375</v>
      </c>
      <c r="AF121" s="112" t="n">
        <v>3008.724365234375</v>
      </c>
      <c r="AG121" s="112" t="n">
        <v>3008.724365234375</v>
      </c>
      <c r="AH121" s="112" t="n">
        <v>3008.724365234375</v>
      </c>
      <c r="AI121" s="112" t="n">
        <v>3008.724365234375</v>
      </c>
      <c r="AJ121" s="112" t="n">
        <v>3008.724365234375</v>
      </c>
      <c r="AK121" s="112" t="n">
        <v>3007.568359375</v>
      </c>
      <c r="AL121" s="112" t="n">
        <v>3007.568359375</v>
      </c>
      <c r="AM121" s="112" t="n">
        <v>3007.568359375</v>
      </c>
      <c r="AN121" s="112" t="n">
        <v>19.57396507263184</v>
      </c>
      <c r="AO121" s="112" t="n">
        <v>19.57396507263184</v>
      </c>
      <c r="AP121" s="112" t="n">
        <v>19.57396507263184</v>
      </c>
      <c r="AQ121" s="112" t="n">
        <v>19.57396507263184</v>
      </c>
      <c r="AR121" s="112" t="n">
        <v>19.57396507263184</v>
      </c>
      <c r="AS121" s="112" t="n">
        <v>0</v>
      </c>
      <c r="AT121" s="112" t="n">
        <v>0</v>
      </c>
      <c r="AU121" s="112" t="n">
        <v>0</v>
      </c>
      <c r="AV121" s="112" t="n">
        <v>0</v>
      </c>
      <c r="AW121" s="112" t="n">
        <v>0</v>
      </c>
      <c r="AX121" s="112" t="n">
        <v>0</v>
      </c>
      <c r="AY121" s="112" t="n">
        <v>0</v>
      </c>
      <c r="AZ121" s="112" t="n">
        <v>0</v>
      </c>
      <c r="BA121" s="112" t="n">
        <v>12182.638671875</v>
      </c>
      <c r="BB121" s="112" t="n">
        <v>12182.638671875</v>
      </c>
      <c r="BC121" s="112" t="n">
        <v>16008.9365234375</v>
      </c>
      <c r="BD121" s="112" t="n">
        <v>16132.53515625</v>
      </c>
      <c r="BE121" s="112" t="n">
        <v>16132.53515625</v>
      </c>
      <c r="BF121" s="112" t="n">
        <v>16132.53515625</v>
      </c>
      <c r="BG121" s="112" t="n">
        <v>16132.53515625</v>
      </c>
      <c r="BH121" s="112" t="n">
        <v>15794.15625</v>
      </c>
      <c r="BI121" s="112" t="n">
        <v>15794.15625</v>
      </c>
      <c r="BJ121" s="112" t="n">
        <v>15794.15625</v>
      </c>
      <c r="BK121" s="112" t="n">
        <v>5761.73193359375</v>
      </c>
      <c r="BL121" s="112" t="n">
        <v>5761.73193359375</v>
      </c>
      <c r="BM121" s="112" t="n">
        <v>5761.73193359375</v>
      </c>
      <c r="BN121" s="112" t="n">
        <v>5761.73193359375</v>
      </c>
      <c r="BO121" s="112" t="n">
        <v>5762.423828125</v>
      </c>
      <c r="BP121" s="112" t="n">
        <v>5762.423828125</v>
      </c>
      <c r="BQ121" s="112" t="n">
        <v>6390.14599609375</v>
      </c>
      <c r="BR121" s="112" t="n">
        <v>7097.17333984375</v>
      </c>
      <c r="BS121" s="112" t="n">
        <v>20441.265625</v>
      </c>
      <c r="BT121" s="112" t="n">
        <v>20441.265625</v>
      </c>
      <c r="BU121" s="112" t="n">
        <v>20441.265625</v>
      </c>
      <c r="BV121" s="112" t="n">
        <v>20713.04296875</v>
      </c>
      <c r="BW121" s="112" t="n">
        <v>20713.04296875</v>
      </c>
      <c r="BX121" s="112" t="n"/>
      <c r="BY121" s="112" t="n"/>
      <c r="BZ121" s="112" t="n"/>
      <c r="CA121" s="112" t="n"/>
      <c r="CB121" s="112" t="n"/>
      <c r="CC121" s="112" t="n"/>
      <c r="CD121" s="112" t="n"/>
      <c r="CE121" s="112" t="n"/>
      <c r="CF121" s="112" t="n"/>
      <c r="CG121" s="112" t="n"/>
      <c r="CH121" s="112" t="n"/>
      <c r="CI121" s="112" t="n"/>
      <c r="CJ121" s="112" t="n"/>
      <c r="CK121" s="112" t="n"/>
      <c r="CL121" s="112" t="n"/>
      <c r="CM121" s="112" t="n"/>
      <c r="CN121" s="112" t="n"/>
      <c r="CO121" s="112" t="n"/>
      <c r="CP121" s="112" t="n"/>
      <c r="CQ121" s="112" t="n"/>
      <c r="CR121" s="112" t="n"/>
      <c r="CS121" s="112" t="n"/>
    </row>
    <row r="122">
      <c r="A122" t="inlineStr">
        <is>
          <t>Lifestyle</t>
        </is>
      </c>
      <c r="B122" t="inlineStr">
        <is>
          <t>VN_Công ty CP Sách Alpha- chi nhánh tại TPHCM_Outright</t>
        </is>
      </c>
      <c r="C122" s="112" t="n">
        <v>7209.539472026209</v>
      </c>
      <c r="D122" s="112" t="n">
        <v>7660.019010416667</v>
      </c>
      <c r="E122" s="113" t="n">
        <v>8809.253190104168</v>
      </c>
      <c r="F122" s="112" t="n">
        <v>5978.921875</v>
      </c>
      <c r="G122" s="112" t="n">
        <v>5978.921875</v>
      </c>
      <c r="H122" s="112" t="n">
        <v>9176.7890625</v>
      </c>
      <c r="I122" s="112" t="n">
        <v>9176.7890625</v>
      </c>
      <c r="J122" s="112" t="n">
        <v>9176.7890625</v>
      </c>
      <c r="K122" s="112" t="n">
        <v>9176.7890625</v>
      </c>
      <c r="L122" s="112" t="n">
        <v>9176.7890625</v>
      </c>
      <c r="M122" s="112" t="n">
        <v>9176.7890625</v>
      </c>
      <c r="N122" s="112" t="n">
        <v>9176.7890625</v>
      </c>
      <c r="O122" s="112" t="n">
        <v>9176.7890625</v>
      </c>
      <c r="P122" s="112" t="n">
        <v>9176.7890625</v>
      </c>
      <c r="Q122" s="112" t="n">
        <v>9176.7890625</v>
      </c>
      <c r="R122" s="112" t="n">
        <v>9614.05078125</v>
      </c>
      <c r="S122" s="112" t="n">
        <v>9614.05078125</v>
      </c>
      <c r="T122" s="112" t="n">
        <v>8855.5869140625</v>
      </c>
      <c r="U122" s="112" t="n">
        <v>4258.18994140625</v>
      </c>
      <c r="V122" s="112" t="n">
        <v>3635.129150390625</v>
      </c>
      <c r="W122" s="112" t="n">
        <v>3635.129150390625</v>
      </c>
      <c r="X122" s="112" t="n">
        <v>3635.129150390625</v>
      </c>
      <c r="Y122" s="112" t="n">
        <v>3635.129150390625</v>
      </c>
      <c r="Z122" s="112" t="n">
        <v>3635.129150390625</v>
      </c>
      <c r="AA122" s="112" t="n">
        <v>3635.129150390625</v>
      </c>
      <c r="AB122" s="112" t="n">
        <v>3645.2080078125</v>
      </c>
      <c r="AC122" s="112" t="n">
        <v>3645.2080078125</v>
      </c>
      <c r="AD122" s="112" t="n">
        <v>3645.2080078125</v>
      </c>
      <c r="AE122" s="112" t="n">
        <v>4410.798828125</v>
      </c>
      <c r="AF122" s="112" t="n">
        <v>10054.1826171875</v>
      </c>
      <c r="AG122" s="112" t="n">
        <v>10054.1826171875</v>
      </c>
      <c r="AH122" s="112" t="n">
        <v>10054.1826171875</v>
      </c>
      <c r="AI122" s="112" t="n">
        <v>10054.1826171875</v>
      </c>
      <c r="AJ122" s="112" t="n">
        <v>10054.1826171875</v>
      </c>
      <c r="AK122" s="112" t="n">
        <v>10050.3193359375</v>
      </c>
      <c r="AL122" s="112" t="n">
        <v>6853.68115234375</v>
      </c>
      <c r="AM122" s="112" t="n">
        <v>6853.68115234375</v>
      </c>
      <c r="AN122" s="112" t="n">
        <v>6853.68115234375</v>
      </c>
      <c r="AO122" s="112" t="n">
        <v>6853.68115234375</v>
      </c>
      <c r="AP122" s="112" t="n">
        <v>6853.68115234375</v>
      </c>
      <c r="AQ122" s="112" t="n">
        <v>6853.68115234375</v>
      </c>
      <c r="AR122" s="112" t="n">
        <v>6853.68115234375</v>
      </c>
      <c r="AS122" s="112" t="n">
        <v>6853.68115234375</v>
      </c>
      <c r="AT122" s="112" t="n">
        <v>6853.68115234375</v>
      </c>
      <c r="AU122" s="112" t="n">
        <v>6853.68115234375</v>
      </c>
      <c r="AV122" s="112" t="n">
        <v>6416.5869140625</v>
      </c>
      <c r="AW122" s="112" t="n">
        <v>8949.826171875</v>
      </c>
      <c r="AX122" s="112" t="n">
        <v>8949.826171875</v>
      </c>
      <c r="AY122" s="112" t="n">
        <v>8949.826171875</v>
      </c>
      <c r="AZ122" s="112" t="n">
        <v>8949.826171875</v>
      </c>
      <c r="BA122" s="112" t="n">
        <v>8949.826171875</v>
      </c>
      <c r="BB122" s="112" t="n">
        <v>8949.826171875</v>
      </c>
      <c r="BC122" s="112" t="n">
        <v>8949.826171875</v>
      </c>
      <c r="BD122" s="112" t="n">
        <v>8949.826171875</v>
      </c>
      <c r="BE122" s="112" t="n">
        <v>8949.826171875</v>
      </c>
      <c r="BF122" s="112" t="n">
        <v>8939.7509765625</v>
      </c>
      <c r="BG122" s="112" t="n">
        <v>8939.7509765625</v>
      </c>
      <c r="BH122" s="112" t="n">
        <v>10342.9052734375</v>
      </c>
      <c r="BI122" s="112" t="n">
        <v>9696.779296875</v>
      </c>
      <c r="BJ122" s="112" t="n">
        <v>4055.564453125</v>
      </c>
      <c r="BK122" s="112" t="n">
        <v>4055.564453125</v>
      </c>
      <c r="BL122" s="112" t="n">
        <v>4055.564453125</v>
      </c>
      <c r="BM122" s="112" t="n">
        <v>4055.564453125</v>
      </c>
      <c r="BN122" s="112" t="n">
        <v>10106.97265625</v>
      </c>
      <c r="BO122" s="112" t="n">
        <v>10130.8583984375</v>
      </c>
      <c r="BP122" s="112" t="n">
        <v>10130.8583984375</v>
      </c>
      <c r="BQ122" s="112" t="n">
        <v>10130.8583984375</v>
      </c>
      <c r="BR122" s="112" t="n">
        <v>10130.8583984375</v>
      </c>
      <c r="BS122" s="112" t="n">
        <v>10130.8583984375</v>
      </c>
      <c r="BT122" s="112" t="n">
        <v>10130.8583984375</v>
      </c>
      <c r="BU122" s="112" t="n">
        <v>10130.8583984375</v>
      </c>
      <c r="BV122" s="112" t="n">
        <v>13485.0322265625</v>
      </c>
      <c r="BW122" s="112" t="n">
        <v>14955.7529296875</v>
      </c>
      <c r="BX122" s="112" t="n"/>
      <c r="BY122" s="112" t="n"/>
      <c r="BZ122" s="112" t="n"/>
      <c r="CA122" s="112" t="n"/>
      <c r="CB122" s="112" t="n"/>
      <c r="CC122" s="112" t="n"/>
      <c r="CD122" s="112" t="n"/>
      <c r="CE122" s="112" t="n"/>
      <c r="CF122" s="112" t="n"/>
      <c r="CG122" s="112" t="n"/>
      <c r="CH122" s="112" t="n"/>
      <c r="CI122" s="112" t="n"/>
      <c r="CJ122" s="112" t="n"/>
      <c r="CK122" s="112" t="n"/>
      <c r="CL122" s="112" t="n"/>
      <c r="CM122" s="112" t="n"/>
      <c r="CN122" s="112" t="n"/>
      <c r="CO122" s="112" t="n"/>
      <c r="CP122" s="112" t="n"/>
      <c r="CQ122" s="112" t="n"/>
      <c r="CR122" s="112" t="n"/>
      <c r="CS122" s="112" t="n"/>
    </row>
    <row r="123">
      <c r="A123" t="inlineStr">
        <is>
          <t>EL</t>
        </is>
      </c>
      <c r="B123" t="inlineStr">
        <is>
          <t>VN_Công ty CP Phân Phối SP Công Nghệ Cao Dầu Khí_Ouright</t>
        </is>
      </c>
      <c r="C123" s="112" t="n">
        <v>0</v>
      </c>
      <c r="D123" s="112" t="n">
        <v>0</v>
      </c>
      <c r="E123" s="113" t="n">
        <v>0</v>
      </c>
      <c r="F123" s="112" t="n">
        <v>0</v>
      </c>
      <c r="G123" s="112" t="n">
        <v>0</v>
      </c>
      <c r="H123" s="112" t="n">
        <v>0</v>
      </c>
      <c r="I123" s="112" t="n">
        <v>0</v>
      </c>
      <c r="J123" s="112" t="n">
        <v>0</v>
      </c>
      <c r="K123" s="112" t="n">
        <v>0</v>
      </c>
      <c r="L123" s="112" t="n">
        <v>0</v>
      </c>
      <c r="M123" s="112" t="n">
        <v>0</v>
      </c>
      <c r="N123" s="112" t="n">
        <v>0</v>
      </c>
      <c r="O123" s="112" t="n">
        <v>0</v>
      </c>
      <c r="P123" s="112" t="n">
        <v>0</v>
      </c>
      <c r="Q123" s="112" t="n">
        <v>0</v>
      </c>
      <c r="R123" s="112" t="n">
        <v>0</v>
      </c>
      <c r="S123" s="112" t="n">
        <v>0</v>
      </c>
      <c r="T123" s="112" t="n">
        <v>0</v>
      </c>
      <c r="U123" s="112" t="n">
        <v>0</v>
      </c>
      <c r="V123" s="112" t="n">
        <v>0</v>
      </c>
      <c r="W123" s="112" t="n">
        <v>0</v>
      </c>
      <c r="X123" s="112" t="n">
        <v>0</v>
      </c>
      <c r="Y123" s="112" t="n">
        <v>0</v>
      </c>
      <c r="Z123" s="112" t="n">
        <v>0</v>
      </c>
      <c r="AA123" s="112" t="n">
        <v>0</v>
      </c>
      <c r="AB123" s="112" t="n">
        <v>0</v>
      </c>
      <c r="AC123" s="112" t="n">
        <v>0</v>
      </c>
      <c r="AD123" s="112" t="n">
        <v>0</v>
      </c>
      <c r="AE123" s="112" t="n">
        <v>0</v>
      </c>
      <c r="AF123" s="112" t="n">
        <v>0</v>
      </c>
      <c r="AG123" s="112" t="n">
        <v>0</v>
      </c>
      <c r="AH123" s="112" t="n">
        <v>0</v>
      </c>
      <c r="AI123" s="112" t="n">
        <v>0</v>
      </c>
      <c r="AJ123" s="112" t="n">
        <v>0</v>
      </c>
      <c r="AK123" s="112" t="n">
        <v>0</v>
      </c>
      <c r="AL123" s="112" t="n">
        <v>0</v>
      </c>
      <c r="AM123" s="112" t="n">
        <v>0</v>
      </c>
      <c r="AN123" s="112" t="n">
        <v>0</v>
      </c>
      <c r="AO123" s="112" t="n">
        <v>0</v>
      </c>
      <c r="AP123" s="112" t="n">
        <v>0</v>
      </c>
      <c r="AQ123" s="112" t="n">
        <v>0</v>
      </c>
      <c r="AR123" s="112" t="n">
        <v>0</v>
      </c>
      <c r="AS123" s="112" t="n">
        <v>0</v>
      </c>
      <c r="AT123" s="112" t="n">
        <v>0</v>
      </c>
      <c r="AU123" s="112" t="n">
        <v>0</v>
      </c>
      <c r="AV123" s="112" t="n">
        <v>0</v>
      </c>
      <c r="AW123" s="112" t="n">
        <v>0</v>
      </c>
      <c r="AX123" s="112" t="n">
        <v>0</v>
      </c>
      <c r="AY123" s="112" t="n">
        <v>0</v>
      </c>
      <c r="AZ123" s="112" t="n">
        <v>0</v>
      </c>
      <c r="BA123" s="112" t="n">
        <v>0</v>
      </c>
      <c r="BB123" s="112" t="n">
        <v>0</v>
      </c>
      <c r="BC123" s="112" t="n">
        <v>0</v>
      </c>
      <c r="BD123" s="112" t="n">
        <v>0</v>
      </c>
      <c r="BE123" s="112" t="n">
        <v>0</v>
      </c>
      <c r="BF123" s="112" t="n">
        <v>0</v>
      </c>
      <c r="BG123" s="112" t="n">
        <v>0</v>
      </c>
      <c r="BH123" s="112" t="n">
        <v>0</v>
      </c>
      <c r="BI123" s="112" t="n">
        <v>0</v>
      </c>
      <c r="BJ123" s="112" t="n">
        <v>0</v>
      </c>
      <c r="BK123" s="112" t="n">
        <v>0</v>
      </c>
      <c r="BL123" s="112" t="n">
        <v>0</v>
      </c>
      <c r="BM123" s="112" t="n">
        <v>0</v>
      </c>
      <c r="BN123" s="112" t="n">
        <v>0</v>
      </c>
      <c r="BO123" s="112" t="n">
        <v>0</v>
      </c>
      <c r="BP123" s="112" t="n">
        <v>0</v>
      </c>
      <c r="BQ123" s="112" t="n">
        <v>0</v>
      </c>
      <c r="BR123" s="112" t="n">
        <v>0</v>
      </c>
      <c r="BS123" s="112" t="n">
        <v>0</v>
      </c>
      <c r="BT123" s="112" t="n">
        <v>0</v>
      </c>
      <c r="BU123" s="112" t="n">
        <v>0</v>
      </c>
      <c r="BV123" s="112" t="n">
        <v>0</v>
      </c>
      <c r="BW123" s="112" t="n">
        <v>0</v>
      </c>
      <c r="BX123" s="112" t="n"/>
      <c r="BY123" s="112" t="n"/>
      <c r="BZ123" s="112" t="n"/>
      <c r="CA123" s="112" t="n"/>
      <c r="CB123" s="112" t="n"/>
      <c r="CC123" s="112" t="n"/>
      <c r="CD123" s="112" t="n"/>
      <c r="CE123" s="112" t="n"/>
      <c r="CF123" s="112" t="n"/>
      <c r="CG123" s="112" t="n"/>
      <c r="CH123" s="112" t="n"/>
      <c r="CI123" s="112" t="n"/>
      <c r="CJ123" s="112" t="n"/>
      <c r="CK123" s="112" t="n"/>
      <c r="CL123" s="112" t="n"/>
      <c r="CM123" s="112" t="n"/>
      <c r="CN123" s="112" t="n"/>
      <c r="CO123" s="112" t="n"/>
      <c r="CP123" s="112" t="n"/>
      <c r="CQ123" s="112" t="n"/>
      <c r="CR123" s="112" t="n"/>
      <c r="CS123" s="112" t="n"/>
    </row>
    <row r="124">
      <c r="A124" t="inlineStr">
        <is>
          <t>EL</t>
        </is>
      </c>
      <c r="B124" t="inlineStr">
        <is>
          <t>VN_Công ty CP Microsun_Outright</t>
        </is>
      </c>
      <c r="C124" s="112" t="n">
        <v>472.7524965347782</v>
      </c>
      <c r="D124" s="112" t="n">
        <v>843.467333984375</v>
      </c>
      <c r="E124" s="113" t="n">
        <v>443.93017578125</v>
      </c>
      <c r="F124" s="112" t="n">
        <v>0</v>
      </c>
      <c r="G124" s="112" t="n">
        <v>0</v>
      </c>
      <c r="H124" s="112" t="n">
        <v>0</v>
      </c>
      <c r="I124" s="112" t="n">
        <v>0</v>
      </c>
      <c r="J124" s="112" t="n">
        <v>0</v>
      </c>
      <c r="K124" s="112" t="n">
        <v>0</v>
      </c>
      <c r="L124" s="112" t="n">
        <v>0</v>
      </c>
      <c r="M124" s="112" t="n">
        <v>0</v>
      </c>
      <c r="N124" s="112" t="n">
        <v>0</v>
      </c>
      <c r="O124" s="112" t="n">
        <v>0</v>
      </c>
      <c r="P124" s="112" t="n">
        <v>0</v>
      </c>
      <c r="Q124" s="112" t="n">
        <v>0</v>
      </c>
      <c r="R124" s="112" t="n">
        <v>0</v>
      </c>
      <c r="S124" s="112" t="n">
        <v>0</v>
      </c>
      <c r="T124" s="112" t="n">
        <v>0</v>
      </c>
      <c r="U124" s="112" t="n">
        <v>0</v>
      </c>
      <c r="V124" s="112" t="n">
        <v>0</v>
      </c>
      <c r="W124" s="112" t="n">
        <v>0</v>
      </c>
      <c r="X124" s="112" t="n">
        <v>0</v>
      </c>
      <c r="Y124" s="112" t="n">
        <v>0</v>
      </c>
      <c r="Z124" s="112" t="n">
        <v>1332.302490234375</v>
      </c>
      <c r="AA124" s="112" t="n">
        <v>1332.302490234375</v>
      </c>
      <c r="AB124" s="112" t="n">
        <v>1332.302490234375</v>
      </c>
      <c r="AC124" s="112" t="n">
        <v>1332.302490234375</v>
      </c>
      <c r="AD124" s="112" t="n">
        <v>1332.302490234375</v>
      </c>
      <c r="AE124" s="112" t="n">
        <v>1332.302490234375</v>
      </c>
      <c r="AF124" s="112" t="n">
        <v>1332.302490234375</v>
      </c>
      <c r="AG124" s="112" t="n">
        <v>1332.302490234375</v>
      </c>
      <c r="AH124" s="112" t="n">
        <v>1332.302490234375</v>
      </c>
      <c r="AI124" s="112" t="n">
        <v>1332.302490234375</v>
      </c>
      <c r="AJ124" s="112" t="n">
        <v>1332.302490234375</v>
      </c>
      <c r="AK124" s="112" t="n">
        <v>1331.79052734375</v>
      </c>
      <c r="AL124" s="112" t="n">
        <v>1331.79052734375</v>
      </c>
      <c r="AM124" s="112" t="n">
        <v>1331.79052734375</v>
      </c>
      <c r="AN124" s="112" t="n">
        <v>1331.79052734375</v>
      </c>
      <c r="AO124" s="112" t="n">
        <v>1331.79052734375</v>
      </c>
      <c r="AP124" s="112" t="n">
        <v>1331.79052734375</v>
      </c>
      <c r="AQ124" s="112" t="n">
        <v>1331.79052734375</v>
      </c>
      <c r="AR124" s="112" t="n">
        <v>1331.79052734375</v>
      </c>
      <c r="AS124" s="112" t="n">
        <v>1331.79052734375</v>
      </c>
      <c r="AT124" s="112" t="n">
        <v>1331.79052734375</v>
      </c>
      <c r="AU124" s="112" t="n">
        <v>1331.79052734375</v>
      </c>
      <c r="AV124" s="112" t="n">
        <v>1331.79052734375</v>
      </c>
      <c r="AW124" s="112" t="n">
        <v>1331.79052734375</v>
      </c>
      <c r="AX124" s="112" t="n">
        <v>1331.79052734375</v>
      </c>
      <c r="AY124" s="112" t="n">
        <v>1331.79052734375</v>
      </c>
      <c r="AZ124" s="112" t="n">
        <v>1331.79052734375</v>
      </c>
      <c r="BA124" s="112" t="n">
        <v>1331.79052734375</v>
      </c>
      <c r="BB124" s="112" t="n">
        <v>1331.79052734375</v>
      </c>
      <c r="BC124" s="112" t="n">
        <v>1331.79052734375</v>
      </c>
      <c r="BD124" s="112" t="n">
        <v>0</v>
      </c>
      <c r="BE124" s="112" t="n">
        <v>0</v>
      </c>
      <c r="BF124" s="112" t="n">
        <v>0</v>
      </c>
      <c r="BG124" s="112" t="n">
        <v>0</v>
      </c>
      <c r="BH124" s="112" t="n">
        <v>0</v>
      </c>
      <c r="BI124" s="112" t="n">
        <v>0</v>
      </c>
      <c r="BJ124" s="112" t="n">
        <v>0</v>
      </c>
      <c r="BK124" s="112" t="n">
        <v>0</v>
      </c>
      <c r="BL124" s="112" t="n">
        <v>0</v>
      </c>
      <c r="BM124" s="112" t="n">
        <v>0</v>
      </c>
      <c r="BN124" s="112" t="n">
        <v>0</v>
      </c>
      <c r="BO124" s="112" t="n">
        <v>0</v>
      </c>
      <c r="BP124" s="112" t="n">
        <v>0</v>
      </c>
      <c r="BQ124" s="112" t="n">
        <v>0</v>
      </c>
      <c r="BR124" s="112" t="n">
        <v>0</v>
      </c>
      <c r="BS124" s="112" t="n">
        <v>0</v>
      </c>
      <c r="BT124" s="112" t="n">
        <v>0</v>
      </c>
      <c r="BU124" s="112" t="n">
        <v>0</v>
      </c>
      <c r="BV124" s="112" t="n">
        <v>0</v>
      </c>
      <c r="BW124" s="112" t="n">
        <v>0</v>
      </c>
      <c r="BX124" s="112" t="n"/>
      <c r="BY124" s="112" t="n"/>
      <c r="BZ124" s="112" t="n"/>
      <c r="CA124" s="112" t="n"/>
      <c r="CB124" s="112" t="n"/>
      <c r="CC124" s="112" t="n"/>
      <c r="CD124" s="112" t="n"/>
      <c r="CE124" s="112" t="n"/>
      <c r="CF124" s="112" t="n"/>
      <c r="CG124" s="112" t="n"/>
      <c r="CH124" s="112" t="n"/>
      <c r="CI124" s="112" t="n"/>
      <c r="CJ124" s="112" t="n"/>
      <c r="CK124" s="112" t="n"/>
      <c r="CL124" s="112" t="n"/>
      <c r="CM124" s="112" t="n"/>
      <c r="CN124" s="112" t="n"/>
      <c r="CO124" s="112" t="n"/>
      <c r="CP124" s="112" t="n"/>
      <c r="CQ124" s="112" t="n"/>
      <c r="CR124" s="112" t="n"/>
      <c r="CS124" s="112" t="n"/>
    </row>
    <row r="125">
      <c r="A125" t="inlineStr">
        <is>
          <t>Fashion</t>
        </is>
      </c>
      <c r="B125" t="inlineStr">
        <is>
          <t>VN_Công ty CP May NANIO_Outright</t>
        </is>
      </c>
      <c r="C125" s="112" t="n">
        <v>0</v>
      </c>
      <c r="D125" s="112" t="n">
        <v>0</v>
      </c>
      <c r="E125" s="113" t="n">
        <v>0</v>
      </c>
      <c r="F125" s="112" t="n">
        <v>0</v>
      </c>
      <c r="G125" s="112" t="n">
        <v>0</v>
      </c>
      <c r="H125" s="112" t="n">
        <v>0</v>
      </c>
      <c r="I125" s="112" t="n">
        <v>0</v>
      </c>
      <c r="J125" s="112" t="n">
        <v>0</v>
      </c>
      <c r="K125" s="112" t="n">
        <v>0</v>
      </c>
      <c r="L125" s="112" t="n">
        <v>0</v>
      </c>
      <c r="M125" s="112" t="n">
        <v>0</v>
      </c>
      <c r="N125" s="112" t="n">
        <v>0</v>
      </c>
      <c r="O125" s="112" t="n">
        <v>0</v>
      </c>
      <c r="P125" s="112" t="n">
        <v>0</v>
      </c>
      <c r="Q125" s="112" t="n">
        <v>0</v>
      </c>
      <c r="R125" s="112" t="n">
        <v>0</v>
      </c>
      <c r="S125" s="112" t="n">
        <v>0</v>
      </c>
      <c r="T125" s="112" t="n">
        <v>0</v>
      </c>
      <c r="U125" s="112" t="n">
        <v>0</v>
      </c>
      <c r="V125" s="112" t="n">
        <v>0</v>
      </c>
      <c r="W125" s="112" t="n">
        <v>0</v>
      </c>
      <c r="X125" s="112" t="n">
        <v>0</v>
      </c>
      <c r="Y125" s="112" t="n">
        <v>0</v>
      </c>
      <c r="Z125" s="112" t="n">
        <v>0</v>
      </c>
      <c r="AA125" s="112" t="n">
        <v>0</v>
      </c>
      <c r="AB125" s="112" t="n">
        <v>0</v>
      </c>
      <c r="AC125" s="112" t="n">
        <v>0</v>
      </c>
      <c r="AD125" s="112" t="n">
        <v>0</v>
      </c>
      <c r="AE125" s="112" t="n">
        <v>0</v>
      </c>
      <c r="AF125" s="112" t="n">
        <v>0</v>
      </c>
      <c r="AG125" s="112" t="n">
        <v>0</v>
      </c>
      <c r="AH125" s="112" t="n">
        <v>0</v>
      </c>
      <c r="AI125" s="112" t="n">
        <v>0</v>
      </c>
      <c r="AJ125" s="112" t="n">
        <v>0</v>
      </c>
      <c r="AK125" s="112" t="n">
        <v>0</v>
      </c>
      <c r="AL125" s="112" t="n">
        <v>0</v>
      </c>
      <c r="AM125" s="112" t="n">
        <v>0</v>
      </c>
      <c r="AN125" s="112" t="n">
        <v>0</v>
      </c>
      <c r="AO125" s="112" t="n">
        <v>0</v>
      </c>
      <c r="AP125" s="112" t="n">
        <v>0</v>
      </c>
      <c r="AQ125" s="112" t="n">
        <v>0</v>
      </c>
      <c r="AR125" s="112" t="n">
        <v>0</v>
      </c>
      <c r="AS125" s="112" t="n">
        <v>0</v>
      </c>
      <c r="AT125" s="112" t="n">
        <v>0</v>
      </c>
      <c r="AU125" s="112" t="n">
        <v>0</v>
      </c>
      <c r="AV125" s="112" t="n">
        <v>0</v>
      </c>
      <c r="AW125" s="112" t="n">
        <v>0</v>
      </c>
      <c r="AX125" s="112" t="n">
        <v>0</v>
      </c>
      <c r="AY125" s="112" t="n">
        <v>0</v>
      </c>
      <c r="AZ125" s="112" t="n">
        <v>0</v>
      </c>
      <c r="BA125" s="112" t="n">
        <v>0</v>
      </c>
      <c r="BB125" s="112" t="n">
        <v>0</v>
      </c>
      <c r="BC125" s="112" t="n">
        <v>0</v>
      </c>
      <c r="BD125" s="112" t="n">
        <v>0</v>
      </c>
      <c r="BE125" s="112" t="n">
        <v>0</v>
      </c>
      <c r="BF125" s="112" t="n">
        <v>0</v>
      </c>
      <c r="BG125" s="112" t="n">
        <v>0</v>
      </c>
      <c r="BH125" s="112" t="n">
        <v>0</v>
      </c>
      <c r="BI125" s="112" t="n">
        <v>0</v>
      </c>
      <c r="BJ125" s="112" t="n">
        <v>0</v>
      </c>
      <c r="BK125" s="112" t="n">
        <v>0</v>
      </c>
      <c r="BL125" s="112" t="n">
        <v>0</v>
      </c>
      <c r="BM125" s="112" t="n">
        <v>0</v>
      </c>
      <c r="BN125" s="112" t="n">
        <v>0</v>
      </c>
      <c r="BO125" s="112" t="n">
        <v>0</v>
      </c>
      <c r="BP125" s="112" t="n">
        <v>0</v>
      </c>
      <c r="BQ125" s="112" t="n">
        <v>0</v>
      </c>
      <c r="BR125" s="112" t="n">
        <v>0</v>
      </c>
      <c r="BS125" s="112" t="n">
        <v>0</v>
      </c>
      <c r="BT125" s="112" t="n">
        <v>0</v>
      </c>
      <c r="BU125" s="112" t="n">
        <v>0</v>
      </c>
      <c r="BV125" s="112" t="n">
        <v>0</v>
      </c>
      <c r="BW125" s="112" t="n">
        <v>0</v>
      </c>
      <c r="BX125" s="112" t="n"/>
      <c r="BY125" s="112" t="n"/>
      <c r="BZ125" s="112" t="n"/>
      <c r="CA125" s="112" t="n"/>
      <c r="CB125" s="112" t="n"/>
      <c r="CC125" s="112" t="n"/>
      <c r="CD125" s="112" t="n"/>
      <c r="CE125" s="112" t="n"/>
      <c r="CF125" s="112" t="n"/>
      <c r="CG125" s="112" t="n"/>
      <c r="CH125" s="112" t="n"/>
      <c r="CI125" s="112" t="n"/>
      <c r="CJ125" s="112" t="n"/>
      <c r="CK125" s="112" t="n"/>
      <c r="CL125" s="112" t="n"/>
      <c r="CM125" s="112" t="n"/>
      <c r="CN125" s="112" t="n"/>
      <c r="CO125" s="112" t="n"/>
      <c r="CP125" s="112" t="n"/>
      <c r="CQ125" s="112" t="n"/>
      <c r="CR125" s="112" t="n"/>
      <c r="CS125" s="112" t="n"/>
    </row>
    <row r="126">
      <c r="A126" t="inlineStr">
        <is>
          <t>EL</t>
        </is>
      </c>
      <c r="B126" t="inlineStr">
        <is>
          <t>VN_Công ty CP MASSCOM VIỆT NAM_Outright</t>
        </is>
      </c>
      <c r="C126" s="112" t="n">
        <v>39.91978011592742</v>
      </c>
      <c r="D126" s="112" t="n">
        <v>0</v>
      </c>
      <c r="E126" s="113" t="n">
        <v>0</v>
      </c>
      <c r="F126" s="112" t="n">
        <v>412.50439453125</v>
      </c>
      <c r="G126" s="112" t="n">
        <v>412.50439453125</v>
      </c>
      <c r="H126" s="112" t="n">
        <v>412.50439453125</v>
      </c>
      <c r="I126" s="112" t="n">
        <v>0</v>
      </c>
      <c r="J126" s="112" t="n">
        <v>0</v>
      </c>
      <c r="K126" s="112" t="n">
        <v>0</v>
      </c>
      <c r="L126" s="112" t="n">
        <v>0</v>
      </c>
      <c r="M126" s="112" t="n">
        <v>0</v>
      </c>
      <c r="N126" s="112" t="n">
        <v>0</v>
      </c>
      <c r="O126" s="112" t="n">
        <v>0</v>
      </c>
      <c r="P126" s="112" t="n">
        <v>0</v>
      </c>
      <c r="Q126" s="112" t="n">
        <v>0</v>
      </c>
      <c r="R126" s="112" t="n">
        <v>0</v>
      </c>
      <c r="S126" s="112" t="n">
        <v>0</v>
      </c>
      <c r="T126" s="112" t="n">
        <v>0</v>
      </c>
      <c r="U126" s="112" t="n">
        <v>0</v>
      </c>
      <c r="V126" s="112" t="n">
        <v>0</v>
      </c>
      <c r="W126" s="112" t="n">
        <v>0</v>
      </c>
      <c r="X126" s="112" t="n">
        <v>0</v>
      </c>
      <c r="Y126" s="112" t="n">
        <v>0</v>
      </c>
      <c r="Z126" s="112" t="n">
        <v>0</v>
      </c>
      <c r="AA126" s="112" t="n">
        <v>0</v>
      </c>
      <c r="AB126" s="112" t="n">
        <v>0</v>
      </c>
      <c r="AC126" s="112" t="n">
        <v>0</v>
      </c>
      <c r="AD126" s="112" t="n">
        <v>0</v>
      </c>
      <c r="AE126" s="112" t="n">
        <v>0</v>
      </c>
      <c r="AF126" s="112" t="n">
        <v>0</v>
      </c>
      <c r="AG126" s="112" t="n">
        <v>0</v>
      </c>
      <c r="AH126" s="112" t="n">
        <v>0</v>
      </c>
      <c r="AI126" s="112" t="n">
        <v>0</v>
      </c>
      <c r="AJ126" s="112" t="n">
        <v>0</v>
      </c>
      <c r="AK126" s="112" t="n">
        <v>0</v>
      </c>
      <c r="AL126" s="112" t="n">
        <v>0</v>
      </c>
      <c r="AM126" s="112" t="n">
        <v>0</v>
      </c>
      <c r="AN126" s="112" t="n">
        <v>0</v>
      </c>
      <c r="AO126" s="112" t="n">
        <v>0</v>
      </c>
      <c r="AP126" s="112" t="n">
        <v>0</v>
      </c>
      <c r="AQ126" s="112" t="n">
        <v>0</v>
      </c>
      <c r="AR126" s="112" t="n">
        <v>0</v>
      </c>
      <c r="AS126" s="112" t="n">
        <v>0</v>
      </c>
      <c r="AT126" s="112" t="n">
        <v>0</v>
      </c>
      <c r="AU126" s="112" t="n">
        <v>0</v>
      </c>
      <c r="AV126" s="112" t="n">
        <v>0</v>
      </c>
      <c r="AW126" s="112" t="n">
        <v>0</v>
      </c>
      <c r="AX126" s="112" t="n">
        <v>0</v>
      </c>
      <c r="AY126" s="112" t="n">
        <v>0</v>
      </c>
      <c r="AZ126" s="112" t="n">
        <v>0</v>
      </c>
      <c r="BA126" s="112" t="n">
        <v>0</v>
      </c>
      <c r="BB126" s="112" t="n">
        <v>0</v>
      </c>
      <c r="BC126" s="112" t="n">
        <v>0</v>
      </c>
      <c r="BD126" s="112" t="n">
        <v>0</v>
      </c>
      <c r="BE126" s="112" t="n">
        <v>0</v>
      </c>
      <c r="BF126" s="112" t="n">
        <v>0</v>
      </c>
      <c r="BG126" s="112" t="n">
        <v>0</v>
      </c>
      <c r="BH126" s="112" t="n">
        <v>0</v>
      </c>
      <c r="BI126" s="112" t="n">
        <v>0</v>
      </c>
      <c r="BJ126" s="112" t="n">
        <v>0</v>
      </c>
      <c r="BK126" s="112" t="n">
        <v>0</v>
      </c>
      <c r="BL126" s="112" t="n">
        <v>0</v>
      </c>
      <c r="BM126" s="112" t="n">
        <v>0</v>
      </c>
      <c r="BN126" s="112" t="n">
        <v>0</v>
      </c>
      <c r="BO126" s="112" t="n">
        <v>0</v>
      </c>
      <c r="BP126" s="112" t="n">
        <v>0</v>
      </c>
      <c r="BQ126" s="112" t="n">
        <v>0</v>
      </c>
      <c r="BR126" s="112" t="n">
        <v>0</v>
      </c>
      <c r="BS126" s="112" t="n">
        <v>0</v>
      </c>
      <c r="BT126" s="112" t="n">
        <v>0</v>
      </c>
      <c r="BU126" s="112" t="n">
        <v>0</v>
      </c>
      <c r="BV126" s="112" t="n">
        <v>0</v>
      </c>
      <c r="BW126" s="112" t="n">
        <v>0</v>
      </c>
      <c r="BX126" s="112" t="n"/>
      <c r="BY126" s="112" t="n"/>
      <c r="BZ126" s="112" t="n"/>
      <c r="CA126" s="112" t="n"/>
      <c r="CB126" s="112" t="n"/>
      <c r="CC126" s="112" t="n"/>
      <c r="CD126" s="112" t="n"/>
      <c r="CE126" s="112" t="n"/>
      <c r="CF126" s="112" t="n"/>
      <c r="CG126" s="112" t="n"/>
      <c r="CH126" s="112" t="n"/>
      <c r="CI126" s="112" t="n"/>
      <c r="CJ126" s="112" t="n"/>
      <c r="CK126" s="112" t="n"/>
      <c r="CL126" s="112" t="n"/>
      <c r="CM126" s="112" t="n"/>
      <c r="CN126" s="112" t="n"/>
      <c r="CO126" s="112" t="n"/>
      <c r="CP126" s="112" t="n"/>
      <c r="CQ126" s="112" t="n"/>
      <c r="CR126" s="112" t="n"/>
      <c r="CS126" s="112" t="n"/>
    </row>
    <row r="127">
      <c r="A127" t="inlineStr">
        <is>
          <t>EL</t>
        </is>
      </c>
      <c r="B127" t="inlineStr">
        <is>
          <t>VN_Công ty CP Hội Tụ Thông Minh_Outright</t>
        </is>
      </c>
      <c r="C127" s="112" t="n">
        <v>713.7450315413937</v>
      </c>
      <c r="D127" s="112" t="n">
        <v>3324.273177083333</v>
      </c>
      <c r="E127" s="113" t="n">
        <v>2868.506740315755</v>
      </c>
      <c r="F127" s="112" t="n">
        <v>148.7085266113281</v>
      </c>
      <c r="G127" s="112" t="n">
        <v>148.7085266113281</v>
      </c>
      <c r="H127" s="112" t="n">
        <v>148.7085266113281</v>
      </c>
      <c r="I127" s="112" t="n">
        <v>71.12144470214844</v>
      </c>
      <c r="J127" s="112" t="n">
        <v>71.12144470214844</v>
      </c>
      <c r="K127" s="112" t="n">
        <v>71.12144470214844</v>
      </c>
      <c r="L127" s="112" t="n">
        <v>71.12144470214844</v>
      </c>
      <c r="M127" s="112" t="n">
        <v>0</v>
      </c>
      <c r="N127" s="112" t="n">
        <v>0</v>
      </c>
      <c r="O127" s="112" t="n">
        <v>0</v>
      </c>
      <c r="P127" s="112" t="n">
        <v>0</v>
      </c>
      <c r="Q127" s="112" t="n">
        <v>0</v>
      </c>
      <c r="R127" s="112" t="n">
        <v>0</v>
      </c>
      <c r="S127" s="112" t="n">
        <v>0</v>
      </c>
      <c r="T127" s="112" t="n">
        <v>0</v>
      </c>
      <c r="U127" s="112" t="n">
        <v>0</v>
      </c>
      <c r="V127" s="112" t="n">
        <v>0</v>
      </c>
      <c r="W127" s="112" t="n">
        <v>0</v>
      </c>
      <c r="X127" s="112" t="n">
        <v>0</v>
      </c>
      <c r="Y127" s="112" t="n">
        <v>0</v>
      </c>
      <c r="Z127" s="112" t="n">
        <v>0</v>
      </c>
      <c r="AA127" s="112" t="n">
        <v>0</v>
      </c>
      <c r="AB127" s="112" t="n">
        <v>0</v>
      </c>
      <c r="AC127" s="112" t="n">
        <v>0</v>
      </c>
      <c r="AD127" s="112" t="n">
        <v>3056.497802734375</v>
      </c>
      <c r="AE127" s="112" t="n">
        <v>3056.497802734375</v>
      </c>
      <c r="AF127" s="112" t="n">
        <v>3056.497802734375</v>
      </c>
      <c r="AG127" s="112" t="n">
        <v>3056.497802734375</v>
      </c>
      <c r="AH127" s="112" t="n">
        <v>3056.497802734375</v>
      </c>
      <c r="AI127" s="112" t="n">
        <v>3056.497802734375</v>
      </c>
      <c r="AJ127" s="112" t="n">
        <v>3056.497802734375</v>
      </c>
      <c r="AK127" s="112" t="n">
        <v>3055.323486328125</v>
      </c>
      <c r="AL127" s="112" t="n">
        <v>3055.323486328125</v>
      </c>
      <c r="AM127" s="112" t="n">
        <v>3055.323486328125</v>
      </c>
      <c r="AN127" s="112" t="n">
        <v>3055.323486328125</v>
      </c>
      <c r="AO127" s="112" t="n">
        <v>3055.323486328125</v>
      </c>
      <c r="AP127" s="112" t="n">
        <v>3055.323486328125</v>
      </c>
      <c r="AQ127" s="112" t="n">
        <v>3055.323486328125</v>
      </c>
      <c r="AR127" s="112" t="n">
        <v>3055.323486328125</v>
      </c>
      <c r="AS127" s="112" t="n">
        <v>3055.323486328125</v>
      </c>
      <c r="AT127" s="112" t="n">
        <v>3055.323486328125</v>
      </c>
      <c r="AU127" s="112" t="n">
        <v>3055.323486328125</v>
      </c>
      <c r="AV127" s="112" t="n">
        <v>3055.323486328125</v>
      </c>
      <c r="AW127" s="112" t="n">
        <v>5805.07958984375</v>
      </c>
      <c r="AX127" s="112" t="n">
        <v>6243.78857421875</v>
      </c>
      <c r="AY127" s="112" t="n">
        <v>3188.46533203125</v>
      </c>
      <c r="AZ127" s="112" t="n">
        <v>3188.46533203125</v>
      </c>
      <c r="BA127" s="112" t="n">
        <v>3188.46533203125</v>
      </c>
      <c r="BB127" s="112" t="n">
        <v>3188.46533203125</v>
      </c>
      <c r="BC127" s="112" t="n">
        <v>3188.46533203125</v>
      </c>
      <c r="BD127" s="112" t="n">
        <v>3188.46533203125</v>
      </c>
      <c r="BE127" s="112" t="n">
        <v>3188.46533203125</v>
      </c>
      <c r="BF127" s="112" t="n">
        <v>3188.46533203125</v>
      </c>
      <c r="BG127" s="112" t="n">
        <v>3188.46533203125</v>
      </c>
      <c r="BH127" s="112" t="n">
        <v>3188.46533203125</v>
      </c>
      <c r="BI127" s="112" t="n">
        <v>3188.46533203125</v>
      </c>
      <c r="BJ127" s="112" t="n">
        <v>3188.46533203125</v>
      </c>
      <c r="BK127" s="112" t="n">
        <v>3188.46533203125</v>
      </c>
      <c r="BL127" s="112" t="n">
        <v>3188.46533203125</v>
      </c>
      <c r="BM127" s="112" t="n">
        <v>3188.46533203125</v>
      </c>
      <c r="BN127" s="112" t="n">
        <v>3188.46533203125</v>
      </c>
      <c r="BO127" s="112" t="n">
        <v>3188.847900390625</v>
      </c>
      <c r="BP127" s="112" t="n">
        <v>3188.847900390625</v>
      </c>
      <c r="BQ127" s="112" t="n">
        <v>3188.847900390625</v>
      </c>
      <c r="BR127" s="112" t="n">
        <v>438.7615356445312</v>
      </c>
      <c r="BS127" s="112" t="n">
        <v>763.922607421875</v>
      </c>
      <c r="BT127" s="112" t="n">
        <v>763.922607421875</v>
      </c>
      <c r="BU127" s="112" t="n">
        <v>763.922607421875</v>
      </c>
      <c r="BV127" s="112" t="n">
        <v>763.922607421875</v>
      </c>
      <c r="BW127" s="112" t="n">
        <v>763.922607421875</v>
      </c>
      <c r="BX127" s="112" t="n"/>
      <c r="BY127" s="112" t="n"/>
      <c r="BZ127" s="112" t="n"/>
      <c r="CA127" s="112" t="n"/>
      <c r="CB127" s="112" t="n"/>
      <c r="CC127" s="112" t="n"/>
      <c r="CD127" s="112" t="n"/>
      <c r="CE127" s="112" t="n"/>
      <c r="CF127" s="112" t="n"/>
      <c r="CG127" s="112" t="n"/>
      <c r="CH127" s="112" t="n"/>
      <c r="CI127" s="112" t="n"/>
      <c r="CJ127" s="112" t="n"/>
      <c r="CK127" s="112" t="n"/>
      <c r="CL127" s="112" t="n"/>
      <c r="CM127" s="112" t="n"/>
      <c r="CN127" s="112" t="n"/>
      <c r="CO127" s="112" t="n"/>
      <c r="CP127" s="112" t="n"/>
      <c r="CQ127" s="112" t="n"/>
      <c r="CR127" s="112" t="n"/>
      <c r="CS127" s="112" t="n"/>
    </row>
    <row r="128">
      <c r="A128" t="inlineStr">
        <is>
          <t>EL</t>
        </is>
      </c>
      <c r="B128" t="inlineStr">
        <is>
          <t>VN_Công ty CP Công Nghệ Elite _ outright</t>
        </is>
      </c>
      <c r="C128" s="112" t="n">
        <v>0</v>
      </c>
      <c r="D128" s="112" t="n">
        <v>0</v>
      </c>
      <c r="E128" s="113" t="n">
        <v>0</v>
      </c>
      <c r="F128" s="112" t="n">
        <v>0</v>
      </c>
      <c r="G128" s="112" t="n">
        <v>0</v>
      </c>
      <c r="H128" s="112" t="n">
        <v>0</v>
      </c>
      <c r="I128" s="112" t="n">
        <v>0</v>
      </c>
      <c r="J128" s="112" t="n">
        <v>0</v>
      </c>
      <c r="K128" s="112" t="n">
        <v>0</v>
      </c>
      <c r="L128" s="112" t="n">
        <v>0</v>
      </c>
      <c r="M128" s="112" t="n">
        <v>0</v>
      </c>
      <c r="N128" s="112" t="n">
        <v>0</v>
      </c>
      <c r="O128" s="112" t="n">
        <v>0</v>
      </c>
      <c r="P128" s="112" t="n">
        <v>0</v>
      </c>
      <c r="Q128" s="112" t="n">
        <v>0</v>
      </c>
      <c r="R128" s="112" t="n">
        <v>0</v>
      </c>
      <c r="S128" s="112" t="n">
        <v>0</v>
      </c>
      <c r="T128" s="112" t="n">
        <v>0</v>
      </c>
      <c r="U128" s="112" t="n">
        <v>0</v>
      </c>
      <c r="V128" s="112" t="n">
        <v>0</v>
      </c>
      <c r="W128" s="112" t="n">
        <v>0</v>
      </c>
      <c r="X128" s="112" t="n">
        <v>0</v>
      </c>
      <c r="Y128" s="112" t="n">
        <v>0</v>
      </c>
      <c r="Z128" s="112" t="n">
        <v>0</v>
      </c>
      <c r="AA128" s="112" t="n">
        <v>0</v>
      </c>
      <c r="AB128" s="112" t="n">
        <v>0</v>
      </c>
      <c r="AC128" s="112" t="n">
        <v>0</v>
      </c>
      <c r="AD128" s="112" t="n">
        <v>0</v>
      </c>
      <c r="AE128" s="112" t="n">
        <v>0</v>
      </c>
      <c r="AF128" s="112" t="n">
        <v>0</v>
      </c>
      <c r="AG128" s="112" t="n">
        <v>0</v>
      </c>
      <c r="AH128" s="112" t="n">
        <v>0</v>
      </c>
      <c r="AI128" s="112" t="n">
        <v>0</v>
      </c>
      <c r="AJ128" s="112" t="n">
        <v>0</v>
      </c>
      <c r="AK128" s="112" t="n">
        <v>0</v>
      </c>
      <c r="AL128" s="112" t="n">
        <v>0</v>
      </c>
      <c r="AM128" s="112" t="n">
        <v>0</v>
      </c>
      <c r="AN128" s="112" t="n">
        <v>0</v>
      </c>
      <c r="AO128" s="112" t="n">
        <v>0</v>
      </c>
      <c r="AP128" s="112" t="n">
        <v>0</v>
      </c>
      <c r="AQ128" s="112" t="n">
        <v>0</v>
      </c>
      <c r="AR128" s="112" t="n">
        <v>0</v>
      </c>
      <c r="AS128" s="112" t="n">
        <v>0</v>
      </c>
      <c r="AT128" s="112" t="n">
        <v>0</v>
      </c>
      <c r="AU128" s="112" t="n">
        <v>0</v>
      </c>
      <c r="AV128" s="112" t="n">
        <v>0</v>
      </c>
      <c r="AW128" s="112" t="n">
        <v>0</v>
      </c>
      <c r="AX128" s="112" t="n">
        <v>0</v>
      </c>
      <c r="AY128" s="112" t="n">
        <v>0</v>
      </c>
      <c r="AZ128" s="112" t="n">
        <v>0</v>
      </c>
      <c r="BA128" s="112" t="n">
        <v>0</v>
      </c>
      <c r="BB128" s="112" t="n">
        <v>0</v>
      </c>
      <c r="BC128" s="112" t="n">
        <v>0</v>
      </c>
      <c r="BD128" s="112" t="n">
        <v>0</v>
      </c>
      <c r="BE128" s="112" t="n">
        <v>0</v>
      </c>
      <c r="BF128" s="112" t="n">
        <v>0</v>
      </c>
      <c r="BG128" s="112" t="n">
        <v>0</v>
      </c>
      <c r="BH128" s="112" t="n">
        <v>0</v>
      </c>
      <c r="BI128" s="112" t="n">
        <v>0</v>
      </c>
      <c r="BJ128" s="112" t="n">
        <v>0</v>
      </c>
      <c r="BK128" s="112" t="n">
        <v>0</v>
      </c>
      <c r="BL128" s="112" t="n">
        <v>0</v>
      </c>
      <c r="BM128" s="112" t="n">
        <v>0</v>
      </c>
      <c r="BN128" s="112" t="n">
        <v>0</v>
      </c>
      <c r="BO128" s="112" t="n">
        <v>0</v>
      </c>
      <c r="BP128" s="112" t="n">
        <v>0</v>
      </c>
      <c r="BQ128" s="112" t="n">
        <v>0</v>
      </c>
      <c r="BR128" s="112" t="n">
        <v>0</v>
      </c>
      <c r="BS128" s="112" t="n">
        <v>0</v>
      </c>
      <c r="BT128" s="112" t="n">
        <v>0</v>
      </c>
      <c r="BU128" s="112" t="n">
        <v>0</v>
      </c>
      <c r="BV128" s="112" t="n">
        <v>0</v>
      </c>
      <c r="BW128" s="112" t="n">
        <v>0</v>
      </c>
      <c r="BX128" s="112" t="n"/>
      <c r="BY128" s="112" t="n"/>
      <c r="BZ128" s="112" t="n"/>
      <c r="CA128" s="112" t="n"/>
      <c r="CB128" s="112" t="n"/>
      <c r="CC128" s="112" t="n"/>
      <c r="CD128" s="112" t="n"/>
      <c r="CE128" s="112" t="n"/>
      <c r="CF128" s="112" t="n"/>
      <c r="CG128" s="112" t="n"/>
      <c r="CH128" s="112" t="n"/>
      <c r="CI128" s="112" t="n"/>
      <c r="CJ128" s="112" t="n"/>
      <c r="CK128" s="112" t="n"/>
      <c r="CL128" s="112" t="n"/>
      <c r="CM128" s="112" t="n"/>
      <c r="CN128" s="112" t="n"/>
      <c r="CO128" s="112" t="n"/>
      <c r="CP128" s="112" t="n"/>
      <c r="CQ128" s="112" t="n"/>
      <c r="CR128" s="112" t="n"/>
      <c r="CS128" s="112" t="n"/>
    </row>
    <row r="129">
      <c r="A129" t="inlineStr">
        <is>
          <t>FMCG</t>
        </is>
      </c>
      <c r="B129" t="inlineStr">
        <is>
          <t>VN_Công ty CP Chuỗi thực phẩm TH_Outright</t>
        </is>
      </c>
      <c r="C129" s="112" t="n">
        <v>0</v>
      </c>
      <c r="D129" s="112" t="n">
        <v>77.16011352539063</v>
      </c>
      <c r="E129" s="113" t="n">
        <v>115.7448028564453</v>
      </c>
      <c r="F129" s="112" t="n">
        <v>0</v>
      </c>
      <c r="G129" s="112" t="n">
        <v>0</v>
      </c>
      <c r="H129" s="112" t="n">
        <v>0</v>
      </c>
      <c r="I129" s="112" t="n">
        <v>0</v>
      </c>
      <c r="J129" s="112" t="n">
        <v>0</v>
      </c>
      <c r="K129" s="112" t="n">
        <v>0</v>
      </c>
      <c r="L129" s="112" t="n">
        <v>0</v>
      </c>
      <c r="M129" s="112" t="n">
        <v>0</v>
      </c>
      <c r="N129" s="112" t="n">
        <v>0</v>
      </c>
      <c r="O129" s="112" t="n">
        <v>0</v>
      </c>
      <c r="P129" s="112" t="n">
        <v>0</v>
      </c>
      <c r="Q129" s="112" t="n">
        <v>0</v>
      </c>
      <c r="R129" s="112" t="n">
        <v>0</v>
      </c>
      <c r="S129" s="112" t="n">
        <v>0</v>
      </c>
      <c r="T129" s="112" t="n">
        <v>0</v>
      </c>
      <c r="U129" s="112" t="n">
        <v>0</v>
      </c>
      <c r="V129" s="112" t="n">
        <v>0</v>
      </c>
      <c r="W129" s="112" t="n">
        <v>0</v>
      </c>
      <c r="X129" s="112" t="n">
        <v>0</v>
      </c>
      <c r="Y129" s="112" t="n">
        <v>0</v>
      </c>
      <c r="Z129" s="112" t="n">
        <v>0</v>
      </c>
      <c r="AA129" s="112" t="n">
        <v>0</v>
      </c>
      <c r="AB129" s="112" t="n">
        <v>0</v>
      </c>
      <c r="AC129" s="112" t="n">
        <v>0</v>
      </c>
      <c r="AD129" s="112" t="n">
        <v>0</v>
      </c>
      <c r="AE129" s="112" t="n">
        <v>0</v>
      </c>
      <c r="AF129" s="112" t="n">
        <v>0</v>
      </c>
      <c r="AG129" s="112" t="n">
        <v>0</v>
      </c>
      <c r="AH129" s="112" t="n">
        <v>0</v>
      </c>
      <c r="AI129" s="112" t="n">
        <v>0</v>
      </c>
      <c r="AJ129" s="112" t="n">
        <v>0</v>
      </c>
      <c r="AK129" s="112" t="n">
        <v>0</v>
      </c>
      <c r="AL129" s="112" t="n">
        <v>0</v>
      </c>
      <c r="AM129" s="112" t="n">
        <v>0</v>
      </c>
      <c r="AN129" s="112" t="n">
        <v>0</v>
      </c>
      <c r="AO129" s="112" t="n">
        <v>0</v>
      </c>
      <c r="AP129" s="112" t="n">
        <v>0</v>
      </c>
      <c r="AQ129" s="112" t="n">
        <v>0</v>
      </c>
      <c r="AR129" s="112" t="n">
        <v>0</v>
      </c>
      <c r="AS129" s="112" t="n">
        <v>0</v>
      </c>
      <c r="AT129" s="112" t="n">
        <v>0</v>
      </c>
      <c r="AU129" s="112" t="n">
        <v>0</v>
      </c>
      <c r="AV129" s="112" t="n">
        <v>0</v>
      </c>
      <c r="AW129" s="112" t="n">
        <v>128.6001892089844</v>
      </c>
      <c r="AX129" s="112" t="n">
        <v>128.6001892089844</v>
      </c>
      <c r="AY129" s="112" t="n">
        <v>128.6001892089844</v>
      </c>
      <c r="AZ129" s="112" t="n">
        <v>128.6001892089844</v>
      </c>
      <c r="BA129" s="112" t="n">
        <v>128.6001892089844</v>
      </c>
      <c r="BB129" s="112" t="n">
        <v>128.6001892089844</v>
      </c>
      <c r="BC129" s="112" t="n">
        <v>128.6001892089844</v>
      </c>
      <c r="BD129" s="112" t="n">
        <v>128.6001892089844</v>
      </c>
      <c r="BE129" s="112" t="n">
        <v>128.6001892089844</v>
      </c>
      <c r="BF129" s="112" t="n">
        <v>128.6001892089844</v>
      </c>
      <c r="BG129" s="112" t="n">
        <v>128.6001892089844</v>
      </c>
      <c r="BH129" s="112" t="n">
        <v>128.6001892089844</v>
      </c>
      <c r="BI129" s="112" t="n">
        <v>128.6001892089844</v>
      </c>
      <c r="BJ129" s="112" t="n">
        <v>128.6001892089844</v>
      </c>
      <c r="BK129" s="112" t="n">
        <v>128.6001892089844</v>
      </c>
      <c r="BL129" s="112" t="n">
        <v>128.6001892089844</v>
      </c>
      <c r="BM129" s="112" t="n">
        <v>128.6001892089844</v>
      </c>
      <c r="BN129" s="112" t="n">
        <v>128.6001892089844</v>
      </c>
      <c r="BO129" s="112" t="n">
        <v>128.6156311035156</v>
      </c>
      <c r="BP129" s="112" t="n">
        <v>128.6156311035156</v>
      </c>
      <c r="BQ129" s="112" t="n">
        <v>128.6156311035156</v>
      </c>
      <c r="BR129" s="112" t="n">
        <v>128.6156311035156</v>
      </c>
      <c r="BS129" s="112" t="n">
        <v>128.6156311035156</v>
      </c>
      <c r="BT129" s="112" t="n">
        <v>128.6156311035156</v>
      </c>
      <c r="BU129" s="112" t="n">
        <v>128.6156311035156</v>
      </c>
      <c r="BV129" s="112" t="n">
        <v>128.6156311035156</v>
      </c>
      <c r="BW129" s="112" t="n">
        <v>128.6156311035156</v>
      </c>
      <c r="BX129" s="112" t="n"/>
      <c r="BY129" s="112" t="n"/>
      <c r="BZ129" s="112" t="n"/>
      <c r="CA129" s="112" t="n"/>
      <c r="CB129" s="112" t="n"/>
      <c r="CC129" s="112" t="n"/>
      <c r="CD129" s="112" t="n"/>
      <c r="CE129" s="112" t="n"/>
      <c r="CF129" s="112" t="n"/>
      <c r="CG129" s="112" t="n"/>
      <c r="CH129" s="112" t="n"/>
      <c r="CI129" s="112" t="n"/>
      <c r="CJ129" s="112" t="n"/>
      <c r="CK129" s="112" t="n"/>
      <c r="CL129" s="112" t="n"/>
      <c r="CM129" s="112" t="n"/>
      <c r="CN129" s="112" t="n"/>
      <c r="CO129" s="112" t="n"/>
      <c r="CP129" s="112" t="n"/>
      <c r="CQ129" s="112" t="n"/>
      <c r="CR129" s="112" t="n"/>
      <c r="CS129" s="112" t="n"/>
    </row>
    <row r="130">
      <c r="A130" t="inlineStr">
        <is>
          <t>EL</t>
        </is>
      </c>
      <c r="B130" t="inlineStr">
        <is>
          <t>VN_Công ty CP BIG SUN Việt Nam_Outright</t>
        </is>
      </c>
      <c r="C130" s="112" t="n">
        <v>0</v>
      </c>
      <c r="D130" s="112" t="n">
        <v>0</v>
      </c>
      <c r="E130" s="113" t="n">
        <v>0</v>
      </c>
      <c r="F130" s="112" t="n">
        <v>0</v>
      </c>
      <c r="G130" s="112" t="n">
        <v>0</v>
      </c>
      <c r="H130" s="112" t="n">
        <v>0</v>
      </c>
      <c r="I130" s="112" t="n">
        <v>0</v>
      </c>
      <c r="J130" s="112" t="n">
        <v>0</v>
      </c>
      <c r="K130" s="112" t="n">
        <v>0</v>
      </c>
      <c r="L130" s="112" t="n">
        <v>0</v>
      </c>
      <c r="M130" s="112" t="n">
        <v>0</v>
      </c>
      <c r="N130" s="112" t="n">
        <v>0</v>
      </c>
      <c r="O130" s="112" t="n">
        <v>0</v>
      </c>
      <c r="P130" s="112" t="n">
        <v>0</v>
      </c>
      <c r="Q130" s="112" t="n">
        <v>0</v>
      </c>
      <c r="R130" s="112" t="n">
        <v>0</v>
      </c>
      <c r="S130" s="112" t="n">
        <v>0</v>
      </c>
      <c r="T130" s="112" t="n">
        <v>0</v>
      </c>
      <c r="U130" s="112" t="n">
        <v>0</v>
      </c>
      <c r="V130" s="112" t="n">
        <v>0</v>
      </c>
      <c r="W130" s="112" t="n">
        <v>0</v>
      </c>
      <c r="X130" s="112" t="n">
        <v>0</v>
      </c>
      <c r="Y130" s="112" t="n">
        <v>0</v>
      </c>
      <c r="Z130" s="112" t="n">
        <v>0</v>
      </c>
      <c r="AA130" s="112" t="n">
        <v>0</v>
      </c>
      <c r="AB130" s="112" t="n">
        <v>0</v>
      </c>
      <c r="AC130" s="112" t="n">
        <v>0</v>
      </c>
      <c r="AD130" s="112" t="n">
        <v>0</v>
      </c>
      <c r="AE130" s="112" t="n">
        <v>0</v>
      </c>
      <c r="AF130" s="112" t="n">
        <v>0</v>
      </c>
      <c r="AG130" s="112" t="n">
        <v>0</v>
      </c>
      <c r="AH130" s="112" t="n">
        <v>0</v>
      </c>
      <c r="AI130" s="112" t="n">
        <v>0</v>
      </c>
      <c r="AJ130" s="112" t="n">
        <v>0</v>
      </c>
      <c r="AK130" s="112" t="n">
        <v>0</v>
      </c>
      <c r="AL130" s="112" t="n">
        <v>0</v>
      </c>
      <c r="AM130" s="112" t="n">
        <v>0</v>
      </c>
      <c r="AN130" s="112" t="n">
        <v>0</v>
      </c>
      <c r="AO130" s="112" t="n">
        <v>0</v>
      </c>
      <c r="AP130" s="112" t="n">
        <v>0</v>
      </c>
      <c r="AQ130" s="112" t="n">
        <v>0</v>
      </c>
      <c r="AR130" s="112" t="n">
        <v>0</v>
      </c>
      <c r="AS130" s="112" t="n">
        <v>0</v>
      </c>
      <c r="AT130" s="112" t="n">
        <v>0</v>
      </c>
      <c r="AU130" s="112" t="n">
        <v>0</v>
      </c>
      <c r="AV130" s="112" t="n">
        <v>0</v>
      </c>
      <c r="AW130" s="112" t="n">
        <v>0</v>
      </c>
      <c r="AX130" s="112" t="n">
        <v>0</v>
      </c>
      <c r="AY130" s="112" t="n">
        <v>0</v>
      </c>
      <c r="AZ130" s="112" t="n">
        <v>0</v>
      </c>
      <c r="BA130" s="112" t="n">
        <v>0</v>
      </c>
      <c r="BB130" s="112" t="n">
        <v>0</v>
      </c>
      <c r="BC130" s="112" t="n">
        <v>0</v>
      </c>
      <c r="BD130" s="112" t="n">
        <v>0</v>
      </c>
      <c r="BE130" s="112" t="n">
        <v>0</v>
      </c>
      <c r="BF130" s="112" t="n">
        <v>0</v>
      </c>
      <c r="BG130" s="112" t="n">
        <v>0</v>
      </c>
      <c r="BH130" s="112" t="n">
        <v>0</v>
      </c>
      <c r="BI130" s="112" t="n">
        <v>0</v>
      </c>
      <c r="BJ130" s="112" t="n">
        <v>0</v>
      </c>
      <c r="BK130" s="112" t="n">
        <v>0</v>
      </c>
      <c r="BL130" s="112" t="n">
        <v>0</v>
      </c>
      <c r="BM130" s="112" t="n">
        <v>0</v>
      </c>
      <c r="BN130" s="112" t="n">
        <v>0</v>
      </c>
      <c r="BO130" s="112" t="n">
        <v>0</v>
      </c>
      <c r="BP130" s="112" t="n">
        <v>0</v>
      </c>
      <c r="BQ130" s="112" t="n">
        <v>0</v>
      </c>
      <c r="BR130" s="112" t="n">
        <v>0</v>
      </c>
      <c r="BS130" s="112" t="n">
        <v>0</v>
      </c>
      <c r="BT130" s="112" t="n">
        <v>0</v>
      </c>
      <c r="BU130" s="112" t="n">
        <v>0</v>
      </c>
      <c r="BV130" s="112" t="n">
        <v>0</v>
      </c>
      <c r="BW130" s="112" t="n">
        <v>0</v>
      </c>
      <c r="BX130" s="112" t="n"/>
      <c r="BY130" s="112" t="n"/>
      <c r="BZ130" s="112" t="n"/>
      <c r="CA130" s="112" t="n"/>
      <c r="CB130" s="112" t="n"/>
      <c r="CC130" s="112" t="n"/>
      <c r="CD130" s="112" t="n"/>
      <c r="CE130" s="112" t="n"/>
      <c r="CF130" s="112" t="n"/>
      <c r="CG130" s="112" t="n"/>
      <c r="CH130" s="112" t="n"/>
      <c r="CI130" s="112" t="n"/>
      <c r="CJ130" s="112" t="n"/>
      <c r="CK130" s="112" t="n"/>
      <c r="CL130" s="112" t="n"/>
      <c r="CM130" s="112" t="n"/>
      <c r="CN130" s="112" t="n"/>
      <c r="CO130" s="112" t="n"/>
      <c r="CP130" s="112" t="n"/>
      <c r="CQ130" s="112" t="n"/>
      <c r="CR130" s="112" t="n"/>
      <c r="CS130" s="112" t="n"/>
    </row>
    <row r="131">
      <c r="A131" t="inlineStr">
        <is>
          <t>FMCG</t>
        </is>
      </c>
      <c r="B131" t="inlineStr">
        <is>
          <t>VN_Công ty CP Acecook Việt Nam_Outright</t>
        </is>
      </c>
      <c r="C131" s="112" t="n">
        <v>2133.961851058468</v>
      </c>
      <c r="D131" s="112" t="n">
        <v>0</v>
      </c>
      <c r="E131" s="113" t="n">
        <v>0</v>
      </c>
      <c r="F131" s="112" t="n">
        <v>6615.28173828125</v>
      </c>
      <c r="G131" s="112" t="n">
        <v>6615.28173828125</v>
      </c>
      <c r="H131" s="112" t="n">
        <v>6615.28173828125</v>
      </c>
      <c r="I131" s="112" t="n">
        <v>6615.28173828125</v>
      </c>
      <c r="J131" s="112" t="n">
        <v>6615.28173828125</v>
      </c>
      <c r="K131" s="112" t="n">
        <v>6615.28173828125</v>
      </c>
      <c r="L131" s="112" t="n">
        <v>6615.28173828125</v>
      </c>
      <c r="M131" s="112" t="n">
        <v>3307.640869140625</v>
      </c>
      <c r="N131" s="112" t="n">
        <v>3307.640869140625</v>
      </c>
      <c r="O131" s="112" t="n">
        <v>3307.640869140625</v>
      </c>
      <c r="P131" s="112" t="n">
        <v>3307.640869140625</v>
      </c>
      <c r="Q131" s="112" t="n">
        <v>3307.640869140625</v>
      </c>
      <c r="R131" s="112" t="n">
        <v>3307.640869140625</v>
      </c>
      <c r="S131" s="112" t="n">
        <v>0</v>
      </c>
      <c r="T131" s="112" t="n">
        <v>0</v>
      </c>
      <c r="U131" s="112" t="n">
        <v>0</v>
      </c>
      <c r="V131" s="112" t="n">
        <v>0</v>
      </c>
      <c r="W131" s="112" t="n">
        <v>0</v>
      </c>
      <c r="X131" s="112" t="n">
        <v>0</v>
      </c>
      <c r="Y131" s="112" t="n">
        <v>0</v>
      </c>
      <c r="Z131" s="112" t="n">
        <v>0</v>
      </c>
      <c r="AA131" s="112" t="n">
        <v>0</v>
      </c>
      <c r="AB131" s="112" t="n">
        <v>0</v>
      </c>
      <c r="AC131" s="112" t="n">
        <v>0</v>
      </c>
      <c r="AD131" s="112" t="n">
        <v>0</v>
      </c>
      <c r="AE131" s="112" t="n">
        <v>0</v>
      </c>
      <c r="AF131" s="112" t="n">
        <v>0</v>
      </c>
      <c r="AG131" s="112" t="n">
        <v>0</v>
      </c>
      <c r="AH131" s="112" t="n">
        <v>0</v>
      </c>
      <c r="AI131" s="112" t="n">
        <v>0</v>
      </c>
      <c r="AJ131" s="112" t="n">
        <v>0</v>
      </c>
      <c r="AK131" s="112" t="n">
        <v>0</v>
      </c>
      <c r="AL131" s="112" t="n">
        <v>0</v>
      </c>
      <c r="AM131" s="112" t="n">
        <v>0</v>
      </c>
      <c r="AN131" s="112" t="n">
        <v>0</v>
      </c>
      <c r="AO131" s="112" t="n">
        <v>0</v>
      </c>
      <c r="AP131" s="112" t="n">
        <v>0</v>
      </c>
      <c r="AQ131" s="112" t="n">
        <v>0</v>
      </c>
      <c r="AR131" s="112" t="n">
        <v>0</v>
      </c>
      <c r="AS131" s="112" t="n">
        <v>0</v>
      </c>
      <c r="AT131" s="112" t="n">
        <v>0</v>
      </c>
      <c r="AU131" s="112" t="n">
        <v>0</v>
      </c>
      <c r="AV131" s="112" t="n">
        <v>0</v>
      </c>
      <c r="AW131" s="112" t="n">
        <v>0</v>
      </c>
      <c r="AX131" s="112" t="n">
        <v>0</v>
      </c>
      <c r="AY131" s="112" t="n">
        <v>0</v>
      </c>
      <c r="AZ131" s="112" t="n">
        <v>0</v>
      </c>
      <c r="BA131" s="112" t="n">
        <v>0</v>
      </c>
      <c r="BB131" s="112" t="n">
        <v>0</v>
      </c>
      <c r="BC131" s="112" t="n">
        <v>0</v>
      </c>
      <c r="BD131" s="112" t="n">
        <v>0</v>
      </c>
      <c r="BE131" s="112" t="n">
        <v>0</v>
      </c>
      <c r="BF131" s="112" t="n">
        <v>0</v>
      </c>
      <c r="BG131" s="112" t="n">
        <v>0</v>
      </c>
      <c r="BH131" s="112" t="n">
        <v>0</v>
      </c>
      <c r="BI131" s="112" t="n">
        <v>0</v>
      </c>
      <c r="BJ131" s="112" t="n">
        <v>0</v>
      </c>
      <c r="BK131" s="112" t="n">
        <v>0</v>
      </c>
      <c r="BL131" s="112" t="n">
        <v>0</v>
      </c>
      <c r="BM131" s="112" t="n">
        <v>0</v>
      </c>
      <c r="BN131" s="112" t="n">
        <v>0</v>
      </c>
      <c r="BO131" s="112" t="n">
        <v>0</v>
      </c>
      <c r="BP131" s="112" t="n">
        <v>0</v>
      </c>
      <c r="BQ131" s="112" t="n">
        <v>0</v>
      </c>
      <c r="BR131" s="112" t="n">
        <v>0</v>
      </c>
      <c r="BS131" s="112" t="n">
        <v>0</v>
      </c>
      <c r="BT131" s="112" t="n">
        <v>0</v>
      </c>
      <c r="BU131" s="112" t="n">
        <v>0</v>
      </c>
      <c r="BV131" s="112" t="n">
        <v>0</v>
      </c>
      <c r="BW131" s="112" t="n">
        <v>0</v>
      </c>
      <c r="BX131" s="112" t="n"/>
      <c r="BY131" s="112" t="n"/>
      <c r="BZ131" s="112" t="n"/>
      <c r="CA131" s="112" t="n"/>
      <c r="CB131" s="112" t="n"/>
      <c r="CC131" s="112" t="n"/>
      <c r="CD131" s="112" t="n"/>
      <c r="CE131" s="112" t="n"/>
      <c r="CF131" s="112" t="n"/>
      <c r="CG131" s="112" t="n"/>
      <c r="CH131" s="112" t="n"/>
      <c r="CI131" s="112" t="n"/>
      <c r="CJ131" s="112" t="n"/>
      <c r="CK131" s="112" t="n"/>
      <c r="CL131" s="112" t="n"/>
      <c r="CM131" s="112" t="n"/>
      <c r="CN131" s="112" t="n"/>
      <c r="CO131" s="112" t="n"/>
      <c r="CP131" s="112" t="n"/>
      <c r="CQ131" s="112" t="n"/>
      <c r="CR131" s="112" t="n"/>
      <c r="CS131" s="112" t="n"/>
    </row>
    <row r="132">
      <c r="A132" t="inlineStr">
        <is>
          <t>FMCG</t>
        </is>
      </c>
      <c r="B132" t="inlineStr">
        <is>
          <t>VN_Công ty  TNHH Đào Minh Tiên_Outright</t>
        </is>
      </c>
      <c r="C132" s="112" t="n">
        <v>37177.692628922</v>
      </c>
      <c r="D132" s="112" t="n">
        <v>48324.05520833333</v>
      </c>
      <c r="E132" s="113" t="n">
        <v>49171.58151041667</v>
      </c>
      <c r="F132" s="112" t="n">
        <v>22926.80859375</v>
      </c>
      <c r="G132" s="112" t="n">
        <v>22926.80859375</v>
      </c>
      <c r="H132" s="112" t="n">
        <v>22926.80859375</v>
      </c>
      <c r="I132" s="112" t="n">
        <v>22926.80859375</v>
      </c>
      <c r="J132" s="112" t="n">
        <v>22926.80859375</v>
      </c>
      <c r="K132" s="112" t="n">
        <v>22926.80859375</v>
      </c>
      <c r="L132" s="112" t="n">
        <v>22926.80859375</v>
      </c>
      <c r="M132" s="112" t="n">
        <v>22926.80859375</v>
      </c>
      <c r="N132" s="112" t="n">
        <v>22926.80859375</v>
      </c>
      <c r="O132" s="112" t="n">
        <v>55.48648071289062</v>
      </c>
      <c r="P132" s="112" t="n">
        <v>55.48648071289062</v>
      </c>
      <c r="Q132" s="112" t="n">
        <v>7570.84814453125</v>
      </c>
      <c r="R132" s="112" t="n">
        <v>7570.84814453125</v>
      </c>
      <c r="S132" s="112" t="n">
        <v>7570.84814453125</v>
      </c>
      <c r="T132" s="112" t="n">
        <v>7570.84814453125</v>
      </c>
      <c r="U132" s="112" t="n">
        <v>7570.84814453125</v>
      </c>
      <c r="V132" s="112" t="n">
        <v>39563.5234375</v>
      </c>
      <c r="W132" s="112" t="n">
        <v>39563.5234375</v>
      </c>
      <c r="X132" s="112" t="n">
        <v>63804.87109375</v>
      </c>
      <c r="Y132" s="112" t="n">
        <v>63804.87109375</v>
      </c>
      <c r="Z132" s="112" t="n">
        <v>63804.87109375</v>
      </c>
      <c r="AA132" s="112" t="n">
        <v>63804.87109375</v>
      </c>
      <c r="AB132" s="112" t="n">
        <v>63804.87109375</v>
      </c>
      <c r="AC132" s="112" t="n">
        <v>63804.87109375</v>
      </c>
      <c r="AD132" s="112" t="n">
        <v>63749.38671875</v>
      </c>
      <c r="AE132" s="112" t="n">
        <v>63749.38671875</v>
      </c>
      <c r="AF132" s="112" t="n">
        <v>63749.38671875</v>
      </c>
      <c r="AG132" s="112" t="n">
        <v>63749.38671875</v>
      </c>
      <c r="AH132" s="112" t="n">
        <v>63749.38671875</v>
      </c>
      <c r="AI132" s="112" t="n">
        <v>63749.38671875</v>
      </c>
      <c r="AJ132" s="112" t="n">
        <v>63749.38671875</v>
      </c>
      <c r="AK132" s="112" t="n">
        <v>63724.89453125</v>
      </c>
      <c r="AL132" s="112" t="n">
        <v>63724.89453125</v>
      </c>
      <c r="AM132" s="112" t="n">
        <v>63724.89453125</v>
      </c>
      <c r="AN132" s="112" t="n">
        <v>63724.89453125</v>
      </c>
      <c r="AO132" s="112" t="n">
        <v>63724.89453125</v>
      </c>
      <c r="AP132" s="112" t="n">
        <v>76915.3359375</v>
      </c>
      <c r="AQ132" s="112" t="n">
        <v>76915.3359375</v>
      </c>
      <c r="AR132" s="112" t="n">
        <v>76915.3359375</v>
      </c>
      <c r="AS132" s="112" t="n">
        <v>76915.3359375</v>
      </c>
      <c r="AT132" s="112" t="n">
        <v>76915.3359375</v>
      </c>
      <c r="AU132" s="112" t="n">
        <v>69402.8671875</v>
      </c>
      <c r="AV132" s="112" t="n">
        <v>69402.8671875</v>
      </c>
      <c r="AW132" s="112" t="n">
        <v>70016.46875</v>
      </c>
      <c r="AX132" s="112" t="n">
        <v>70016.46875</v>
      </c>
      <c r="AY132" s="112" t="n">
        <v>75329.53125</v>
      </c>
      <c r="AZ132" s="112" t="n">
        <v>43349.14453125</v>
      </c>
      <c r="BA132" s="112" t="n">
        <v>43349.14453125</v>
      </c>
      <c r="BB132" s="112" t="n">
        <v>19117.109375</v>
      </c>
      <c r="BC132" s="112" t="n">
        <v>19117.109375</v>
      </c>
      <c r="BD132" s="112" t="n">
        <v>19117.109375</v>
      </c>
      <c r="BE132" s="112" t="n">
        <v>19117.109375</v>
      </c>
      <c r="BF132" s="112" t="n">
        <v>19117.109375</v>
      </c>
      <c r="BG132" s="112" t="n">
        <v>19117.109375</v>
      </c>
      <c r="BH132" s="112" t="n">
        <v>19117.109375</v>
      </c>
      <c r="BI132" s="112" t="n">
        <v>19117.109375</v>
      </c>
      <c r="BJ132" s="112" t="n">
        <v>19117.109375</v>
      </c>
      <c r="BK132" s="112" t="n">
        <v>19117.109375</v>
      </c>
      <c r="BL132" s="112" t="n">
        <v>38160.97265625</v>
      </c>
      <c r="BM132" s="112" t="n">
        <v>38160.97265625</v>
      </c>
      <c r="BN132" s="112" t="n">
        <v>38160.97265625</v>
      </c>
      <c r="BO132" s="112" t="n">
        <v>64887.41796875</v>
      </c>
      <c r="BP132" s="112" t="n">
        <v>79949.0390625</v>
      </c>
      <c r="BQ132" s="112" t="n">
        <v>79949.0390625</v>
      </c>
      <c r="BR132" s="112" t="n">
        <v>79949.0390625</v>
      </c>
      <c r="BS132" s="112" t="n">
        <v>79949.0390625</v>
      </c>
      <c r="BT132" s="112" t="n">
        <v>66757.0078125</v>
      </c>
      <c r="BU132" s="112" t="n">
        <v>66757.0078125</v>
      </c>
      <c r="BV132" s="112" t="n">
        <v>66757.0078125</v>
      </c>
      <c r="BW132" s="112" t="n">
        <v>66757.0078125</v>
      </c>
      <c r="BX132" s="112" t="n"/>
      <c r="BY132" s="112" t="n"/>
      <c r="BZ132" s="112" t="n"/>
      <c r="CA132" s="112" t="n"/>
      <c r="CB132" s="112" t="n"/>
      <c r="CC132" s="112" t="n"/>
      <c r="CD132" s="112" t="n"/>
      <c r="CE132" s="112" t="n"/>
      <c r="CF132" s="112" t="n"/>
      <c r="CG132" s="112" t="n"/>
      <c r="CH132" s="112" t="n"/>
      <c r="CI132" s="112" t="n"/>
      <c r="CJ132" s="112" t="n"/>
      <c r="CK132" s="112" t="n"/>
      <c r="CL132" s="112" t="n"/>
      <c r="CM132" s="112" t="n"/>
      <c r="CN132" s="112" t="n"/>
      <c r="CO132" s="112" t="n"/>
      <c r="CP132" s="112" t="n"/>
      <c r="CQ132" s="112" t="n"/>
      <c r="CR132" s="112" t="n"/>
      <c r="CS132" s="112" t="n"/>
    </row>
    <row r="133">
      <c r="A133" t="inlineStr">
        <is>
          <t>FMCG</t>
        </is>
      </c>
      <c r="B133" t="inlineStr">
        <is>
          <t>VN_Công Ty TNHH Đầu Tư Thương Mại Sơn Kiều_ Outright</t>
        </is>
      </c>
      <c r="C133" s="112" t="n">
        <v/>
      </c>
      <c r="D133" s="112" t="n">
        <v>0</v>
      </c>
      <c r="E133" s="113" t="n">
        <v>0</v>
      </c>
      <c r="F133" s="112" t="n">
        <v/>
      </c>
      <c r="G133" s="112" t="n">
        <v/>
      </c>
      <c r="H133" s="112" t="n">
        <v/>
      </c>
      <c r="I133" s="112" t="n">
        <v/>
      </c>
      <c r="J133" s="112" t="n">
        <v/>
      </c>
      <c r="K133" s="112" t="n">
        <v/>
      </c>
      <c r="L133" s="112" t="n">
        <v/>
      </c>
      <c r="M133" s="112" t="n">
        <v/>
      </c>
      <c r="N133" s="112" t="n">
        <v/>
      </c>
      <c r="O133" s="112" t="n">
        <v/>
      </c>
      <c r="P133" s="112" t="n">
        <v/>
      </c>
      <c r="Q133" s="112" t="n">
        <v/>
      </c>
      <c r="R133" s="112" t="n">
        <v/>
      </c>
      <c r="S133" s="112" t="n">
        <v/>
      </c>
      <c r="T133" s="112" t="n">
        <v/>
      </c>
      <c r="U133" s="112" t="n">
        <v/>
      </c>
      <c r="V133" s="112" t="n">
        <v/>
      </c>
      <c r="W133" s="112" t="n">
        <v/>
      </c>
      <c r="X133" s="112" t="n">
        <v/>
      </c>
      <c r="Y133" s="112" t="n">
        <v/>
      </c>
      <c r="Z133" s="112" t="n">
        <v/>
      </c>
      <c r="AA133" s="112" t="n">
        <v/>
      </c>
      <c r="AB133" s="112" t="n">
        <v/>
      </c>
      <c r="AC133" s="112" t="n">
        <v/>
      </c>
      <c r="AD133" s="112" t="n">
        <v/>
      </c>
      <c r="AE133" s="112" t="n">
        <v/>
      </c>
      <c r="AF133" s="112" t="n">
        <v/>
      </c>
      <c r="AG133" s="112" t="n">
        <v/>
      </c>
      <c r="AH133" s="112" t="n">
        <v/>
      </c>
      <c r="AI133" s="112" t="n">
        <v/>
      </c>
      <c r="AJ133" s="112" t="n">
        <v/>
      </c>
      <c r="AK133" s="112" t="n">
        <v/>
      </c>
      <c r="AL133" s="112" t="n">
        <v/>
      </c>
      <c r="AM133" s="112" t="n">
        <v/>
      </c>
      <c r="AN133" s="112" t="n">
        <v/>
      </c>
      <c r="AO133" s="112" t="n">
        <v/>
      </c>
      <c r="AP133" s="112" t="n">
        <v/>
      </c>
      <c r="AQ133" s="112" t="n">
        <v/>
      </c>
      <c r="AR133" s="112" t="n">
        <v/>
      </c>
      <c r="AS133" s="112" t="n">
        <v/>
      </c>
      <c r="AT133" s="112" t="n">
        <v/>
      </c>
      <c r="AU133" s="112" t="n">
        <v/>
      </c>
      <c r="AV133" s="112" t="n">
        <v/>
      </c>
      <c r="AW133" s="112" t="n">
        <v/>
      </c>
      <c r="AX133" s="112" t="n">
        <v/>
      </c>
      <c r="AY133" s="112" t="n">
        <v/>
      </c>
      <c r="AZ133" s="112" t="n">
        <v/>
      </c>
      <c r="BA133" s="112" t="n">
        <v/>
      </c>
      <c r="BB133" s="112" t="n">
        <v/>
      </c>
      <c r="BC133" s="112" t="n">
        <v/>
      </c>
      <c r="BD133" s="112" t="n">
        <v/>
      </c>
      <c r="BE133" s="112" t="n">
        <v/>
      </c>
      <c r="BF133" s="112" t="n">
        <v/>
      </c>
      <c r="BG133" s="112" t="n">
        <v/>
      </c>
      <c r="BH133" s="112" t="n">
        <v/>
      </c>
      <c r="BI133" s="112" t="n">
        <v/>
      </c>
      <c r="BJ133" s="112" t="n">
        <v/>
      </c>
      <c r="BK133" s="112" t="n">
        <v/>
      </c>
      <c r="BL133" s="112" t="n">
        <v/>
      </c>
      <c r="BM133" s="112" t="n">
        <v/>
      </c>
      <c r="BN133" s="112" t="n">
        <v>0</v>
      </c>
      <c r="BO133" s="112" t="n">
        <v>0</v>
      </c>
      <c r="BP133" s="112" t="n">
        <v>0</v>
      </c>
      <c r="BQ133" s="112" t="n">
        <v>0</v>
      </c>
      <c r="BR133" s="112" t="n">
        <v>0</v>
      </c>
      <c r="BS133" s="112" t="n">
        <v>0</v>
      </c>
      <c r="BT133" s="112" t="n">
        <v>0</v>
      </c>
      <c r="BU133" s="112" t="n">
        <v>0</v>
      </c>
      <c r="BV133" s="112" t="n">
        <v>0</v>
      </c>
      <c r="BW133" s="112" t="n">
        <v>0</v>
      </c>
      <c r="BX133" s="112" t="n"/>
      <c r="BY133" s="112" t="n"/>
      <c r="BZ133" s="112" t="n"/>
      <c r="CA133" s="112" t="n"/>
      <c r="CB133" s="112" t="n"/>
      <c r="CC133" s="112" t="n"/>
      <c r="CD133" s="112" t="n"/>
      <c r="CE133" s="112" t="n"/>
      <c r="CF133" s="112" t="n"/>
      <c r="CG133" s="112" t="n"/>
      <c r="CH133" s="112" t="n"/>
      <c r="CI133" s="112" t="n"/>
      <c r="CJ133" s="112" t="n"/>
      <c r="CK133" s="112" t="n"/>
      <c r="CL133" s="112" t="n"/>
      <c r="CM133" s="112" t="n"/>
      <c r="CN133" s="112" t="n"/>
      <c r="CO133" s="112" t="n"/>
      <c r="CP133" s="112" t="n"/>
      <c r="CQ133" s="112" t="n"/>
      <c r="CR133" s="112" t="n"/>
      <c r="CS133" s="112" t="n"/>
    </row>
    <row r="134">
      <c r="A134" t="inlineStr">
        <is>
          <t>EL</t>
        </is>
      </c>
      <c r="B134" t="inlineStr">
        <is>
          <t>VN_Công Ty TNHH Đầu Tư Công Nghệ NDTL_ Outright</t>
        </is>
      </c>
      <c r="C134" s="112" t="n">
        <v/>
      </c>
      <c r="D134" s="112" t="n">
        <v>4406.658935546875</v>
      </c>
      <c r="E134" s="113" t="n">
        <v>4277.495735677084</v>
      </c>
      <c r="F134" s="112" t="n">
        <v/>
      </c>
      <c r="G134" s="112" t="n">
        <v/>
      </c>
      <c r="H134" s="112" t="n">
        <v/>
      </c>
      <c r="I134" s="112" t="n">
        <v/>
      </c>
      <c r="J134" s="112" t="n">
        <v/>
      </c>
      <c r="K134" s="112" t="n">
        <v/>
      </c>
      <c r="L134" s="112" t="n">
        <v/>
      </c>
      <c r="M134" s="112" t="n">
        <v/>
      </c>
      <c r="N134" s="112" t="n">
        <v/>
      </c>
      <c r="O134" s="112" t="n">
        <v/>
      </c>
      <c r="P134" s="112" t="n">
        <v/>
      </c>
      <c r="Q134" s="112" t="n">
        <v/>
      </c>
      <c r="R134" s="112" t="n">
        <v/>
      </c>
      <c r="S134" s="112" t="n">
        <v/>
      </c>
      <c r="T134" s="112" t="n">
        <v/>
      </c>
      <c r="U134" s="112" t="n">
        <v/>
      </c>
      <c r="V134" s="112" t="n">
        <v/>
      </c>
      <c r="W134" s="112" t="n">
        <v/>
      </c>
      <c r="X134" s="112" t="n">
        <v/>
      </c>
      <c r="Y134" s="112" t="n">
        <v/>
      </c>
      <c r="Z134" s="112" t="n">
        <v/>
      </c>
      <c r="AA134" s="112" t="n">
        <v/>
      </c>
      <c r="AB134" s="112" t="n">
        <v/>
      </c>
      <c r="AC134" s="112" t="n">
        <v/>
      </c>
      <c r="AD134" s="112" t="n">
        <v/>
      </c>
      <c r="AE134" s="112" t="n">
        <v/>
      </c>
      <c r="AF134" s="112" t="n">
        <v/>
      </c>
      <c r="AG134" s="112" t="n">
        <v/>
      </c>
      <c r="AH134" s="112" t="n">
        <v/>
      </c>
      <c r="AI134" s="112" t="n">
        <v/>
      </c>
      <c r="AJ134" s="112" t="n">
        <v/>
      </c>
      <c r="AK134" s="112" t="n">
        <v/>
      </c>
      <c r="AL134" s="112" t="n">
        <v/>
      </c>
      <c r="AM134" s="112" t="n">
        <v>0</v>
      </c>
      <c r="AN134" s="112" t="n">
        <v>0</v>
      </c>
      <c r="AO134" s="112" t="n">
        <v>0</v>
      </c>
      <c r="AP134" s="112" t="n">
        <v>4935.4580078125</v>
      </c>
      <c r="AQ134" s="112" t="n">
        <v>4935.4580078125</v>
      </c>
      <c r="AR134" s="112" t="n">
        <v>4935.4580078125</v>
      </c>
      <c r="AS134" s="112" t="n">
        <v>4935.4580078125</v>
      </c>
      <c r="AT134" s="112" t="n">
        <v>4935.4580078125</v>
      </c>
      <c r="AU134" s="112" t="n">
        <v>4935.4580078125</v>
      </c>
      <c r="AV134" s="112" t="n">
        <v>4935.4580078125</v>
      </c>
      <c r="AW134" s="112" t="n">
        <v>4935.4580078125</v>
      </c>
      <c r="AX134" s="112" t="n">
        <v>4935.4580078125</v>
      </c>
      <c r="AY134" s="112" t="n">
        <v>4935.4580078125</v>
      </c>
      <c r="AZ134" s="112" t="n">
        <v>4935.4580078125</v>
      </c>
      <c r="BA134" s="112" t="n">
        <v>4935.4580078125</v>
      </c>
      <c r="BB134" s="112" t="n">
        <v>4935.4580078125</v>
      </c>
      <c r="BC134" s="112" t="n">
        <v>4935.4580078125</v>
      </c>
      <c r="BD134" s="112" t="n">
        <v>4935.4580078125</v>
      </c>
      <c r="BE134" s="112" t="n">
        <v>4935.4580078125</v>
      </c>
      <c r="BF134" s="112" t="n">
        <v>4935.4580078125</v>
      </c>
      <c r="BG134" s="112" t="n">
        <v>4935.4580078125</v>
      </c>
      <c r="BH134" s="112" t="n">
        <v>4935.4580078125</v>
      </c>
      <c r="BI134" s="112" t="n">
        <v>4935.4580078125</v>
      </c>
      <c r="BJ134" s="112" t="n">
        <v>4935.4580078125</v>
      </c>
      <c r="BK134" s="112" t="n">
        <v>4935.4580078125</v>
      </c>
      <c r="BL134" s="112" t="n">
        <v>4935.4580078125</v>
      </c>
      <c r="BM134" s="112" t="n">
        <v>4935.4580078125</v>
      </c>
      <c r="BN134" s="112" t="n">
        <v>4935.4580078125</v>
      </c>
      <c r="BO134" s="112" t="n">
        <v>4936.05078125</v>
      </c>
      <c r="BP134" s="112" t="n">
        <v>4936.05078125</v>
      </c>
      <c r="BQ134" s="112" t="n">
        <v>4936.05078125</v>
      </c>
      <c r="BR134" s="112" t="n">
        <v>4936.05078125</v>
      </c>
      <c r="BS134" s="112" t="n">
        <v>4936.05078125</v>
      </c>
      <c r="BT134" s="112" t="n">
        <v>0</v>
      </c>
      <c r="BU134" s="112" t="n">
        <v>0</v>
      </c>
      <c r="BV134" s="112" t="n">
        <v>0</v>
      </c>
      <c r="BW134" s="112" t="n">
        <v>0</v>
      </c>
      <c r="BX134" s="112" t="n"/>
      <c r="BY134" s="112" t="n"/>
      <c r="BZ134" s="112" t="n"/>
      <c r="CA134" s="112" t="n"/>
      <c r="CB134" s="112" t="n"/>
      <c r="CC134" s="112" t="n"/>
      <c r="CD134" s="112" t="n"/>
      <c r="CE134" s="112" t="n"/>
      <c r="CF134" s="112" t="n"/>
      <c r="CG134" s="112" t="n"/>
      <c r="CH134" s="112" t="n"/>
      <c r="CI134" s="112" t="n"/>
      <c r="CJ134" s="112" t="n"/>
      <c r="CK134" s="112" t="n"/>
      <c r="CL134" s="112" t="n"/>
      <c r="CM134" s="112" t="n"/>
      <c r="CN134" s="112" t="n"/>
      <c r="CO134" s="112" t="n"/>
      <c r="CP134" s="112" t="n"/>
      <c r="CQ134" s="112" t="n"/>
      <c r="CR134" s="112" t="n"/>
      <c r="CS134" s="112" t="n"/>
    </row>
    <row r="135">
      <c r="A135" t="inlineStr">
        <is>
          <t>Lifestyle</t>
        </is>
      </c>
      <c r="B135" t="inlineStr">
        <is>
          <t>VN_Công Ty TNHH Văn Hóa và truyền thông Skybooks Việt Nam_Outright</t>
        </is>
      </c>
      <c r="C135" s="112" t="n">
        <v>2668.913306451613</v>
      </c>
      <c r="D135" s="112" t="n">
        <v>2479.025655110677</v>
      </c>
      <c r="E135" s="113" t="n">
        <v>3441.691955566406</v>
      </c>
      <c r="F135" s="112" t="n">
        <v>2244.114013671875</v>
      </c>
      <c r="G135" s="112" t="n">
        <v>3314.072021484375</v>
      </c>
      <c r="H135" s="112" t="n">
        <v>3314.072021484375</v>
      </c>
      <c r="I135" s="112" t="n">
        <v>3314.072021484375</v>
      </c>
      <c r="J135" s="112" t="n">
        <v>3314.072021484375</v>
      </c>
      <c r="K135" s="112" t="n">
        <v>3314.072021484375</v>
      </c>
      <c r="L135" s="112" t="n">
        <v>2480.6416015625</v>
      </c>
      <c r="M135" s="112" t="n">
        <v>2480.6416015625</v>
      </c>
      <c r="N135" s="112" t="n">
        <v>2480.6416015625</v>
      </c>
      <c r="O135" s="112" t="n">
        <v>2480.6416015625</v>
      </c>
      <c r="P135" s="112" t="n">
        <v>2036.49560546875</v>
      </c>
      <c r="Q135" s="112" t="n">
        <v>2036.49560546875</v>
      </c>
      <c r="R135" s="112" t="n">
        <v>3408.40673828125</v>
      </c>
      <c r="S135" s="112" t="n">
        <v>3408.40673828125</v>
      </c>
      <c r="T135" s="112" t="n">
        <v>3408.40673828125</v>
      </c>
      <c r="U135" s="112" t="n">
        <v>2441.868896484375</v>
      </c>
      <c r="V135" s="112" t="n">
        <v>2441.868896484375</v>
      </c>
      <c r="W135" s="112" t="n">
        <v>2441.868896484375</v>
      </c>
      <c r="X135" s="112" t="n">
        <v>2441.868896484375</v>
      </c>
      <c r="Y135" s="112" t="n">
        <v>2441.868896484375</v>
      </c>
      <c r="Z135" s="112" t="n">
        <v>2441.868896484375</v>
      </c>
      <c r="AA135" s="112" t="n">
        <v>2441.868896484375</v>
      </c>
      <c r="AB135" s="112" t="n">
        <v>2441.868896484375</v>
      </c>
      <c r="AC135" s="112" t="n">
        <v>2441.868896484375</v>
      </c>
      <c r="AD135" s="112" t="n">
        <v>2441.868896484375</v>
      </c>
      <c r="AE135" s="112" t="n">
        <v>2441.868896484375</v>
      </c>
      <c r="AF135" s="112" t="n">
        <v>2441.868896484375</v>
      </c>
      <c r="AG135" s="112" t="n">
        <v>2441.868896484375</v>
      </c>
      <c r="AH135" s="112" t="n">
        <v>2441.868896484375</v>
      </c>
      <c r="AI135" s="112" t="n">
        <v>2441.868896484375</v>
      </c>
      <c r="AJ135" s="112" t="n">
        <v>3073.027099609375</v>
      </c>
      <c r="AK135" s="112" t="n">
        <v>2002.299560546875</v>
      </c>
      <c r="AL135" s="112" t="n">
        <v>2002.299560546875</v>
      </c>
      <c r="AM135" s="112" t="n">
        <v>2002.299560546875</v>
      </c>
      <c r="AN135" s="112" t="n">
        <v>2002.299560546875</v>
      </c>
      <c r="AO135" s="112" t="n">
        <v>2002.299560546875</v>
      </c>
      <c r="AP135" s="112" t="n">
        <v>2002.299560546875</v>
      </c>
      <c r="AQ135" s="112" t="n">
        <v>2002.299560546875</v>
      </c>
      <c r="AR135" s="112" t="n">
        <v>2002.299560546875</v>
      </c>
      <c r="AS135" s="112" t="n">
        <v>2002.299560546875</v>
      </c>
      <c r="AT135" s="112" t="n">
        <v>2002.299560546875</v>
      </c>
      <c r="AU135" s="112" t="n">
        <v>2002.299560546875</v>
      </c>
      <c r="AV135" s="112" t="n">
        <v>630.9156494140625</v>
      </c>
      <c r="AW135" s="112" t="n">
        <v>1687.289184570312</v>
      </c>
      <c r="AX135" s="112" t="n">
        <v>1687.289184570312</v>
      </c>
      <c r="AY135" s="112" t="n">
        <v>1687.289184570312</v>
      </c>
      <c r="AZ135" s="112" t="n">
        <v>1687.289184570312</v>
      </c>
      <c r="BA135" s="112" t="n">
        <v>1687.289184570312</v>
      </c>
      <c r="BB135" s="112" t="n">
        <v>1687.289184570312</v>
      </c>
      <c r="BC135" s="112" t="n">
        <v>1687.289184570312</v>
      </c>
      <c r="BD135" s="112" t="n">
        <v>1687.289184570312</v>
      </c>
      <c r="BE135" s="112" t="n">
        <v>3411.302490234375</v>
      </c>
      <c r="BF135" s="112" t="n">
        <v>3411.302490234375</v>
      </c>
      <c r="BG135" s="112" t="n">
        <v>3411.302490234375</v>
      </c>
      <c r="BH135" s="112" t="n">
        <v>3411.302490234375</v>
      </c>
      <c r="BI135" s="112" t="n">
        <v>3411.302490234375</v>
      </c>
      <c r="BJ135" s="112" t="n">
        <v>3411.302490234375</v>
      </c>
      <c r="BK135" s="112" t="n">
        <v>3411.302490234375</v>
      </c>
      <c r="BL135" s="112" t="n">
        <v>4595.369140625</v>
      </c>
      <c r="BM135" s="112" t="n">
        <v>4595.369140625</v>
      </c>
      <c r="BN135" s="112" t="n">
        <v>5146.3896484375</v>
      </c>
      <c r="BO135" s="112" t="n">
        <v>5147.00732421875</v>
      </c>
      <c r="BP135" s="112" t="n">
        <v>5147.00732421875</v>
      </c>
      <c r="BQ135" s="112" t="n">
        <v>5147.00732421875</v>
      </c>
      <c r="BR135" s="112" t="n">
        <v>5147.00732421875</v>
      </c>
      <c r="BS135" s="112" t="n">
        <v>5147.00732421875</v>
      </c>
      <c r="BT135" s="112" t="n">
        <v>5147.00732421875</v>
      </c>
      <c r="BU135" s="112" t="n">
        <v>5147.00732421875</v>
      </c>
      <c r="BV135" s="112" t="n">
        <v>5147.00732421875</v>
      </c>
      <c r="BW135" s="112" t="n">
        <v>5724.62646484375</v>
      </c>
      <c r="BX135" s="112" t="n"/>
      <c r="BY135" s="112" t="n"/>
      <c r="BZ135" s="112" t="n"/>
      <c r="CA135" s="112" t="n"/>
      <c r="CB135" s="112" t="n"/>
      <c r="CC135" s="112" t="n"/>
      <c r="CD135" s="112" t="n"/>
      <c r="CE135" s="112" t="n"/>
      <c r="CF135" s="112" t="n"/>
      <c r="CG135" s="112" t="n"/>
      <c r="CH135" s="112" t="n"/>
      <c r="CI135" s="112" t="n"/>
      <c r="CJ135" s="112" t="n"/>
      <c r="CK135" s="112" t="n"/>
      <c r="CL135" s="112" t="n"/>
      <c r="CM135" s="112" t="n"/>
      <c r="CN135" s="112" t="n"/>
      <c r="CO135" s="112" t="n"/>
      <c r="CP135" s="112" t="n"/>
      <c r="CQ135" s="112" t="n"/>
      <c r="CR135" s="112" t="n"/>
      <c r="CS135" s="112" t="n"/>
    </row>
    <row r="136">
      <c r="A136" t="inlineStr">
        <is>
          <t>FMCG</t>
        </is>
      </c>
      <c r="B136" t="inlineStr">
        <is>
          <t>VN_Công Ty TNHH SX và TM Quốc Tế Việt Sing _ Outright</t>
        </is>
      </c>
      <c r="C136" s="112" t="n">
        <v>7739.948116179436</v>
      </c>
      <c r="D136" s="112" t="n">
        <v>3426.3744140625</v>
      </c>
      <c r="E136" s="113" t="n">
        <v>430.9711263020833</v>
      </c>
      <c r="F136" s="112" t="n">
        <v>0</v>
      </c>
      <c r="G136" s="112" t="n">
        <v>0</v>
      </c>
      <c r="H136" s="112" t="n">
        <v>0</v>
      </c>
      <c r="I136" s="112" t="n">
        <v>0</v>
      </c>
      <c r="J136" s="112" t="n">
        <v>0</v>
      </c>
      <c r="K136" s="112" t="n">
        <v>0</v>
      </c>
      <c r="L136" s="112" t="n">
        <v>0</v>
      </c>
      <c r="M136" s="112" t="n">
        <v>0</v>
      </c>
      <c r="N136" s="112" t="n">
        <v>0</v>
      </c>
      <c r="O136" s="112" t="n">
        <v>0</v>
      </c>
      <c r="P136" s="112" t="n">
        <v>11425.6376953125</v>
      </c>
      <c r="Q136" s="112" t="n">
        <v>11425.6376953125</v>
      </c>
      <c r="R136" s="112" t="n">
        <v>11425.6376953125</v>
      </c>
      <c r="S136" s="112" t="n">
        <v>11425.6376953125</v>
      </c>
      <c r="T136" s="112" t="n">
        <v>11425.6376953125</v>
      </c>
      <c r="U136" s="112" t="n">
        <v>11425.6376953125</v>
      </c>
      <c r="V136" s="112" t="n">
        <v>11425.6376953125</v>
      </c>
      <c r="W136" s="112" t="n">
        <v>11425.6376953125</v>
      </c>
      <c r="X136" s="112" t="n">
        <v>11425.6376953125</v>
      </c>
      <c r="Y136" s="112" t="n">
        <v>11425.6376953125</v>
      </c>
      <c r="Z136" s="112" t="n">
        <v>11425.6376953125</v>
      </c>
      <c r="AA136" s="112" t="n">
        <v>11425.6376953125</v>
      </c>
      <c r="AB136" s="112" t="n">
        <v>11425.6376953125</v>
      </c>
      <c r="AC136" s="112" t="n">
        <v>11425.6376953125</v>
      </c>
      <c r="AD136" s="112" t="n">
        <v>11425.6376953125</v>
      </c>
      <c r="AE136" s="112" t="n">
        <v>11425.6376953125</v>
      </c>
      <c r="AF136" s="112" t="n">
        <v>11425.6376953125</v>
      </c>
      <c r="AG136" s="112" t="n">
        <v>11425.6376953125</v>
      </c>
      <c r="AH136" s="112" t="n">
        <v>11425.6376953125</v>
      </c>
      <c r="AI136" s="112" t="n">
        <v>11425.6376953125</v>
      </c>
      <c r="AJ136" s="112" t="n">
        <v>11425.6376953125</v>
      </c>
      <c r="AK136" s="112" t="n">
        <v>11421.248046875</v>
      </c>
      <c r="AL136" s="112" t="n">
        <v>11421.248046875</v>
      </c>
      <c r="AM136" s="112" t="n">
        <v>11421.248046875</v>
      </c>
      <c r="AN136" s="112" t="n">
        <v>11421.248046875</v>
      </c>
      <c r="AO136" s="112" t="n">
        <v>11421.248046875</v>
      </c>
      <c r="AP136" s="112" t="n">
        <v>11421.248046875</v>
      </c>
      <c r="AQ136" s="112" t="n">
        <v>11421.248046875</v>
      </c>
      <c r="AR136" s="112" t="n">
        <v>11421.248046875</v>
      </c>
      <c r="AS136" s="112" t="n">
        <v>11421.248046875</v>
      </c>
      <c r="AT136" s="112" t="n">
        <v>0</v>
      </c>
      <c r="AU136" s="112" t="n">
        <v>0</v>
      </c>
      <c r="AV136" s="112" t="n">
        <v>0</v>
      </c>
      <c r="AW136" s="112" t="n">
        <v>0</v>
      </c>
      <c r="AX136" s="112" t="n">
        <v>0</v>
      </c>
      <c r="AY136" s="112" t="n">
        <v>0</v>
      </c>
      <c r="AZ136" s="112" t="n">
        <v>0</v>
      </c>
      <c r="BA136" s="112" t="n">
        <v>0</v>
      </c>
      <c r="BB136" s="112" t="n">
        <v>0</v>
      </c>
      <c r="BC136" s="112" t="n">
        <v>0</v>
      </c>
      <c r="BD136" s="112" t="n">
        <v>0</v>
      </c>
      <c r="BE136" s="112" t="n">
        <v>0</v>
      </c>
      <c r="BF136" s="112" t="n">
        <v>0</v>
      </c>
      <c r="BG136" s="112" t="n">
        <v>0</v>
      </c>
      <c r="BH136" s="112" t="n">
        <v>0</v>
      </c>
      <c r="BI136" s="112" t="n">
        <v>0</v>
      </c>
      <c r="BJ136" s="112" t="n">
        <v>0</v>
      </c>
      <c r="BK136" s="112" t="n">
        <v>0</v>
      </c>
      <c r="BL136" s="112" t="n">
        <v>0</v>
      </c>
      <c r="BM136" s="112" t="n">
        <v>0</v>
      </c>
      <c r="BN136" s="112" t="n">
        <v>0</v>
      </c>
      <c r="BO136" s="112" t="n">
        <v>0</v>
      </c>
      <c r="BP136" s="112" t="n">
        <v>0</v>
      </c>
      <c r="BQ136" s="112" t="n">
        <v>0</v>
      </c>
      <c r="BR136" s="112" t="n">
        <v>0</v>
      </c>
      <c r="BS136" s="112" t="n">
        <v>0</v>
      </c>
      <c r="BT136" s="112" t="n">
        <v>3232.283447265625</v>
      </c>
      <c r="BU136" s="112" t="n">
        <v>3232.283447265625</v>
      </c>
      <c r="BV136" s="112" t="n">
        <v>3232.283447265625</v>
      </c>
      <c r="BW136" s="112" t="n">
        <v>3232.283447265625</v>
      </c>
      <c r="BX136" s="112" t="n"/>
      <c r="BY136" s="112" t="n"/>
      <c r="BZ136" s="112" t="n"/>
      <c r="CA136" s="112" t="n"/>
      <c r="CB136" s="112" t="n"/>
      <c r="CC136" s="112" t="n"/>
      <c r="CD136" s="112" t="n"/>
      <c r="CE136" s="112" t="n"/>
      <c r="CF136" s="112" t="n"/>
      <c r="CG136" s="112" t="n"/>
      <c r="CH136" s="112" t="n"/>
      <c r="CI136" s="112" t="n"/>
      <c r="CJ136" s="112" t="n"/>
      <c r="CK136" s="112" t="n"/>
      <c r="CL136" s="112" t="n"/>
      <c r="CM136" s="112" t="n"/>
      <c r="CN136" s="112" t="n"/>
      <c r="CO136" s="112" t="n"/>
      <c r="CP136" s="112" t="n"/>
      <c r="CQ136" s="112" t="n"/>
      <c r="CR136" s="112" t="n"/>
      <c r="CS136" s="112" t="n"/>
    </row>
    <row r="137">
      <c r="A137" t="inlineStr">
        <is>
          <t>EL</t>
        </is>
      </c>
      <c r="B137" t="inlineStr">
        <is>
          <t>VN_Công Ty TNHH MD Consumer Electric Appliance Việt Nam_ Outright</t>
        </is>
      </c>
      <c r="C137" s="112" t="n">
        <v>386.0969904119318</v>
      </c>
      <c r="D137" s="112" t="n">
        <v>1273.630517578125</v>
      </c>
      <c r="E137" s="113" t="n">
        <v>849.08701171875</v>
      </c>
      <c r="F137" s="112" t="n">
        <v/>
      </c>
      <c r="G137" s="112" t="n">
        <v/>
      </c>
      <c r="H137" s="112" t="n">
        <v/>
      </c>
      <c r="I137" s="112" t="n">
        <v/>
      </c>
      <c r="J137" s="112" t="n">
        <v/>
      </c>
      <c r="K137" s="112" t="n">
        <v/>
      </c>
      <c r="L137" s="112" t="n">
        <v/>
      </c>
      <c r="M137" s="112" t="n">
        <v/>
      </c>
      <c r="N137" s="112" t="n">
        <v/>
      </c>
      <c r="O137" s="112" t="n">
        <v/>
      </c>
      <c r="P137" s="112" t="n">
        <v/>
      </c>
      <c r="Q137" s="112" t="n">
        <v/>
      </c>
      <c r="R137" s="112" t="n">
        <v/>
      </c>
      <c r="S137" s="112" t="n">
        <v/>
      </c>
      <c r="T137" s="112" t="n">
        <v/>
      </c>
      <c r="U137" s="112" t="n">
        <v/>
      </c>
      <c r="V137" s="112" t="n">
        <v/>
      </c>
      <c r="W137" s="112" t="n">
        <v/>
      </c>
      <c r="X137" s="112" t="n">
        <v/>
      </c>
      <c r="Y137" s="112" t="n">
        <v/>
      </c>
      <c r="Z137" s="112" t="n">
        <v>0</v>
      </c>
      <c r="AA137" s="112" t="n">
        <v>0</v>
      </c>
      <c r="AB137" s="112" t="n">
        <v>0</v>
      </c>
      <c r="AC137" s="112" t="n">
        <v>0</v>
      </c>
      <c r="AD137" s="112" t="n">
        <v>0</v>
      </c>
      <c r="AE137" s="112" t="n">
        <v>0</v>
      </c>
      <c r="AF137" s="112" t="n">
        <v>0</v>
      </c>
      <c r="AG137" s="112" t="n">
        <v>0</v>
      </c>
      <c r="AH137" s="112" t="n">
        <v>1415.68896484375</v>
      </c>
      <c r="AI137" s="112" t="n">
        <v>1415.68896484375</v>
      </c>
      <c r="AJ137" s="112" t="n">
        <v>1415.68896484375</v>
      </c>
      <c r="AK137" s="112" t="n">
        <v>1415.14501953125</v>
      </c>
      <c r="AL137" s="112" t="n">
        <v>1415.14501953125</v>
      </c>
      <c r="AM137" s="112" t="n">
        <v>1415.14501953125</v>
      </c>
      <c r="AN137" s="112" t="n">
        <v>1415.14501953125</v>
      </c>
      <c r="AO137" s="112" t="n">
        <v>1415.14501953125</v>
      </c>
      <c r="AP137" s="112" t="n">
        <v>1415.14501953125</v>
      </c>
      <c r="AQ137" s="112" t="n">
        <v>1415.14501953125</v>
      </c>
      <c r="AR137" s="112" t="n">
        <v>1415.14501953125</v>
      </c>
      <c r="AS137" s="112" t="n">
        <v>1415.14501953125</v>
      </c>
      <c r="AT137" s="112" t="n">
        <v>1415.14501953125</v>
      </c>
      <c r="AU137" s="112" t="n">
        <v>1415.14501953125</v>
      </c>
      <c r="AV137" s="112" t="n">
        <v>1415.14501953125</v>
      </c>
      <c r="AW137" s="112" t="n">
        <v>1415.14501953125</v>
      </c>
      <c r="AX137" s="112" t="n">
        <v>1415.14501953125</v>
      </c>
      <c r="AY137" s="112" t="n">
        <v>1415.14501953125</v>
      </c>
      <c r="AZ137" s="112" t="n">
        <v>1415.14501953125</v>
      </c>
      <c r="BA137" s="112" t="n">
        <v>1415.14501953125</v>
      </c>
      <c r="BB137" s="112" t="n">
        <v>1415.14501953125</v>
      </c>
      <c r="BC137" s="112" t="n">
        <v>1415.14501953125</v>
      </c>
      <c r="BD137" s="112" t="n">
        <v>1415.14501953125</v>
      </c>
      <c r="BE137" s="112" t="n">
        <v>1415.14501953125</v>
      </c>
      <c r="BF137" s="112" t="n">
        <v>1415.14501953125</v>
      </c>
      <c r="BG137" s="112" t="n">
        <v>1415.14501953125</v>
      </c>
      <c r="BH137" s="112" t="n">
        <v>1415.14501953125</v>
      </c>
      <c r="BI137" s="112" t="n">
        <v>1415.14501953125</v>
      </c>
      <c r="BJ137" s="112" t="n">
        <v>1415.14501953125</v>
      </c>
      <c r="BK137" s="112" t="n">
        <v>1415.14501953125</v>
      </c>
      <c r="BL137" s="112" t="n">
        <v>0</v>
      </c>
      <c r="BM137" s="112" t="n">
        <v>0</v>
      </c>
      <c r="BN137" s="112" t="n">
        <v>0</v>
      </c>
      <c r="BO137" s="112" t="n">
        <v>0</v>
      </c>
      <c r="BP137" s="112" t="n">
        <v>0</v>
      </c>
      <c r="BQ137" s="112" t="n">
        <v>0</v>
      </c>
      <c r="BR137" s="112" t="n">
        <v>0</v>
      </c>
      <c r="BS137" s="112" t="n">
        <v>0</v>
      </c>
      <c r="BT137" s="112" t="n">
        <v>0</v>
      </c>
      <c r="BU137" s="112" t="n">
        <v>0</v>
      </c>
      <c r="BV137" s="112" t="n">
        <v>0</v>
      </c>
      <c r="BW137" s="112" t="n">
        <v>0</v>
      </c>
      <c r="BX137" s="112" t="n"/>
      <c r="BY137" s="112" t="n"/>
      <c r="BZ137" s="112" t="n"/>
      <c r="CA137" s="112" t="n"/>
      <c r="CB137" s="112" t="n"/>
      <c r="CC137" s="112" t="n"/>
      <c r="CD137" s="112" t="n"/>
      <c r="CE137" s="112" t="n"/>
      <c r="CF137" s="112" t="n"/>
      <c r="CG137" s="112" t="n"/>
      <c r="CH137" s="112" t="n"/>
      <c r="CI137" s="112" t="n"/>
      <c r="CJ137" s="112" t="n"/>
      <c r="CK137" s="112" t="n"/>
      <c r="CL137" s="112" t="n"/>
      <c r="CM137" s="112" t="n"/>
      <c r="CN137" s="112" t="n"/>
      <c r="CO137" s="112" t="n"/>
      <c r="CP137" s="112" t="n"/>
      <c r="CQ137" s="112" t="n"/>
      <c r="CR137" s="112" t="n"/>
      <c r="CS137" s="112" t="n"/>
    </row>
    <row r="138">
      <c r="A138" t="inlineStr">
        <is>
          <t>FMCG</t>
        </is>
      </c>
      <c r="B138" t="inlineStr">
        <is>
          <t>VN_Công Ty TNHH Kinh Doanh Thương Mại Dịch Vụ Đầu Tư Hải Đăng_Outright</t>
        </is>
      </c>
      <c r="C138" s="112" t="n">
        <v>0</v>
      </c>
      <c r="D138" s="112" t="n">
        <v>0</v>
      </c>
      <c r="E138" s="113" t="n">
        <v>0</v>
      </c>
      <c r="F138" s="112" t="n">
        <v>0</v>
      </c>
      <c r="G138" s="112" t="n">
        <v>0</v>
      </c>
      <c r="H138" s="112" t="n">
        <v>0</v>
      </c>
      <c r="I138" s="112" t="n">
        <v>0</v>
      </c>
      <c r="J138" s="112" t="n">
        <v>0</v>
      </c>
      <c r="K138" s="112" t="n">
        <v>0</v>
      </c>
      <c r="L138" s="112" t="n">
        <v>0</v>
      </c>
      <c r="M138" s="112" t="n">
        <v>0</v>
      </c>
      <c r="N138" s="112" t="n">
        <v>0</v>
      </c>
      <c r="O138" s="112" t="n">
        <v>0</v>
      </c>
      <c r="P138" s="112" t="n">
        <v>0</v>
      </c>
      <c r="Q138" s="112" t="n">
        <v>0</v>
      </c>
      <c r="R138" s="112" t="n">
        <v>0</v>
      </c>
      <c r="S138" s="112" t="n">
        <v>0</v>
      </c>
      <c r="T138" s="112" t="n">
        <v>0</v>
      </c>
      <c r="U138" s="112" t="n">
        <v>0</v>
      </c>
      <c r="V138" s="112" t="n">
        <v>0</v>
      </c>
      <c r="W138" s="112" t="n">
        <v>0</v>
      </c>
      <c r="X138" s="112" t="n">
        <v>0</v>
      </c>
      <c r="Y138" s="112" t="n">
        <v>0</v>
      </c>
      <c r="Z138" s="112" t="n">
        <v>0</v>
      </c>
      <c r="AA138" s="112" t="n">
        <v>0</v>
      </c>
      <c r="AB138" s="112" t="n">
        <v>0</v>
      </c>
      <c r="AC138" s="112" t="n">
        <v>0</v>
      </c>
      <c r="AD138" s="112" t="n">
        <v>0</v>
      </c>
      <c r="AE138" s="112" t="n">
        <v>0</v>
      </c>
      <c r="AF138" s="112" t="n">
        <v>0</v>
      </c>
      <c r="AG138" s="112" t="n">
        <v>0</v>
      </c>
      <c r="AH138" s="112" t="n">
        <v>0</v>
      </c>
      <c r="AI138" s="112" t="n">
        <v>0</v>
      </c>
      <c r="AJ138" s="112" t="n">
        <v>0</v>
      </c>
      <c r="AK138" s="112" t="n">
        <v>0</v>
      </c>
      <c r="AL138" s="112" t="n">
        <v>0</v>
      </c>
      <c r="AM138" s="112" t="n">
        <v>0</v>
      </c>
      <c r="AN138" s="112" t="n">
        <v>0</v>
      </c>
      <c r="AO138" s="112" t="n">
        <v>0</v>
      </c>
      <c r="AP138" s="112" t="n">
        <v>0</v>
      </c>
      <c r="AQ138" s="112" t="n">
        <v>0</v>
      </c>
      <c r="AR138" s="112" t="n">
        <v>0</v>
      </c>
      <c r="AS138" s="112" t="n">
        <v>0</v>
      </c>
      <c r="AT138" s="112" t="n">
        <v>0</v>
      </c>
      <c r="AU138" s="112" t="n">
        <v>0</v>
      </c>
      <c r="AV138" s="112" t="n">
        <v>0</v>
      </c>
      <c r="AW138" s="112" t="n">
        <v>0</v>
      </c>
      <c r="AX138" s="112" t="n">
        <v>0</v>
      </c>
      <c r="AY138" s="112" t="n">
        <v>0</v>
      </c>
      <c r="AZ138" s="112" t="n">
        <v>0</v>
      </c>
      <c r="BA138" s="112" t="n">
        <v>0</v>
      </c>
      <c r="BB138" s="112" t="n">
        <v>0</v>
      </c>
      <c r="BC138" s="112" t="n">
        <v>0</v>
      </c>
      <c r="BD138" s="112" t="n">
        <v>0</v>
      </c>
      <c r="BE138" s="112" t="n">
        <v>0</v>
      </c>
      <c r="BF138" s="112" t="n">
        <v>0</v>
      </c>
      <c r="BG138" s="112" t="n">
        <v>0</v>
      </c>
      <c r="BH138" s="112" t="n">
        <v>0</v>
      </c>
      <c r="BI138" s="112" t="n">
        <v>0</v>
      </c>
      <c r="BJ138" s="112" t="n">
        <v>0</v>
      </c>
      <c r="BK138" s="112" t="n">
        <v>0</v>
      </c>
      <c r="BL138" s="112" t="n">
        <v>0</v>
      </c>
      <c r="BM138" s="112" t="n">
        <v>0</v>
      </c>
      <c r="BN138" s="112" t="n">
        <v>0</v>
      </c>
      <c r="BO138" s="112" t="n">
        <v>0</v>
      </c>
      <c r="BP138" s="112" t="n">
        <v>0</v>
      </c>
      <c r="BQ138" s="112" t="n">
        <v>0</v>
      </c>
      <c r="BR138" s="112" t="n">
        <v>0</v>
      </c>
      <c r="BS138" s="112" t="n">
        <v>0</v>
      </c>
      <c r="BT138" s="112" t="n">
        <v>0</v>
      </c>
      <c r="BU138" s="112" t="n">
        <v>0</v>
      </c>
      <c r="BV138" s="112" t="n">
        <v>0</v>
      </c>
      <c r="BW138" s="112" t="n">
        <v>0</v>
      </c>
      <c r="BX138" s="112" t="n"/>
      <c r="BY138" s="112" t="n"/>
      <c r="BZ138" s="112" t="n"/>
      <c r="CA138" s="112" t="n"/>
      <c r="CB138" s="112" t="n"/>
      <c r="CC138" s="112" t="n"/>
      <c r="CD138" s="112" t="n"/>
      <c r="CE138" s="112" t="n"/>
      <c r="CF138" s="112" t="n"/>
      <c r="CG138" s="112" t="n"/>
      <c r="CH138" s="112" t="n"/>
      <c r="CI138" s="112" t="n"/>
      <c r="CJ138" s="112" t="n"/>
      <c r="CK138" s="112" t="n"/>
      <c r="CL138" s="112" t="n"/>
      <c r="CM138" s="112" t="n"/>
      <c r="CN138" s="112" t="n"/>
      <c r="CO138" s="112" t="n"/>
      <c r="CP138" s="112" t="n"/>
      <c r="CQ138" s="112" t="n"/>
      <c r="CR138" s="112" t="n"/>
      <c r="CS138" s="112" t="n"/>
    </row>
    <row r="139">
      <c r="A139" t="inlineStr">
        <is>
          <t>Lifestyle</t>
        </is>
      </c>
      <c r="B139" t="inlineStr">
        <is>
          <t>VN_Công Ty Cổ Phần Việt Tinh Anh_Outright</t>
        </is>
      </c>
      <c r="C139" s="112" t="n">
        <v>26783.08845766129</v>
      </c>
      <c r="D139" s="112" t="n">
        <v>8419.850651041666</v>
      </c>
      <c r="E139" s="113" t="n">
        <v>0</v>
      </c>
      <c r="F139" s="112" t="n">
        <v>0</v>
      </c>
      <c r="G139" s="112" t="n">
        <v>0</v>
      </c>
      <c r="H139" s="112" t="n">
        <v>0</v>
      </c>
      <c r="I139" s="112" t="n">
        <v>0</v>
      </c>
      <c r="J139" s="112" t="n">
        <v>0</v>
      </c>
      <c r="K139" s="112" t="n">
        <v>0</v>
      </c>
      <c r="L139" s="112" t="n">
        <v>0</v>
      </c>
      <c r="M139" s="112" t="n">
        <v>0</v>
      </c>
      <c r="N139" s="112" t="n">
        <v>36098.9453125</v>
      </c>
      <c r="O139" s="112" t="n">
        <v>36098.9453125</v>
      </c>
      <c r="P139" s="112" t="n">
        <v>36098.9453125</v>
      </c>
      <c r="Q139" s="112" t="n">
        <v>36098.9453125</v>
      </c>
      <c r="R139" s="112" t="n">
        <v>36098.9453125</v>
      </c>
      <c r="S139" s="112" t="n">
        <v>36098.9453125</v>
      </c>
      <c r="T139" s="112" t="n">
        <v>36098.9453125</v>
      </c>
      <c r="U139" s="112" t="n">
        <v>36098.9453125</v>
      </c>
      <c r="V139" s="112" t="n">
        <v>36098.9453125</v>
      </c>
      <c r="W139" s="112" t="n">
        <v>36098.9453125</v>
      </c>
      <c r="X139" s="112" t="n">
        <v>36098.9453125</v>
      </c>
      <c r="Y139" s="112" t="n">
        <v>36098.9453125</v>
      </c>
      <c r="Z139" s="112" t="n">
        <v>36098.9453125</v>
      </c>
      <c r="AA139" s="112" t="n">
        <v>36098.9453125</v>
      </c>
      <c r="AB139" s="112" t="n">
        <v>36098.9453125</v>
      </c>
      <c r="AC139" s="112" t="n">
        <v>36098.9453125</v>
      </c>
      <c r="AD139" s="112" t="n">
        <v>36098.9453125</v>
      </c>
      <c r="AE139" s="112" t="n">
        <v>36098.9453125</v>
      </c>
      <c r="AF139" s="112" t="n">
        <v>36098.9453125</v>
      </c>
      <c r="AG139" s="112" t="n">
        <v>36098.9453125</v>
      </c>
      <c r="AH139" s="112" t="n">
        <v>36098.9453125</v>
      </c>
      <c r="AI139" s="112" t="n">
        <v>36098.9453125</v>
      </c>
      <c r="AJ139" s="112" t="n">
        <v>36098.9453125</v>
      </c>
      <c r="AK139" s="112" t="n">
        <v>36085.07421875</v>
      </c>
      <c r="AL139" s="112" t="n">
        <v>36085.07421875</v>
      </c>
      <c r="AM139" s="112" t="n">
        <v>36085.07421875</v>
      </c>
      <c r="AN139" s="112" t="n">
        <v>36085.07421875</v>
      </c>
      <c r="AO139" s="112" t="n">
        <v>36085.07421875</v>
      </c>
      <c r="AP139" s="112" t="n">
        <v>36085.07421875</v>
      </c>
      <c r="AQ139" s="112" t="n">
        <v>36085.07421875</v>
      </c>
      <c r="AR139" s="112" t="n">
        <v>0</v>
      </c>
      <c r="AS139" s="112" t="n">
        <v>0</v>
      </c>
      <c r="AT139" s="112" t="n">
        <v>0</v>
      </c>
      <c r="AU139" s="112" t="n">
        <v>0</v>
      </c>
      <c r="AV139" s="112" t="n">
        <v>0</v>
      </c>
      <c r="AW139" s="112" t="n">
        <v>0</v>
      </c>
      <c r="AX139" s="112" t="n">
        <v>0</v>
      </c>
      <c r="AY139" s="112" t="n">
        <v>0</v>
      </c>
      <c r="AZ139" s="112" t="n">
        <v>0</v>
      </c>
      <c r="BA139" s="112" t="n">
        <v>0</v>
      </c>
      <c r="BB139" s="112" t="n">
        <v>0</v>
      </c>
      <c r="BC139" s="112" t="n">
        <v>0</v>
      </c>
      <c r="BD139" s="112" t="n">
        <v>0</v>
      </c>
      <c r="BE139" s="112" t="n">
        <v>0</v>
      </c>
      <c r="BF139" s="112" t="n">
        <v>0</v>
      </c>
      <c r="BG139" s="112" t="n">
        <v>0</v>
      </c>
      <c r="BH139" s="112" t="n">
        <v>0</v>
      </c>
      <c r="BI139" s="112" t="n">
        <v>0</v>
      </c>
      <c r="BJ139" s="112" t="n">
        <v>0</v>
      </c>
      <c r="BK139" s="112" t="n">
        <v>0</v>
      </c>
      <c r="BL139" s="112" t="n">
        <v>0</v>
      </c>
      <c r="BM139" s="112" t="n">
        <v>0</v>
      </c>
      <c r="BN139" s="112" t="n">
        <v>0</v>
      </c>
      <c r="BO139" s="112" t="n">
        <v>0</v>
      </c>
      <c r="BP139" s="112" t="n">
        <v>0</v>
      </c>
      <c r="BQ139" s="112" t="n">
        <v>0</v>
      </c>
      <c r="BR139" s="112" t="n">
        <v>0</v>
      </c>
      <c r="BS139" s="112" t="n">
        <v>0</v>
      </c>
      <c r="BT139" s="112" t="n">
        <v>0</v>
      </c>
      <c r="BU139" s="112" t="n">
        <v>0</v>
      </c>
      <c r="BV139" s="112" t="n">
        <v>0</v>
      </c>
      <c r="BW139" s="112" t="n">
        <v>0</v>
      </c>
      <c r="BX139" s="112" t="n"/>
      <c r="BY139" s="112" t="n"/>
      <c r="BZ139" s="112" t="n"/>
      <c r="CA139" s="112" t="n"/>
      <c r="CB139" s="112" t="n"/>
      <c r="CC139" s="112" t="n"/>
      <c r="CD139" s="112" t="n"/>
      <c r="CE139" s="112" t="n"/>
      <c r="CF139" s="112" t="n"/>
      <c r="CG139" s="112" t="n"/>
      <c r="CH139" s="112" t="n"/>
      <c r="CI139" s="112" t="n"/>
      <c r="CJ139" s="112" t="n"/>
      <c r="CK139" s="112" t="n"/>
      <c r="CL139" s="112" t="n"/>
      <c r="CM139" s="112" t="n"/>
      <c r="CN139" s="112" t="n"/>
      <c r="CO139" s="112" t="n"/>
      <c r="CP139" s="112" t="n"/>
      <c r="CQ139" s="112" t="n"/>
      <c r="CR139" s="112" t="n"/>
      <c r="CS139" s="112" t="n"/>
    </row>
    <row r="140">
      <c r="A140" t="inlineStr">
        <is>
          <t>Lifestyle</t>
        </is>
      </c>
      <c r="B140" t="inlineStr">
        <is>
          <t>VN_Công Ty Cổ Phần Thực Phẩm Blue Star_ Outright</t>
        </is>
      </c>
      <c r="C140" s="112" t="n">
        <v>1637.466233473558</v>
      </c>
      <c r="D140" s="112" t="n">
        <v>472.8640625</v>
      </c>
      <c r="E140" s="113" t="n">
        <v>0</v>
      </c>
      <c r="F140" s="112" t="n">
        <v/>
      </c>
      <c r="G140" s="112" t="n">
        <v/>
      </c>
      <c r="H140" s="112" t="n">
        <v/>
      </c>
      <c r="I140" s="112" t="n">
        <v/>
      </c>
      <c r="J140" s="112" t="n">
        <v/>
      </c>
      <c r="K140" s="112" t="n">
        <v/>
      </c>
      <c r="L140" s="112" t="n">
        <v/>
      </c>
      <c r="M140" s="112" t="n">
        <v/>
      </c>
      <c r="N140" s="112" t="n">
        <v/>
      </c>
      <c r="O140" s="112" t="n">
        <v/>
      </c>
      <c r="P140" s="112" t="n">
        <v/>
      </c>
      <c r="Q140" s="112" t="n">
        <v/>
      </c>
      <c r="R140" s="112" t="n">
        <v/>
      </c>
      <c r="S140" s="112" t="n">
        <v/>
      </c>
      <c r="T140" s="112" t="n">
        <v/>
      </c>
      <c r="U140" s="112" t="n">
        <v/>
      </c>
      <c r="V140" s="112" t="n">
        <v/>
      </c>
      <c r="W140" s="112" t="n">
        <v/>
      </c>
      <c r="X140" s="112" t="n">
        <v>0</v>
      </c>
      <c r="Y140" s="112" t="n">
        <v>0</v>
      </c>
      <c r="Z140" s="112" t="n">
        <v>0</v>
      </c>
      <c r="AA140" s="112" t="n">
        <v>0</v>
      </c>
      <c r="AB140" s="112" t="n">
        <v>2365.22900390625</v>
      </c>
      <c r="AC140" s="112" t="n">
        <v>2365.22900390625</v>
      </c>
      <c r="AD140" s="112" t="n">
        <v>2365.22900390625</v>
      </c>
      <c r="AE140" s="112" t="n">
        <v>2365.22900390625</v>
      </c>
      <c r="AF140" s="112" t="n">
        <v>2365.22900390625</v>
      </c>
      <c r="AG140" s="112" t="n">
        <v>2365.22900390625</v>
      </c>
      <c r="AH140" s="112" t="n">
        <v>2365.22900390625</v>
      </c>
      <c r="AI140" s="112" t="n">
        <v>2365.22900390625</v>
      </c>
      <c r="AJ140" s="112" t="n">
        <v>2365.22900390625</v>
      </c>
      <c r="AK140" s="112" t="n">
        <v>2364.3203125</v>
      </c>
      <c r="AL140" s="112" t="n">
        <v>2364.3203125</v>
      </c>
      <c r="AM140" s="112" t="n">
        <v>2364.3203125</v>
      </c>
      <c r="AN140" s="112" t="n">
        <v>2364.3203125</v>
      </c>
      <c r="AO140" s="112" t="n">
        <v>2364.3203125</v>
      </c>
      <c r="AP140" s="112" t="n">
        <v>2364.3203125</v>
      </c>
      <c r="AQ140" s="112" t="n">
        <v>0</v>
      </c>
      <c r="AR140" s="112" t="n">
        <v>0</v>
      </c>
      <c r="AS140" s="112" t="n">
        <v>0</v>
      </c>
      <c r="AT140" s="112" t="n">
        <v>0</v>
      </c>
      <c r="AU140" s="112" t="n">
        <v>0</v>
      </c>
      <c r="AV140" s="112" t="n">
        <v>0</v>
      </c>
      <c r="AW140" s="112" t="n">
        <v>0</v>
      </c>
      <c r="AX140" s="112" t="n">
        <v>0</v>
      </c>
      <c r="AY140" s="112" t="n">
        <v>0</v>
      </c>
      <c r="AZ140" s="112" t="n">
        <v>0</v>
      </c>
      <c r="BA140" s="112" t="n">
        <v>0</v>
      </c>
      <c r="BB140" s="112" t="n">
        <v>0</v>
      </c>
      <c r="BC140" s="112" t="n">
        <v>0</v>
      </c>
      <c r="BD140" s="112" t="n">
        <v>0</v>
      </c>
      <c r="BE140" s="112" t="n">
        <v>0</v>
      </c>
      <c r="BF140" s="112" t="n">
        <v>0</v>
      </c>
      <c r="BG140" s="112" t="n">
        <v>0</v>
      </c>
      <c r="BH140" s="112" t="n">
        <v>0</v>
      </c>
      <c r="BI140" s="112" t="n">
        <v>0</v>
      </c>
      <c r="BJ140" s="112" t="n">
        <v>0</v>
      </c>
      <c r="BK140" s="112" t="n">
        <v>0</v>
      </c>
      <c r="BL140" s="112" t="n">
        <v>0</v>
      </c>
      <c r="BM140" s="112" t="n">
        <v>0</v>
      </c>
      <c r="BN140" s="112" t="n">
        <v>0</v>
      </c>
      <c r="BO140" s="112" t="n">
        <v>0</v>
      </c>
      <c r="BP140" s="112" t="n">
        <v>0</v>
      </c>
      <c r="BQ140" s="112" t="n">
        <v>0</v>
      </c>
      <c r="BR140" s="112" t="n">
        <v>0</v>
      </c>
      <c r="BS140" s="112" t="n">
        <v>0</v>
      </c>
      <c r="BT140" s="112" t="n">
        <v>0</v>
      </c>
      <c r="BU140" s="112" t="n">
        <v>0</v>
      </c>
      <c r="BV140" s="112" t="n">
        <v>0</v>
      </c>
      <c r="BW140" s="112" t="n">
        <v>0</v>
      </c>
      <c r="BX140" s="112" t="n"/>
      <c r="BY140" s="112" t="n"/>
      <c r="BZ140" s="112" t="n"/>
      <c r="CA140" s="112" t="n"/>
      <c r="CB140" s="112" t="n"/>
      <c r="CC140" s="112" t="n"/>
      <c r="CD140" s="112" t="n"/>
      <c r="CE140" s="112" t="n"/>
      <c r="CF140" s="112" t="n"/>
      <c r="CG140" s="112" t="n"/>
      <c r="CH140" s="112" t="n"/>
      <c r="CI140" s="112" t="n"/>
      <c r="CJ140" s="112" t="n"/>
      <c r="CK140" s="112" t="n"/>
      <c r="CL140" s="112" t="n"/>
      <c r="CM140" s="112" t="n"/>
      <c r="CN140" s="112" t="n"/>
      <c r="CO140" s="112" t="n"/>
      <c r="CP140" s="112" t="n"/>
      <c r="CQ140" s="112" t="n"/>
      <c r="CR140" s="112" t="n"/>
      <c r="CS140" s="112" t="n"/>
    </row>
    <row r="141">
      <c r="A141" t="inlineStr">
        <is>
          <t>FMCG</t>
        </is>
      </c>
      <c r="B141" t="inlineStr">
        <is>
          <t>VN_Công Ty Cổ Phần TM &amp; DV Sagen_ Outright</t>
        </is>
      </c>
      <c r="C141" s="112" t="n">
        <v/>
      </c>
      <c r="D141" s="112" t="n">
        <v>0</v>
      </c>
      <c r="E141" s="113" t="n">
        <v>805.7369384765625</v>
      </c>
      <c r="F141" s="112" t="n">
        <v/>
      </c>
      <c r="G141" s="112" t="n">
        <v/>
      </c>
      <c r="H141" s="112" t="n">
        <v/>
      </c>
      <c r="I141" s="112" t="n">
        <v/>
      </c>
      <c r="J141" s="112" t="n">
        <v/>
      </c>
      <c r="K141" s="112" t="n">
        <v/>
      </c>
      <c r="L141" s="112" t="n">
        <v/>
      </c>
      <c r="M141" s="112" t="n">
        <v/>
      </c>
      <c r="N141" s="112" t="n">
        <v/>
      </c>
      <c r="O141" s="112" t="n">
        <v/>
      </c>
      <c r="P141" s="112" t="n">
        <v/>
      </c>
      <c r="Q141" s="112" t="n">
        <v/>
      </c>
      <c r="R141" s="112" t="n">
        <v/>
      </c>
      <c r="S141" s="112" t="n">
        <v/>
      </c>
      <c r="T141" s="112" t="n">
        <v/>
      </c>
      <c r="U141" s="112" t="n">
        <v/>
      </c>
      <c r="V141" s="112" t="n">
        <v/>
      </c>
      <c r="W141" s="112" t="n">
        <v/>
      </c>
      <c r="X141" s="112" t="n">
        <v/>
      </c>
      <c r="Y141" s="112" t="n">
        <v/>
      </c>
      <c r="Z141" s="112" t="n">
        <v/>
      </c>
      <c r="AA141" s="112" t="n">
        <v/>
      </c>
      <c r="AB141" s="112" t="n">
        <v/>
      </c>
      <c r="AC141" s="112" t="n">
        <v/>
      </c>
      <c r="AD141" s="112" t="n">
        <v/>
      </c>
      <c r="AE141" s="112" t="n">
        <v/>
      </c>
      <c r="AF141" s="112" t="n">
        <v/>
      </c>
      <c r="AG141" s="112" t="n">
        <v/>
      </c>
      <c r="AH141" s="112" t="n">
        <v/>
      </c>
      <c r="AI141" s="112" t="n">
        <v/>
      </c>
      <c r="AJ141" s="112" t="n">
        <v/>
      </c>
      <c r="AK141" s="112" t="n">
        <v/>
      </c>
      <c r="AL141" s="112" t="n">
        <v/>
      </c>
      <c r="AM141" s="112" t="n">
        <v/>
      </c>
      <c r="AN141" s="112" t="n">
        <v/>
      </c>
      <c r="AO141" s="112" t="n">
        <v/>
      </c>
      <c r="AP141" s="112" t="n">
        <v/>
      </c>
      <c r="AQ141" s="112" t="n">
        <v/>
      </c>
      <c r="AR141" s="112" t="n">
        <v/>
      </c>
      <c r="AS141" s="112" t="n">
        <v/>
      </c>
      <c r="AT141" s="112" t="n">
        <v/>
      </c>
      <c r="AU141" s="112" t="n">
        <v/>
      </c>
      <c r="AV141" s="112" t="n">
        <v/>
      </c>
      <c r="AW141" s="112" t="n">
        <v/>
      </c>
      <c r="AX141" s="112" t="n">
        <v/>
      </c>
      <c r="AY141" s="112" t="n">
        <v/>
      </c>
      <c r="AZ141" s="112" t="n">
        <v/>
      </c>
      <c r="BA141" s="112" t="n">
        <v/>
      </c>
      <c r="BB141" s="112" t="n">
        <v/>
      </c>
      <c r="BC141" s="112" t="n">
        <v/>
      </c>
      <c r="BD141" s="112" t="n">
        <v/>
      </c>
      <c r="BE141" s="112" t="n">
        <v/>
      </c>
      <c r="BF141" s="112" t="n">
        <v/>
      </c>
      <c r="BG141" s="112" t="n">
        <v/>
      </c>
      <c r="BH141" s="112" t="n">
        <v>0</v>
      </c>
      <c r="BI141" s="112" t="n">
        <v>0</v>
      </c>
      <c r="BJ141" s="112" t="n">
        <v>0</v>
      </c>
      <c r="BK141" s="112" t="n">
        <v>0</v>
      </c>
      <c r="BL141" s="112" t="n">
        <v>0</v>
      </c>
      <c r="BM141" s="112" t="n">
        <v>0</v>
      </c>
      <c r="BN141" s="112" t="n">
        <v>0</v>
      </c>
      <c r="BO141" s="112" t="n">
        <v>0</v>
      </c>
      <c r="BP141" s="112" t="n">
        <v>0</v>
      </c>
      <c r="BQ141" s="112" t="n">
        <v>0</v>
      </c>
      <c r="BR141" s="112" t="n">
        <v>0</v>
      </c>
      <c r="BS141" s="112" t="n">
        <v>0</v>
      </c>
      <c r="BT141" s="112" t="n">
        <v>0</v>
      </c>
      <c r="BU141" s="112" t="n">
        <v>0</v>
      </c>
      <c r="BV141" s="112" t="n">
        <v>6445.8955078125</v>
      </c>
      <c r="BW141" s="112" t="n">
        <v>6445.8955078125</v>
      </c>
      <c r="BX141" s="112" t="n"/>
      <c r="BY141" s="112" t="n"/>
      <c r="BZ141" s="112" t="n"/>
      <c r="CA141" s="112" t="n"/>
      <c r="CB141" s="112" t="n"/>
      <c r="CC141" s="112" t="n"/>
      <c r="CD141" s="112" t="n"/>
      <c r="CE141" s="112" t="n"/>
      <c r="CF141" s="112" t="n"/>
      <c r="CG141" s="112" t="n"/>
      <c r="CH141" s="112" t="n"/>
      <c r="CI141" s="112" t="n"/>
      <c r="CJ141" s="112" t="n"/>
      <c r="CK141" s="112" t="n"/>
      <c r="CL141" s="112" t="n"/>
      <c r="CM141" s="112" t="n"/>
      <c r="CN141" s="112" t="n"/>
      <c r="CO141" s="112" t="n"/>
      <c r="CP141" s="112" t="n"/>
      <c r="CQ141" s="112" t="n"/>
      <c r="CR141" s="112" t="n"/>
      <c r="CS141" s="112" t="n"/>
    </row>
    <row r="142">
      <c r="A142" t="inlineStr">
        <is>
          <t>Lifestyle</t>
        </is>
      </c>
      <c r="B142" t="inlineStr">
        <is>
          <t>VN_Công Ty Cổ Phần Sách Bách Việt_ Outright</t>
        </is>
      </c>
      <c r="C142" s="112" t="n">
        <v/>
      </c>
      <c r="D142" s="112" t="n">
        <v/>
      </c>
      <c r="E142" s="113" t="n">
        <v>0</v>
      </c>
      <c r="F142" s="112" t="n">
        <v/>
      </c>
      <c r="G142" s="112" t="n">
        <v/>
      </c>
      <c r="H142" s="112" t="n">
        <v/>
      </c>
      <c r="I142" s="112" t="n">
        <v/>
      </c>
      <c r="J142" s="112" t="n">
        <v/>
      </c>
      <c r="K142" s="112" t="n">
        <v/>
      </c>
      <c r="L142" s="112" t="n">
        <v/>
      </c>
      <c r="M142" s="112" t="n">
        <v/>
      </c>
      <c r="N142" s="112" t="n">
        <v/>
      </c>
      <c r="O142" s="112" t="n">
        <v/>
      </c>
      <c r="P142" s="112" t="n">
        <v/>
      </c>
      <c r="Q142" s="112" t="n">
        <v/>
      </c>
      <c r="R142" s="112" t="n">
        <v/>
      </c>
      <c r="S142" s="112" t="n">
        <v/>
      </c>
      <c r="T142" s="112" t="n">
        <v/>
      </c>
      <c r="U142" s="112" t="n">
        <v/>
      </c>
      <c r="V142" s="112" t="n">
        <v/>
      </c>
      <c r="W142" s="112" t="n">
        <v/>
      </c>
      <c r="X142" s="112" t="n">
        <v/>
      </c>
      <c r="Y142" s="112" t="n">
        <v/>
      </c>
      <c r="Z142" s="112" t="n">
        <v/>
      </c>
      <c r="AA142" s="112" t="n">
        <v/>
      </c>
      <c r="AB142" s="112" t="n">
        <v/>
      </c>
      <c r="AC142" s="112" t="n">
        <v/>
      </c>
      <c r="AD142" s="112" t="n">
        <v/>
      </c>
      <c r="AE142" s="112" t="n">
        <v/>
      </c>
      <c r="AF142" s="112" t="n">
        <v/>
      </c>
      <c r="AG142" s="112" t="n">
        <v/>
      </c>
      <c r="AH142" s="112" t="n">
        <v/>
      </c>
      <c r="AI142" s="112" t="n">
        <v/>
      </c>
      <c r="AJ142" s="112" t="n">
        <v/>
      </c>
      <c r="AK142" s="112" t="n">
        <v/>
      </c>
      <c r="AL142" s="112" t="n">
        <v/>
      </c>
      <c r="AM142" s="112" t="n">
        <v/>
      </c>
      <c r="AN142" s="112" t="n">
        <v/>
      </c>
      <c r="AO142" s="112" t="n">
        <v/>
      </c>
      <c r="AP142" s="112" t="n">
        <v/>
      </c>
      <c r="AQ142" s="112" t="n">
        <v/>
      </c>
      <c r="AR142" s="112" t="n">
        <v/>
      </c>
      <c r="AS142" s="112" t="n">
        <v/>
      </c>
      <c r="AT142" s="112" t="n">
        <v/>
      </c>
      <c r="AU142" s="112" t="n">
        <v/>
      </c>
      <c r="AV142" s="112" t="n">
        <v/>
      </c>
      <c r="AW142" s="112" t="n">
        <v/>
      </c>
      <c r="AX142" s="112" t="n">
        <v/>
      </c>
      <c r="AY142" s="112" t="n">
        <v/>
      </c>
      <c r="AZ142" s="112" t="n">
        <v/>
      </c>
      <c r="BA142" s="112" t="n">
        <v/>
      </c>
      <c r="BB142" s="112" t="n">
        <v/>
      </c>
      <c r="BC142" s="112" t="n">
        <v/>
      </c>
      <c r="BD142" s="112" t="n">
        <v/>
      </c>
      <c r="BE142" s="112" t="n">
        <v/>
      </c>
      <c r="BF142" s="112" t="n">
        <v/>
      </c>
      <c r="BG142" s="112" t="n">
        <v/>
      </c>
      <c r="BH142" s="112" t="n">
        <v/>
      </c>
      <c r="BI142" s="112" t="n">
        <v/>
      </c>
      <c r="BJ142" s="112" t="n">
        <v/>
      </c>
      <c r="BK142" s="112" t="n">
        <v/>
      </c>
      <c r="BL142" s="112" t="n">
        <v/>
      </c>
      <c r="BM142" s="112" t="n">
        <v/>
      </c>
      <c r="BN142" s="112" t="n">
        <v/>
      </c>
      <c r="BO142" s="112" t="n">
        <v/>
      </c>
      <c r="BP142" s="112" t="n">
        <v>0</v>
      </c>
      <c r="BQ142" s="112" t="n">
        <v>0</v>
      </c>
      <c r="BR142" s="112" t="n">
        <v>0</v>
      </c>
      <c r="BS142" s="112" t="n">
        <v>0</v>
      </c>
      <c r="BT142" s="112" t="n">
        <v>0</v>
      </c>
      <c r="BU142" s="112" t="n">
        <v>0</v>
      </c>
      <c r="BV142" s="112" t="n">
        <v>0</v>
      </c>
      <c r="BW142" s="112" t="n">
        <v>0</v>
      </c>
      <c r="BX142" s="112" t="n"/>
      <c r="BY142" s="112" t="n"/>
      <c r="BZ142" s="112" t="n"/>
      <c r="CA142" s="112" t="n"/>
      <c r="CB142" s="112" t="n"/>
      <c r="CC142" s="112" t="n"/>
      <c r="CD142" s="112" t="n"/>
      <c r="CE142" s="112" t="n"/>
      <c r="CF142" s="112" t="n"/>
      <c r="CG142" s="112" t="n"/>
      <c r="CH142" s="112" t="n"/>
      <c r="CI142" s="112" t="n"/>
      <c r="CJ142" s="112" t="n"/>
      <c r="CK142" s="112" t="n"/>
      <c r="CL142" s="112" t="n"/>
      <c r="CM142" s="112" t="n"/>
      <c r="CN142" s="112" t="n"/>
      <c r="CO142" s="112" t="n"/>
      <c r="CP142" s="112" t="n"/>
      <c r="CQ142" s="112" t="n"/>
      <c r="CR142" s="112" t="n"/>
      <c r="CS142" s="112" t="n"/>
    </row>
    <row r="143">
      <c r="A143" t="inlineStr">
        <is>
          <t>FMCG</t>
        </is>
      </c>
      <c r="B143" t="inlineStr">
        <is>
          <t>VN_Công Ty Cổ Phần 7S Sài Gòn_ Outright</t>
        </is>
      </c>
      <c r="C143" s="112" t="n">
        <v/>
      </c>
      <c r="D143" s="112" t="n">
        <v>207.2892903645833</v>
      </c>
      <c r="E143" s="113" t="n">
        <v>275.3235867818196</v>
      </c>
      <c r="F143" s="112" t="n">
        <v/>
      </c>
      <c r="G143" s="112" t="n">
        <v/>
      </c>
      <c r="H143" s="112" t="n">
        <v/>
      </c>
      <c r="I143" s="112" t="n">
        <v/>
      </c>
      <c r="J143" s="112" t="n">
        <v/>
      </c>
      <c r="K143" s="112" t="n">
        <v/>
      </c>
      <c r="L143" s="112" t="n">
        <v/>
      </c>
      <c r="M143" s="112" t="n">
        <v/>
      </c>
      <c r="N143" s="112" t="n">
        <v/>
      </c>
      <c r="O143" s="112" t="n">
        <v/>
      </c>
      <c r="P143" s="112" t="n">
        <v/>
      </c>
      <c r="Q143" s="112" t="n">
        <v/>
      </c>
      <c r="R143" s="112" t="n">
        <v/>
      </c>
      <c r="S143" s="112" t="n">
        <v/>
      </c>
      <c r="T143" s="112" t="n">
        <v/>
      </c>
      <c r="U143" s="112" t="n">
        <v/>
      </c>
      <c r="V143" s="112" t="n">
        <v/>
      </c>
      <c r="W143" s="112" t="n">
        <v/>
      </c>
      <c r="X143" s="112" t="n">
        <v/>
      </c>
      <c r="Y143" s="112" t="n">
        <v/>
      </c>
      <c r="Z143" s="112" t="n">
        <v/>
      </c>
      <c r="AA143" s="112" t="n">
        <v/>
      </c>
      <c r="AB143" s="112" t="n">
        <v/>
      </c>
      <c r="AC143" s="112" t="n">
        <v/>
      </c>
      <c r="AD143" s="112" t="n">
        <v/>
      </c>
      <c r="AE143" s="112" t="n">
        <v/>
      </c>
      <c r="AF143" s="112" t="n">
        <v/>
      </c>
      <c r="AG143" s="112" t="n">
        <v/>
      </c>
      <c r="AH143" s="112" t="n">
        <v/>
      </c>
      <c r="AI143" s="112" t="n">
        <v/>
      </c>
      <c r="AJ143" s="112" t="n">
        <v/>
      </c>
      <c r="AK143" s="112" t="n">
        <v/>
      </c>
      <c r="AL143" s="112" t="n">
        <v/>
      </c>
      <c r="AM143" s="112" t="n">
        <v/>
      </c>
      <c r="AN143" s="112" t="n">
        <v/>
      </c>
      <c r="AO143" s="112" t="n">
        <v/>
      </c>
      <c r="AP143" s="112" t="n">
        <v/>
      </c>
      <c r="AQ143" s="112" t="n">
        <v/>
      </c>
      <c r="AR143" s="112" t="n">
        <v/>
      </c>
      <c r="AS143" s="112" t="n">
        <v/>
      </c>
      <c r="AT143" s="112" t="n">
        <v/>
      </c>
      <c r="AU143" s="112" t="n">
        <v/>
      </c>
      <c r="AV143" s="112" t="n">
        <v/>
      </c>
      <c r="AW143" s="112" t="n">
        <v/>
      </c>
      <c r="AX143" s="112" t="n">
        <v/>
      </c>
      <c r="AY143" s="112" t="n">
        <v/>
      </c>
      <c r="AZ143" s="112" t="n">
        <v>0</v>
      </c>
      <c r="BA143" s="112" t="n">
        <v>0</v>
      </c>
      <c r="BB143" s="112" t="n">
        <v>0</v>
      </c>
      <c r="BC143" s="112" t="n">
        <v>0</v>
      </c>
      <c r="BD143" s="112" t="n">
        <v>0</v>
      </c>
      <c r="BE143" s="112" t="n">
        <v>0</v>
      </c>
      <c r="BF143" s="112" t="n">
        <v>0</v>
      </c>
      <c r="BG143" s="112" t="n">
        <v>388.6674194335938</v>
      </c>
      <c r="BH143" s="112" t="n">
        <v>388.6674194335938</v>
      </c>
      <c r="BI143" s="112" t="n">
        <v>388.6674194335938</v>
      </c>
      <c r="BJ143" s="112" t="n">
        <v>388.6674194335938</v>
      </c>
      <c r="BK143" s="112" t="n">
        <v>388.6674194335938</v>
      </c>
      <c r="BL143" s="112" t="n">
        <v>388.6674194335938</v>
      </c>
      <c r="BM143" s="112" t="n">
        <v>388.6674194335938</v>
      </c>
      <c r="BN143" s="112" t="n">
        <v>388.6674194335938</v>
      </c>
      <c r="BO143" s="112" t="n">
        <v>388.7140808105469</v>
      </c>
      <c r="BP143" s="112" t="n">
        <v>388.7140808105469</v>
      </c>
      <c r="BQ143" s="112" t="n">
        <v>388.7140808105469</v>
      </c>
      <c r="BR143" s="112" t="n">
        <v>388.7140808105469</v>
      </c>
      <c r="BS143" s="112" t="n">
        <v>388.7140808105469</v>
      </c>
      <c r="BT143" s="112" t="n">
        <v>388.7140808105469</v>
      </c>
      <c r="BU143" s="112" t="n">
        <v>388.7140808105469</v>
      </c>
      <c r="BV143" s="112" t="n">
        <v>388.7140808105469</v>
      </c>
      <c r="BW143" s="112" t="n">
        <v>388.7140808105469</v>
      </c>
      <c r="BX143" s="112" t="n"/>
      <c r="BY143" s="112" t="n"/>
      <c r="BZ143" s="112" t="n"/>
      <c r="CA143" s="112" t="n"/>
      <c r="CB143" s="112" t="n"/>
      <c r="CC143" s="112" t="n"/>
      <c r="CD143" s="112" t="n"/>
      <c r="CE143" s="112" t="n"/>
      <c r="CF143" s="112" t="n"/>
      <c r="CG143" s="112" t="n"/>
      <c r="CH143" s="112" t="n"/>
      <c r="CI143" s="112" t="n"/>
      <c r="CJ143" s="112" t="n"/>
      <c r="CK143" s="112" t="n"/>
      <c r="CL143" s="112" t="n"/>
      <c r="CM143" s="112" t="n"/>
      <c r="CN143" s="112" t="n"/>
      <c r="CO143" s="112" t="n"/>
      <c r="CP143" s="112" t="n"/>
      <c r="CQ143" s="112" t="n"/>
      <c r="CR143" s="112" t="n"/>
      <c r="CS143" s="112" t="n"/>
    </row>
    <row r="144">
      <c r="A144" t="inlineStr">
        <is>
          <t>EL</t>
        </is>
      </c>
      <c r="B144" t="inlineStr">
        <is>
          <t>VN_Công Ty Cp đầu tư công nghệ điện tử Asanzo_Outright</t>
        </is>
      </c>
      <c r="C144" s="112" t="n">
        <v>299.0020663353704</v>
      </c>
      <c r="D144" s="112" t="n">
        <v>417.30478515625</v>
      </c>
      <c r="E144" s="113" t="n">
        <v>973.7779622395833</v>
      </c>
      <c r="F144" s="112" t="n">
        <v>274.2975769042969</v>
      </c>
      <c r="G144" s="112" t="n">
        <v>274.2975769042969</v>
      </c>
      <c r="H144" s="112" t="n">
        <v>274.2975769042969</v>
      </c>
      <c r="I144" s="112" t="n">
        <v>274.2975769042969</v>
      </c>
      <c r="J144" s="112" t="n">
        <v>548.5951538085938</v>
      </c>
      <c r="K144" s="112" t="n">
        <v>548.5951538085938</v>
      </c>
      <c r="L144" s="112" t="n">
        <v>548.5951538085938</v>
      </c>
      <c r="M144" s="112" t="n">
        <v>548.5951538085938</v>
      </c>
      <c r="N144" s="112" t="n">
        <v>662.0759887695312</v>
      </c>
      <c r="O144" s="112" t="n">
        <v>662.0759887695312</v>
      </c>
      <c r="P144" s="112" t="n">
        <v>662.0759887695312</v>
      </c>
      <c r="Q144" s="112" t="n">
        <v>662.0759887695312</v>
      </c>
      <c r="R144" s="112" t="n">
        <v>662.0759887695312</v>
      </c>
      <c r="S144" s="112" t="n">
        <v>662.0759887695312</v>
      </c>
      <c r="T144" s="112" t="n">
        <v>387.7784423828125</v>
      </c>
      <c r="U144" s="112" t="n">
        <v>387.7784423828125</v>
      </c>
      <c r="V144" s="112" t="n">
        <v>387.7784423828125</v>
      </c>
      <c r="W144" s="112" t="n">
        <v>387.7784423828125</v>
      </c>
      <c r="X144" s="112" t="n">
        <v>113.4808578491211</v>
      </c>
      <c r="Y144" s="112" t="n">
        <v>113.4808578491211</v>
      </c>
      <c r="Z144" s="112" t="n">
        <v>113.4808578491211</v>
      </c>
      <c r="AA144" s="112" t="n">
        <v>113.4808578491211</v>
      </c>
      <c r="AB144" s="112" t="n">
        <v>0</v>
      </c>
      <c r="AC144" s="112" t="n">
        <v>0</v>
      </c>
      <c r="AD144" s="112" t="n">
        <v>0</v>
      </c>
      <c r="AE144" s="112" t="n">
        <v>0</v>
      </c>
      <c r="AF144" s="112" t="n">
        <v>0</v>
      </c>
      <c r="AG144" s="112" t="n">
        <v>0</v>
      </c>
      <c r="AH144" s="112" t="n">
        <v>0</v>
      </c>
      <c r="AI144" s="112" t="n">
        <v>0</v>
      </c>
      <c r="AJ144" s="112" t="n">
        <v>0</v>
      </c>
      <c r="AK144" s="112" t="n">
        <v>0</v>
      </c>
      <c r="AL144" s="112" t="n">
        <v>0</v>
      </c>
      <c r="AM144" s="112" t="n">
        <v>0</v>
      </c>
      <c r="AN144" s="112" t="n">
        <v>0</v>
      </c>
      <c r="AO144" s="112" t="n">
        <v>0</v>
      </c>
      <c r="AP144" s="112" t="n">
        <v>0</v>
      </c>
      <c r="AQ144" s="112" t="n">
        <v>0</v>
      </c>
      <c r="AR144" s="112" t="n">
        <v>0</v>
      </c>
      <c r="AS144" s="112" t="n">
        <v>0</v>
      </c>
      <c r="AT144" s="112" t="n">
        <v>0</v>
      </c>
      <c r="AU144" s="112" t="n">
        <v>0</v>
      </c>
      <c r="AV144" s="112" t="n">
        <v>0</v>
      </c>
      <c r="AW144" s="112" t="n">
        <v>0</v>
      </c>
      <c r="AX144" s="112" t="n">
        <v>0</v>
      </c>
      <c r="AY144" s="112" t="n">
        <v>0</v>
      </c>
      <c r="AZ144" s="112" t="n">
        <v>0</v>
      </c>
      <c r="BA144" s="112" t="n">
        <v>0</v>
      </c>
      <c r="BB144" s="112" t="n">
        <v>0</v>
      </c>
      <c r="BC144" s="112" t="n">
        <v>0</v>
      </c>
      <c r="BD144" s="112" t="n">
        <v>0</v>
      </c>
      <c r="BE144" s="112" t="n">
        <v>0</v>
      </c>
      <c r="BF144" s="112" t="n">
        <v>0</v>
      </c>
      <c r="BG144" s="112" t="n">
        <v>0</v>
      </c>
      <c r="BH144" s="112" t="n">
        <v>0</v>
      </c>
      <c r="BI144" s="112" t="n">
        <v>2086.52392578125</v>
      </c>
      <c r="BJ144" s="112" t="n">
        <v>2086.52392578125</v>
      </c>
      <c r="BK144" s="112" t="n">
        <v>2086.52392578125</v>
      </c>
      <c r="BL144" s="112" t="n">
        <v>2086.52392578125</v>
      </c>
      <c r="BM144" s="112" t="n">
        <v>2086.52392578125</v>
      </c>
      <c r="BN144" s="112" t="n">
        <v>2086.52392578125</v>
      </c>
      <c r="BO144" s="112" t="n">
        <v>2086.7744140625</v>
      </c>
      <c r="BP144" s="112" t="n">
        <v>2086.7744140625</v>
      </c>
      <c r="BQ144" s="112" t="n">
        <v>2086.7744140625</v>
      </c>
      <c r="BR144" s="112" t="n">
        <v>2086.7744140625</v>
      </c>
      <c r="BS144" s="112" t="n">
        <v>2086.7744140625</v>
      </c>
      <c r="BT144" s="112" t="n">
        <v>2086.7744140625</v>
      </c>
      <c r="BU144" s="112" t="n">
        <v>2086.7744140625</v>
      </c>
      <c r="BV144" s="112" t="n">
        <v>2086.7744140625</v>
      </c>
      <c r="BW144" s="112" t="n">
        <v>0</v>
      </c>
      <c r="BX144" s="112" t="n"/>
      <c r="BY144" s="112" t="n"/>
      <c r="BZ144" s="112" t="n"/>
      <c r="CA144" s="112" t="n"/>
      <c r="CB144" s="112" t="n"/>
      <c r="CC144" s="112" t="n"/>
      <c r="CD144" s="112" t="n"/>
      <c r="CE144" s="112" t="n"/>
      <c r="CF144" s="112" t="n"/>
      <c r="CG144" s="112" t="n"/>
      <c r="CH144" s="112" t="n"/>
      <c r="CI144" s="112" t="n"/>
      <c r="CJ144" s="112" t="n"/>
      <c r="CK144" s="112" t="n"/>
      <c r="CL144" s="112" t="n"/>
      <c r="CM144" s="112" t="n"/>
      <c r="CN144" s="112" t="n"/>
      <c r="CO144" s="112" t="n"/>
      <c r="CP144" s="112" t="n"/>
      <c r="CQ144" s="112" t="n"/>
      <c r="CR144" s="112" t="n"/>
      <c r="CS144" s="112" t="n"/>
    </row>
    <row r="145">
      <c r="A145" t="inlineStr">
        <is>
          <t>Fashion</t>
        </is>
      </c>
      <c r="B145" t="inlineStr">
        <is>
          <t>VN_CÔNG TY TNHH YOURS.VN_Outright</t>
        </is>
      </c>
      <c r="C145" s="112" t="n">
        <v>0</v>
      </c>
      <c r="D145" s="112" t="n">
        <v>0</v>
      </c>
      <c r="E145" s="113" t="n">
        <v>0</v>
      </c>
      <c r="F145" s="112" t="n">
        <v>0</v>
      </c>
      <c r="G145" s="112" t="n">
        <v>0</v>
      </c>
      <c r="H145" s="112" t="n">
        <v>0</v>
      </c>
      <c r="I145" s="112" t="n">
        <v>0</v>
      </c>
      <c r="J145" s="112" t="n">
        <v>0</v>
      </c>
      <c r="K145" s="112" t="n">
        <v>0</v>
      </c>
      <c r="L145" s="112" t="n">
        <v>0</v>
      </c>
      <c r="M145" s="112" t="n">
        <v>0</v>
      </c>
      <c r="N145" s="112" t="n">
        <v>0</v>
      </c>
      <c r="O145" s="112" t="n">
        <v>0</v>
      </c>
      <c r="P145" s="112" t="n">
        <v>0</v>
      </c>
      <c r="Q145" s="112" t="n">
        <v>0</v>
      </c>
      <c r="R145" s="112" t="n">
        <v>0</v>
      </c>
      <c r="S145" s="112" t="n">
        <v>0</v>
      </c>
      <c r="T145" s="112" t="n">
        <v>0</v>
      </c>
      <c r="U145" s="112" t="n">
        <v>0</v>
      </c>
      <c r="V145" s="112" t="n">
        <v>0</v>
      </c>
      <c r="W145" s="112" t="n">
        <v>0</v>
      </c>
      <c r="X145" s="112" t="n">
        <v>0</v>
      </c>
      <c r="Y145" s="112" t="n">
        <v>0</v>
      </c>
      <c r="Z145" s="112" t="n">
        <v>0</v>
      </c>
      <c r="AA145" s="112" t="n">
        <v>0</v>
      </c>
      <c r="AB145" s="112" t="n">
        <v>0</v>
      </c>
      <c r="AC145" s="112" t="n">
        <v>0</v>
      </c>
      <c r="AD145" s="112" t="n">
        <v>0</v>
      </c>
      <c r="AE145" s="112" t="n">
        <v>0</v>
      </c>
      <c r="AF145" s="112" t="n">
        <v>0</v>
      </c>
      <c r="AG145" s="112" t="n">
        <v>0</v>
      </c>
      <c r="AH145" s="112" t="n">
        <v>0</v>
      </c>
      <c r="AI145" s="112" t="n">
        <v>0</v>
      </c>
      <c r="AJ145" s="112" t="n">
        <v>0</v>
      </c>
      <c r="AK145" s="112" t="n">
        <v>0</v>
      </c>
      <c r="AL145" s="112" t="n">
        <v>0</v>
      </c>
      <c r="AM145" s="112" t="n">
        <v>0</v>
      </c>
      <c r="AN145" s="112" t="n">
        <v>0</v>
      </c>
      <c r="AO145" s="112" t="n">
        <v>0</v>
      </c>
      <c r="AP145" s="112" t="n">
        <v>0</v>
      </c>
      <c r="AQ145" s="112" t="n">
        <v>0</v>
      </c>
      <c r="AR145" s="112" t="n">
        <v>0</v>
      </c>
      <c r="AS145" s="112" t="n">
        <v>0</v>
      </c>
      <c r="AT145" s="112" t="n">
        <v>0</v>
      </c>
      <c r="AU145" s="112" t="n">
        <v>0</v>
      </c>
      <c r="AV145" s="112" t="n">
        <v>0</v>
      </c>
      <c r="AW145" s="112" t="n">
        <v>0</v>
      </c>
      <c r="AX145" s="112" t="n">
        <v>0</v>
      </c>
      <c r="AY145" s="112" t="n">
        <v>0</v>
      </c>
      <c r="AZ145" s="112" t="n">
        <v>0</v>
      </c>
      <c r="BA145" s="112" t="n">
        <v>0</v>
      </c>
      <c r="BB145" s="112" t="n">
        <v>0</v>
      </c>
      <c r="BC145" s="112" t="n">
        <v>0</v>
      </c>
      <c r="BD145" s="112" t="n">
        <v>0</v>
      </c>
      <c r="BE145" s="112" t="n">
        <v>0</v>
      </c>
      <c r="BF145" s="112" t="n">
        <v>0</v>
      </c>
      <c r="BG145" s="112" t="n">
        <v>0</v>
      </c>
      <c r="BH145" s="112" t="n">
        <v>0</v>
      </c>
      <c r="BI145" s="112" t="n">
        <v>0</v>
      </c>
      <c r="BJ145" s="112" t="n">
        <v>0</v>
      </c>
      <c r="BK145" s="112" t="n">
        <v>0</v>
      </c>
      <c r="BL145" s="112" t="n">
        <v>0</v>
      </c>
      <c r="BM145" s="112" t="n">
        <v>0</v>
      </c>
      <c r="BN145" s="112" t="n">
        <v>0</v>
      </c>
      <c r="BO145" s="112" t="n">
        <v>0</v>
      </c>
      <c r="BP145" s="112" t="n">
        <v>0</v>
      </c>
      <c r="BQ145" s="112" t="n">
        <v>0</v>
      </c>
      <c r="BR145" s="112" t="n">
        <v>0</v>
      </c>
      <c r="BS145" s="112" t="n">
        <v>0</v>
      </c>
      <c r="BT145" s="112" t="n">
        <v>0</v>
      </c>
      <c r="BU145" s="112" t="n">
        <v>0</v>
      </c>
      <c r="BV145" s="112" t="n">
        <v>0</v>
      </c>
      <c r="BW145" s="112" t="n">
        <v>0</v>
      </c>
      <c r="BX145" s="112" t="n"/>
      <c r="BY145" s="112" t="n"/>
      <c r="BZ145" s="112" t="n"/>
      <c r="CA145" s="112" t="n"/>
      <c r="CB145" s="112" t="n"/>
      <c r="CC145" s="112" t="n"/>
      <c r="CD145" s="112" t="n"/>
      <c r="CE145" s="112" t="n"/>
      <c r="CF145" s="112" t="n"/>
      <c r="CG145" s="112" t="n"/>
      <c r="CH145" s="112" t="n"/>
      <c r="CI145" s="112" t="n"/>
      <c r="CJ145" s="112" t="n"/>
      <c r="CK145" s="112" t="n"/>
      <c r="CL145" s="112" t="n"/>
      <c r="CM145" s="112" t="n"/>
      <c r="CN145" s="112" t="n"/>
      <c r="CO145" s="112" t="n"/>
      <c r="CP145" s="112" t="n"/>
      <c r="CQ145" s="112" t="n"/>
      <c r="CR145" s="112" t="n"/>
      <c r="CS145" s="112" t="n"/>
    </row>
    <row r="146">
      <c r="A146" t="inlineStr">
        <is>
          <t>FMCG</t>
        </is>
      </c>
      <c r="B146" t="inlineStr">
        <is>
          <t>VN_CÔNG TY TNHH VIETPOWERLIFE_Outright</t>
        </is>
      </c>
      <c r="C146" s="112" t="n">
        <v>950.1255946005545</v>
      </c>
      <c r="D146" s="112" t="n">
        <v>374.1359619140625</v>
      </c>
      <c r="E146" s="113" t="n">
        <v>39.04443359375</v>
      </c>
      <c r="F146" s="112" t="n">
        <v>0</v>
      </c>
      <c r="G146" s="112" t="n">
        <v>0</v>
      </c>
      <c r="H146" s="112" t="n">
        <v>0</v>
      </c>
      <c r="I146" s="112" t="n">
        <v>0</v>
      </c>
      <c r="J146" s="112" t="n">
        <v>0</v>
      </c>
      <c r="K146" s="112" t="n">
        <v>0</v>
      </c>
      <c r="L146" s="112" t="n">
        <v>0</v>
      </c>
      <c r="M146" s="112" t="n">
        <v>0</v>
      </c>
      <c r="N146" s="112" t="n">
        <v>0</v>
      </c>
      <c r="O146" s="112" t="n">
        <v>0</v>
      </c>
      <c r="P146" s="112" t="n">
        <v>0</v>
      </c>
      <c r="Q146" s="112" t="n">
        <v>0</v>
      </c>
      <c r="R146" s="112" t="n">
        <v>0</v>
      </c>
      <c r="S146" s="112" t="n">
        <v>1464.55322265625</v>
      </c>
      <c r="T146" s="112" t="n">
        <v>1464.55322265625</v>
      </c>
      <c r="U146" s="112" t="n">
        <v>1464.55322265625</v>
      </c>
      <c r="V146" s="112" t="n">
        <v>1464.55322265625</v>
      </c>
      <c r="W146" s="112" t="n">
        <v>1464.55322265625</v>
      </c>
      <c r="X146" s="112" t="n">
        <v>1464.55322265625</v>
      </c>
      <c r="Y146" s="112" t="n">
        <v>1464.55322265625</v>
      </c>
      <c r="Z146" s="112" t="n">
        <v>1464.55322265625</v>
      </c>
      <c r="AA146" s="112" t="n">
        <v>1464.55322265625</v>
      </c>
      <c r="AB146" s="112" t="n">
        <v>1464.55322265625</v>
      </c>
      <c r="AC146" s="112" t="n">
        <v>1464.55322265625</v>
      </c>
      <c r="AD146" s="112" t="n">
        <v>1464.55322265625</v>
      </c>
      <c r="AE146" s="112" t="n">
        <v>2712.15234375</v>
      </c>
      <c r="AF146" s="112" t="n">
        <v>2712.15234375</v>
      </c>
      <c r="AG146" s="112" t="n">
        <v>2712.15234375</v>
      </c>
      <c r="AH146" s="112" t="n">
        <v>1247.599243164062</v>
      </c>
      <c r="AI146" s="112" t="n">
        <v>1247.599243164062</v>
      </c>
      <c r="AJ146" s="112" t="n">
        <v>1247.599243164062</v>
      </c>
      <c r="AK146" s="112" t="n">
        <v>1247.119873046875</v>
      </c>
      <c r="AL146" s="112" t="n">
        <v>1247.119873046875</v>
      </c>
      <c r="AM146" s="112" t="n">
        <v>1247.119873046875</v>
      </c>
      <c r="AN146" s="112" t="n">
        <v>1247.119873046875</v>
      </c>
      <c r="AO146" s="112" t="n">
        <v>1247.119873046875</v>
      </c>
      <c r="AP146" s="112" t="n">
        <v>1247.119873046875</v>
      </c>
      <c r="AQ146" s="112" t="n">
        <v>1247.119873046875</v>
      </c>
      <c r="AR146" s="112" t="n">
        <v>1247.119873046875</v>
      </c>
      <c r="AS146" s="112" t="n">
        <v>1247.119873046875</v>
      </c>
      <c r="AT146" s="112" t="n">
        <v>0</v>
      </c>
      <c r="AU146" s="112" t="n">
        <v>0</v>
      </c>
      <c r="AV146" s="112" t="n">
        <v>0</v>
      </c>
      <c r="AW146" s="112" t="n">
        <v>0</v>
      </c>
      <c r="AX146" s="112" t="n">
        <v>0</v>
      </c>
      <c r="AY146" s="112" t="n">
        <v>0</v>
      </c>
      <c r="AZ146" s="112" t="n">
        <v>0</v>
      </c>
      <c r="BA146" s="112" t="n">
        <v>0</v>
      </c>
      <c r="BB146" s="112" t="n">
        <v>0</v>
      </c>
      <c r="BC146" s="112" t="n">
        <v>0</v>
      </c>
      <c r="BD146" s="112" t="n">
        <v>0</v>
      </c>
      <c r="BE146" s="112" t="n">
        <v>0</v>
      </c>
      <c r="BF146" s="112" t="n">
        <v>0</v>
      </c>
      <c r="BG146" s="112" t="n">
        <v>0</v>
      </c>
      <c r="BH146" s="112" t="n">
        <v>0</v>
      </c>
      <c r="BI146" s="112" t="n">
        <v>0</v>
      </c>
      <c r="BJ146" s="112" t="n">
        <v>0</v>
      </c>
      <c r="BK146" s="112" t="n">
        <v>0</v>
      </c>
      <c r="BL146" s="112" t="n">
        <v>0</v>
      </c>
      <c r="BM146" s="112" t="n">
        <v>0</v>
      </c>
      <c r="BN146" s="112" t="n">
        <v>0</v>
      </c>
      <c r="BO146" s="112" t="n">
        <v>0</v>
      </c>
      <c r="BP146" s="112" t="n">
        <v>0</v>
      </c>
      <c r="BQ146" s="112" t="n">
        <v>0</v>
      </c>
      <c r="BR146" s="112" t="n">
        <v>0</v>
      </c>
      <c r="BS146" s="112" t="n">
        <v>0</v>
      </c>
      <c r="BT146" s="112" t="n">
        <v>0</v>
      </c>
      <c r="BU146" s="112" t="n">
        <v>0</v>
      </c>
      <c r="BV146" s="112" t="n">
        <v>0</v>
      </c>
      <c r="BW146" s="112" t="n">
        <v>1171.3330078125</v>
      </c>
      <c r="BX146" s="112" t="n"/>
      <c r="BY146" s="112" t="n"/>
      <c r="BZ146" s="112" t="n"/>
      <c r="CA146" s="112" t="n"/>
      <c r="CB146" s="112" t="n"/>
      <c r="CC146" s="112" t="n"/>
      <c r="CD146" s="112" t="n"/>
      <c r="CE146" s="112" t="n"/>
      <c r="CF146" s="112" t="n"/>
      <c r="CG146" s="112" t="n"/>
      <c r="CH146" s="112" t="n"/>
      <c r="CI146" s="112" t="n"/>
      <c r="CJ146" s="112" t="n"/>
      <c r="CK146" s="112" t="n"/>
      <c r="CL146" s="112" t="n"/>
      <c r="CM146" s="112" t="n"/>
      <c r="CN146" s="112" t="n"/>
      <c r="CO146" s="112" t="n"/>
      <c r="CP146" s="112" t="n"/>
      <c r="CQ146" s="112" t="n"/>
      <c r="CR146" s="112" t="n"/>
      <c r="CS146" s="112" t="n"/>
    </row>
    <row r="147">
      <c r="A147" t="inlineStr">
        <is>
          <t>Lifestyle</t>
        </is>
      </c>
      <c r="B147" t="inlineStr">
        <is>
          <t>VN_CÔNG TY TNHH TRUNG HUY_Ouright</t>
        </is>
      </c>
      <c r="C147" s="112" t="n">
        <v>0</v>
      </c>
      <c r="D147" s="112" t="n">
        <v>0</v>
      </c>
      <c r="E147" s="113" t="n">
        <v>0</v>
      </c>
      <c r="F147" s="112" t="n">
        <v>0</v>
      </c>
      <c r="G147" s="112" t="n">
        <v>0</v>
      </c>
      <c r="H147" s="112" t="n">
        <v>0</v>
      </c>
      <c r="I147" s="112" t="n">
        <v>0</v>
      </c>
      <c r="J147" s="112" t="n">
        <v>0</v>
      </c>
      <c r="K147" s="112" t="n">
        <v>0</v>
      </c>
      <c r="L147" s="112" t="n">
        <v>0</v>
      </c>
      <c r="M147" s="112" t="n">
        <v>0</v>
      </c>
      <c r="N147" s="112" t="n">
        <v>0</v>
      </c>
      <c r="O147" s="112" t="n">
        <v>0</v>
      </c>
      <c r="P147" s="112" t="n">
        <v>0</v>
      </c>
      <c r="Q147" s="112" t="n">
        <v>0</v>
      </c>
      <c r="R147" s="112" t="n">
        <v>0</v>
      </c>
      <c r="S147" s="112" t="n">
        <v>0</v>
      </c>
      <c r="T147" s="112" t="n">
        <v>0</v>
      </c>
      <c r="U147" s="112" t="n">
        <v>0</v>
      </c>
      <c r="V147" s="112" t="n">
        <v>0</v>
      </c>
      <c r="W147" s="112" t="n">
        <v>0</v>
      </c>
      <c r="X147" s="112" t="n">
        <v>0</v>
      </c>
      <c r="Y147" s="112" t="n">
        <v>0</v>
      </c>
      <c r="Z147" s="112" t="n">
        <v>0</v>
      </c>
      <c r="AA147" s="112" t="n">
        <v>0</v>
      </c>
      <c r="AB147" s="112" t="n">
        <v>0</v>
      </c>
      <c r="AC147" s="112" t="n">
        <v>0</v>
      </c>
      <c r="AD147" s="112" t="n">
        <v>0</v>
      </c>
      <c r="AE147" s="112" t="n">
        <v>0</v>
      </c>
      <c r="AF147" s="112" t="n">
        <v>0</v>
      </c>
      <c r="AG147" s="112" t="n">
        <v>0</v>
      </c>
      <c r="AH147" s="112" t="n">
        <v>0</v>
      </c>
      <c r="AI147" s="112" t="n">
        <v>0</v>
      </c>
      <c r="AJ147" s="112" t="n">
        <v>0</v>
      </c>
      <c r="AK147" s="112" t="n">
        <v>0</v>
      </c>
      <c r="AL147" s="112" t="n">
        <v>0</v>
      </c>
      <c r="AM147" s="112" t="n">
        <v>0</v>
      </c>
      <c r="AN147" s="112" t="n">
        <v>0</v>
      </c>
      <c r="AO147" s="112" t="n">
        <v>0</v>
      </c>
      <c r="AP147" s="112" t="n">
        <v>0</v>
      </c>
      <c r="AQ147" s="112" t="n">
        <v>0</v>
      </c>
      <c r="AR147" s="112" t="n">
        <v>0</v>
      </c>
      <c r="AS147" s="112" t="n">
        <v>0</v>
      </c>
      <c r="AT147" s="112" t="n">
        <v>0</v>
      </c>
      <c r="AU147" s="112" t="n">
        <v>0</v>
      </c>
      <c r="AV147" s="112" t="n">
        <v>0</v>
      </c>
      <c r="AW147" s="112" t="n">
        <v>0</v>
      </c>
      <c r="AX147" s="112" t="n">
        <v>0</v>
      </c>
      <c r="AY147" s="112" t="n">
        <v>0</v>
      </c>
      <c r="AZ147" s="112" t="n">
        <v>0</v>
      </c>
      <c r="BA147" s="112" t="n">
        <v>0</v>
      </c>
      <c r="BB147" s="112" t="n">
        <v>0</v>
      </c>
      <c r="BC147" s="112" t="n">
        <v>0</v>
      </c>
      <c r="BD147" s="112" t="n">
        <v>0</v>
      </c>
      <c r="BE147" s="112" t="n">
        <v>0</v>
      </c>
      <c r="BF147" s="112" t="n">
        <v>0</v>
      </c>
      <c r="BG147" s="112" t="n">
        <v>0</v>
      </c>
      <c r="BH147" s="112" t="n">
        <v>0</v>
      </c>
      <c r="BI147" s="112" t="n">
        <v>0</v>
      </c>
      <c r="BJ147" s="112" t="n">
        <v>0</v>
      </c>
      <c r="BK147" s="112" t="n">
        <v>0</v>
      </c>
      <c r="BL147" s="112" t="n">
        <v>0</v>
      </c>
      <c r="BM147" s="112" t="n">
        <v>0</v>
      </c>
      <c r="BN147" s="112" t="n">
        <v>0</v>
      </c>
      <c r="BO147" s="112" t="n">
        <v>0</v>
      </c>
      <c r="BP147" s="112" t="n">
        <v>0</v>
      </c>
      <c r="BQ147" s="112" t="n">
        <v>0</v>
      </c>
      <c r="BR147" s="112" t="n">
        <v>0</v>
      </c>
      <c r="BS147" s="112" t="n">
        <v>0</v>
      </c>
      <c r="BT147" s="112" t="n">
        <v>0</v>
      </c>
      <c r="BU147" s="112" t="n">
        <v>0</v>
      </c>
      <c r="BV147" s="112" t="n">
        <v>0</v>
      </c>
      <c r="BW147" s="112" t="n">
        <v>0</v>
      </c>
      <c r="BX147" s="112" t="n"/>
      <c r="BY147" s="112" t="n"/>
      <c r="BZ147" s="112" t="n"/>
      <c r="CA147" s="112" t="n"/>
      <c r="CB147" s="112" t="n"/>
      <c r="CC147" s="112" t="n"/>
      <c r="CD147" s="112" t="n"/>
      <c r="CE147" s="112" t="n"/>
      <c r="CF147" s="112" t="n"/>
      <c r="CG147" s="112" t="n"/>
      <c r="CH147" s="112" t="n"/>
      <c r="CI147" s="112" t="n"/>
      <c r="CJ147" s="112" t="n"/>
      <c r="CK147" s="112" t="n"/>
      <c r="CL147" s="112" t="n"/>
      <c r="CM147" s="112" t="n"/>
      <c r="CN147" s="112" t="n"/>
      <c r="CO147" s="112" t="n"/>
      <c r="CP147" s="112" t="n"/>
      <c r="CQ147" s="112" t="n"/>
      <c r="CR147" s="112" t="n"/>
      <c r="CS147" s="112" t="n"/>
    </row>
    <row r="148">
      <c r="A148" t="inlineStr">
        <is>
          <t>Lifestyle</t>
        </is>
      </c>
      <c r="B148" t="inlineStr">
        <is>
          <t>VN_CÔNG TY TNHH TMDV GIA BÙI _Outright</t>
        </is>
      </c>
      <c r="C148" s="112" t="n">
        <v>0</v>
      </c>
      <c r="D148" s="112" t="n">
        <v>0</v>
      </c>
      <c r="E148" s="113" t="n">
        <v>0</v>
      </c>
      <c r="F148" s="112" t="n">
        <v>0</v>
      </c>
      <c r="G148" s="112" t="n">
        <v>0</v>
      </c>
      <c r="H148" s="112" t="n">
        <v>0</v>
      </c>
      <c r="I148" s="112" t="n">
        <v>0</v>
      </c>
      <c r="J148" s="112" t="n">
        <v>0</v>
      </c>
      <c r="K148" s="112" t="n">
        <v>0</v>
      </c>
      <c r="L148" s="112" t="n">
        <v>0</v>
      </c>
      <c r="M148" s="112" t="n">
        <v>0</v>
      </c>
      <c r="N148" s="112" t="n">
        <v>0</v>
      </c>
      <c r="O148" s="112" t="n">
        <v>0</v>
      </c>
      <c r="P148" s="112" t="n">
        <v>0</v>
      </c>
      <c r="Q148" s="112" t="n">
        <v>0</v>
      </c>
      <c r="R148" s="112" t="n">
        <v>0</v>
      </c>
      <c r="S148" s="112" t="n">
        <v>0</v>
      </c>
      <c r="T148" s="112" t="n">
        <v>0</v>
      </c>
      <c r="U148" s="112" t="n">
        <v>0</v>
      </c>
      <c r="V148" s="112" t="n">
        <v>0</v>
      </c>
      <c r="W148" s="112" t="n">
        <v>0</v>
      </c>
      <c r="X148" s="112" t="n">
        <v>0</v>
      </c>
      <c r="Y148" s="112" t="n">
        <v>0</v>
      </c>
      <c r="Z148" s="112" t="n">
        <v>0</v>
      </c>
      <c r="AA148" s="112" t="n">
        <v>0</v>
      </c>
      <c r="AB148" s="112" t="n">
        <v>0</v>
      </c>
      <c r="AC148" s="112" t="n">
        <v>0</v>
      </c>
      <c r="AD148" s="112" t="n">
        <v>0</v>
      </c>
      <c r="AE148" s="112" t="n">
        <v>0</v>
      </c>
      <c r="AF148" s="112" t="n">
        <v>0</v>
      </c>
      <c r="AG148" s="112" t="n">
        <v>0</v>
      </c>
      <c r="AH148" s="112" t="n">
        <v>0</v>
      </c>
      <c r="AI148" s="112" t="n">
        <v>0</v>
      </c>
      <c r="AJ148" s="112" t="n">
        <v>0</v>
      </c>
      <c r="AK148" s="112" t="n">
        <v>0</v>
      </c>
      <c r="AL148" s="112" t="n">
        <v>0</v>
      </c>
      <c r="AM148" s="112" t="n">
        <v>0</v>
      </c>
      <c r="AN148" s="112" t="n">
        <v>0</v>
      </c>
      <c r="AO148" s="112" t="n">
        <v>0</v>
      </c>
      <c r="AP148" s="112" t="n">
        <v>0</v>
      </c>
      <c r="AQ148" s="112" t="n">
        <v>0</v>
      </c>
      <c r="AR148" s="112" t="n">
        <v>0</v>
      </c>
      <c r="AS148" s="112" t="n">
        <v>0</v>
      </c>
      <c r="AT148" s="112" t="n">
        <v>0</v>
      </c>
      <c r="AU148" s="112" t="n">
        <v>0</v>
      </c>
      <c r="AV148" s="112" t="n">
        <v>0</v>
      </c>
      <c r="AW148" s="112" t="n">
        <v>0</v>
      </c>
      <c r="AX148" s="112" t="n">
        <v>0</v>
      </c>
      <c r="AY148" s="112" t="n">
        <v>0</v>
      </c>
      <c r="AZ148" s="112" t="n">
        <v>0</v>
      </c>
      <c r="BA148" s="112" t="n">
        <v>0</v>
      </c>
      <c r="BB148" s="112" t="n">
        <v>0</v>
      </c>
      <c r="BC148" s="112" t="n">
        <v>0</v>
      </c>
      <c r="BD148" s="112" t="n">
        <v>0</v>
      </c>
      <c r="BE148" s="112" t="n">
        <v>0</v>
      </c>
      <c r="BF148" s="112" t="n">
        <v>0</v>
      </c>
      <c r="BG148" s="112" t="n">
        <v>0</v>
      </c>
      <c r="BH148" s="112" t="n">
        <v>0</v>
      </c>
      <c r="BI148" s="112" t="n">
        <v>0</v>
      </c>
      <c r="BJ148" s="112" t="n">
        <v>0</v>
      </c>
      <c r="BK148" s="112" t="n">
        <v>0</v>
      </c>
      <c r="BL148" s="112" t="n">
        <v>0</v>
      </c>
      <c r="BM148" s="112" t="n">
        <v>0</v>
      </c>
      <c r="BN148" s="112" t="n">
        <v>0</v>
      </c>
      <c r="BO148" s="112" t="n">
        <v>0</v>
      </c>
      <c r="BP148" s="112" t="n">
        <v>0</v>
      </c>
      <c r="BQ148" s="112" t="n">
        <v>0</v>
      </c>
      <c r="BR148" s="112" t="n">
        <v>0</v>
      </c>
      <c r="BS148" s="112" t="n">
        <v>0</v>
      </c>
      <c r="BT148" s="112" t="n">
        <v>0</v>
      </c>
      <c r="BU148" s="112" t="n">
        <v>0</v>
      </c>
      <c r="BV148" s="112" t="n">
        <v>0</v>
      </c>
      <c r="BW148" s="112" t="n">
        <v>0</v>
      </c>
      <c r="BX148" s="112" t="n"/>
      <c r="BY148" s="112" t="n"/>
      <c r="BZ148" s="112" t="n"/>
      <c r="CA148" s="112" t="n"/>
      <c r="CB148" s="112" t="n"/>
      <c r="CC148" s="112" t="n"/>
      <c r="CD148" s="112" t="n"/>
      <c r="CE148" s="112" t="n"/>
      <c r="CF148" s="112" t="n"/>
      <c r="CG148" s="112" t="n"/>
      <c r="CH148" s="112" t="n"/>
      <c r="CI148" s="112" t="n"/>
      <c r="CJ148" s="112" t="n"/>
      <c r="CK148" s="112" t="n"/>
      <c r="CL148" s="112" t="n"/>
      <c r="CM148" s="112" t="n"/>
      <c r="CN148" s="112" t="n"/>
      <c r="CO148" s="112" t="n"/>
      <c r="CP148" s="112" t="n"/>
      <c r="CQ148" s="112" t="n"/>
      <c r="CR148" s="112" t="n"/>
      <c r="CS148" s="112" t="n"/>
    </row>
    <row r="149">
      <c r="A149" t="inlineStr">
        <is>
          <t>Fashion</t>
        </is>
      </c>
      <c r="B149" t="inlineStr">
        <is>
          <t>VN_CÔNG TY TNHH TM-SX DT-H.M.B_Ouright</t>
        </is>
      </c>
      <c r="C149" s="112" t="n">
        <v>0</v>
      </c>
      <c r="D149" s="112" t="n">
        <v>0</v>
      </c>
      <c r="E149" s="113" t="n">
        <v>0</v>
      </c>
      <c r="F149" s="112" t="n">
        <v>0</v>
      </c>
      <c r="G149" s="112" t="n">
        <v>0</v>
      </c>
      <c r="H149" s="112" t="n">
        <v>0</v>
      </c>
      <c r="I149" s="112" t="n">
        <v>0</v>
      </c>
      <c r="J149" s="112" t="n">
        <v>0</v>
      </c>
      <c r="K149" s="112" t="n">
        <v>0</v>
      </c>
      <c r="L149" s="112" t="n">
        <v>0</v>
      </c>
      <c r="M149" s="112" t="n">
        <v>0</v>
      </c>
      <c r="N149" s="112" t="n">
        <v>0</v>
      </c>
      <c r="O149" s="112" t="n">
        <v>0</v>
      </c>
      <c r="P149" s="112" t="n">
        <v>0</v>
      </c>
      <c r="Q149" s="112" t="n">
        <v>0</v>
      </c>
      <c r="R149" s="112" t="n">
        <v>0</v>
      </c>
      <c r="S149" s="112" t="n">
        <v>0</v>
      </c>
      <c r="T149" s="112" t="n">
        <v>0</v>
      </c>
      <c r="U149" s="112" t="n">
        <v>0</v>
      </c>
      <c r="V149" s="112" t="n">
        <v>0</v>
      </c>
      <c r="W149" s="112" t="n">
        <v>0</v>
      </c>
      <c r="X149" s="112" t="n">
        <v>0</v>
      </c>
      <c r="Y149" s="112" t="n">
        <v>0</v>
      </c>
      <c r="Z149" s="112" t="n">
        <v>0</v>
      </c>
      <c r="AA149" s="112" t="n">
        <v>0</v>
      </c>
      <c r="AB149" s="112" t="n">
        <v>0</v>
      </c>
      <c r="AC149" s="112" t="n">
        <v>0</v>
      </c>
      <c r="AD149" s="112" t="n">
        <v>0</v>
      </c>
      <c r="AE149" s="112" t="n">
        <v>0</v>
      </c>
      <c r="AF149" s="112" t="n">
        <v>0</v>
      </c>
      <c r="AG149" s="112" t="n">
        <v>0</v>
      </c>
      <c r="AH149" s="112" t="n">
        <v>0</v>
      </c>
      <c r="AI149" s="112" t="n">
        <v>0</v>
      </c>
      <c r="AJ149" s="112" t="n">
        <v>0</v>
      </c>
      <c r="AK149" s="112" t="n">
        <v>0</v>
      </c>
      <c r="AL149" s="112" t="n">
        <v>0</v>
      </c>
      <c r="AM149" s="112" t="n">
        <v>0</v>
      </c>
      <c r="AN149" s="112" t="n">
        <v>0</v>
      </c>
      <c r="AO149" s="112" t="n">
        <v>0</v>
      </c>
      <c r="AP149" s="112" t="n">
        <v>0</v>
      </c>
      <c r="AQ149" s="112" t="n">
        <v>0</v>
      </c>
      <c r="AR149" s="112" t="n">
        <v>0</v>
      </c>
      <c r="AS149" s="112" t="n">
        <v>0</v>
      </c>
      <c r="AT149" s="112" t="n">
        <v>0</v>
      </c>
      <c r="AU149" s="112" t="n">
        <v>0</v>
      </c>
      <c r="AV149" s="112" t="n">
        <v>0</v>
      </c>
      <c r="AW149" s="112" t="n">
        <v>0</v>
      </c>
      <c r="AX149" s="112" t="n">
        <v>0</v>
      </c>
      <c r="AY149" s="112" t="n">
        <v>0</v>
      </c>
      <c r="AZ149" s="112" t="n">
        <v>0</v>
      </c>
      <c r="BA149" s="112" t="n">
        <v>0</v>
      </c>
      <c r="BB149" s="112" t="n">
        <v>0</v>
      </c>
      <c r="BC149" s="112" t="n">
        <v>0</v>
      </c>
      <c r="BD149" s="112" t="n">
        <v>0</v>
      </c>
      <c r="BE149" s="112" t="n">
        <v>0</v>
      </c>
      <c r="BF149" s="112" t="n">
        <v>0</v>
      </c>
      <c r="BG149" s="112" t="n">
        <v>0</v>
      </c>
      <c r="BH149" s="112" t="n">
        <v>0</v>
      </c>
      <c r="BI149" s="112" t="n">
        <v>0</v>
      </c>
      <c r="BJ149" s="112" t="n">
        <v>0</v>
      </c>
      <c r="BK149" s="112" t="n">
        <v>0</v>
      </c>
      <c r="BL149" s="112" t="n">
        <v>0</v>
      </c>
      <c r="BM149" s="112" t="n">
        <v>0</v>
      </c>
      <c r="BN149" s="112" t="n">
        <v>0</v>
      </c>
      <c r="BO149" s="112" t="n">
        <v>0</v>
      </c>
      <c r="BP149" s="112" t="n">
        <v>0</v>
      </c>
      <c r="BQ149" s="112" t="n">
        <v>0</v>
      </c>
      <c r="BR149" s="112" t="n">
        <v>0</v>
      </c>
      <c r="BS149" s="112" t="n">
        <v>0</v>
      </c>
      <c r="BT149" s="112" t="n">
        <v>0</v>
      </c>
      <c r="BU149" s="112" t="n">
        <v>0</v>
      </c>
      <c r="BV149" s="112" t="n">
        <v>0</v>
      </c>
      <c r="BW149" s="112" t="n">
        <v>0</v>
      </c>
      <c r="BX149" s="112" t="n"/>
      <c r="BY149" s="112" t="n"/>
      <c r="BZ149" s="112" t="n"/>
      <c r="CA149" s="112" t="n"/>
      <c r="CB149" s="112" t="n"/>
      <c r="CC149" s="112" t="n"/>
      <c r="CD149" s="112" t="n"/>
      <c r="CE149" s="112" t="n"/>
      <c r="CF149" s="112" t="n"/>
      <c r="CG149" s="112" t="n"/>
      <c r="CH149" s="112" t="n"/>
      <c r="CI149" s="112" t="n"/>
      <c r="CJ149" s="112" t="n"/>
      <c r="CK149" s="112" t="n"/>
      <c r="CL149" s="112" t="n"/>
      <c r="CM149" s="112" t="n"/>
      <c r="CN149" s="112" t="n"/>
      <c r="CO149" s="112" t="n"/>
      <c r="CP149" s="112" t="n"/>
      <c r="CQ149" s="112" t="n"/>
      <c r="CR149" s="112" t="n"/>
      <c r="CS149" s="112" t="n"/>
    </row>
    <row r="150">
      <c r="A150" t="inlineStr">
        <is>
          <t>EL</t>
        </is>
      </c>
      <c r="B150" t="inlineStr">
        <is>
          <t>VN_CÔNG TY TNHH TM TỔNG HỢP CÔNG NGHỆ VIỆT_Outright</t>
        </is>
      </c>
      <c r="C150" s="112" t="n">
        <v>573.8760080645161</v>
      </c>
      <c r="D150" s="112" t="n">
        <v>3061.381860351562</v>
      </c>
      <c r="E150" s="113" t="n">
        <v>3630.043351236979</v>
      </c>
      <c r="F150" s="112" t="n">
        <v>0</v>
      </c>
      <c r="G150" s="112" t="n">
        <v>0</v>
      </c>
      <c r="H150" s="112" t="n">
        <v>0</v>
      </c>
      <c r="I150" s="112" t="n">
        <v>0</v>
      </c>
      <c r="J150" s="112" t="n">
        <v>0</v>
      </c>
      <c r="K150" s="112" t="n">
        <v>0</v>
      </c>
      <c r="L150" s="112" t="n">
        <v>0</v>
      </c>
      <c r="M150" s="112" t="n">
        <v>0</v>
      </c>
      <c r="N150" s="112" t="n">
        <v>0</v>
      </c>
      <c r="O150" s="112" t="n">
        <v>0</v>
      </c>
      <c r="P150" s="112" t="n">
        <v>0</v>
      </c>
      <c r="Q150" s="112" t="n">
        <v>0</v>
      </c>
      <c r="R150" s="112" t="n">
        <v>0</v>
      </c>
      <c r="S150" s="112" t="n">
        <v>0</v>
      </c>
      <c r="T150" s="112" t="n">
        <v>0</v>
      </c>
      <c r="U150" s="112" t="n">
        <v>0</v>
      </c>
      <c r="V150" s="112" t="n">
        <v>0</v>
      </c>
      <c r="W150" s="112" t="n">
        <v>0</v>
      </c>
      <c r="X150" s="112" t="n">
        <v>0</v>
      </c>
      <c r="Y150" s="112" t="n">
        <v>0</v>
      </c>
      <c r="Z150" s="112" t="n">
        <v>0</v>
      </c>
      <c r="AA150" s="112" t="n">
        <v>0</v>
      </c>
      <c r="AB150" s="112" t="n">
        <v>0</v>
      </c>
      <c r="AC150" s="112" t="n">
        <v>2223.76953125</v>
      </c>
      <c r="AD150" s="112" t="n">
        <v>2223.76953125</v>
      </c>
      <c r="AE150" s="112" t="n">
        <v>2223.76953125</v>
      </c>
      <c r="AF150" s="112" t="n">
        <v>2223.76953125</v>
      </c>
      <c r="AG150" s="112" t="n">
        <v>2223.76953125</v>
      </c>
      <c r="AH150" s="112" t="n">
        <v>2223.76953125</v>
      </c>
      <c r="AI150" s="112" t="n">
        <v>2223.76953125</v>
      </c>
      <c r="AJ150" s="112" t="n">
        <v>2223.76953125</v>
      </c>
      <c r="AK150" s="112" t="n">
        <v>2222.915283203125</v>
      </c>
      <c r="AL150" s="112" t="n">
        <v>2222.915283203125</v>
      </c>
      <c r="AM150" s="112" t="n">
        <v>2222.915283203125</v>
      </c>
      <c r="AN150" s="112" t="n">
        <v>2222.915283203125</v>
      </c>
      <c r="AO150" s="112" t="n">
        <v>2222.915283203125</v>
      </c>
      <c r="AP150" s="112" t="n">
        <v>2222.915283203125</v>
      </c>
      <c r="AQ150" s="112" t="n">
        <v>2222.915283203125</v>
      </c>
      <c r="AR150" s="112" t="n">
        <v>0</v>
      </c>
      <c r="AS150" s="112" t="n">
        <v>0</v>
      </c>
      <c r="AT150" s="112" t="n">
        <v>0</v>
      </c>
      <c r="AU150" s="112" t="n">
        <v>0</v>
      </c>
      <c r="AV150" s="112" t="n">
        <v>0</v>
      </c>
      <c r="AW150" s="112" t="n">
        <v>0</v>
      </c>
      <c r="AX150" s="112" t="n">
        <v>0</v>
      </c>
      <c r="AY150" s="112" t="n">
        <v>0</v>
      </c>
      <c r="AZ150" s="112" t="n">
        <v>0</v>
      </c>
      <c r="BA150" s="112" t="n">
        <v>0</v>
      </c>
      <c r="BB150" s="112" t="n">
        <v>4674.5849609375</v>
      </c>
      <c r="BC150" s="112" t="n">
        <v>4674.5849609375</v>
      </c>
      <c r="BD150" s="112" t="n">
        <v>4674.5849609375</v>
      </c>
      <c r="BE150" s="112" t="n">
        <v>4674.5849609375</v>
      </c>
      <c r="BF150" s="112" t="n">
        <v>4674.5849609375</v>
      </c>
      <c r="BG150" s="112" t="n">
        <v>4674.5849609375</v>
      </c>
      <c r="BH150" s="112" t="n">
        <v>4674.5849609375</v>
      </c>
      <c r="BI150" s="112" t="n">
        <v>7259.82568359375</v>
      </c>
      <c r="BJ150" s="112" t="n">
        <v>7259.82568359375</v>
      </c>
      <c r="BK150" s="112" t="n">
        <v>7259.82568359375</v>
      </c>
      <c r="BL150" s="112" t="n">
        <v>7259.82568359375</v>
      </c>
      <c r="BM150" s="112" t="n">
        <v>7259.82568359375</v>
      </c>
      <c r="BN150" s="112" t="n">
        <v>7259.82568359375</v>
      </c>
      <c r="BO150" s="112" t="n">
        <v>7260.697265625</v>
      </c>
      <c r="BP150" s="112" t="n">
        <v>7260.697265625</v>
      </c>
      <c r="BQ150" s="112" t="n">
        <v>2585.551025390625</v>
      </c>
      <c r="BR150" s="112" t="n">
        <v>2585.551025390625</v>
      </c>
      <c r="BS150" s="112" t="n">
        <v>2585.551025390625</v>
      </c>
      <c r="BT150" s="112" t="n">
        <v>2585.551025390625</v>
      </c>
      <c r="BU150" s="112" t="n">
        <v>2585.551025390625</v>
      </c>
      <c r="BV150" s="112" t="n">
        <v>2585.551025390625</v>
      </c>
      <c r="BW150" s="112" t="n">
        <v>2585.551025390625</v>
      </c>
      <c r="BX150" s="112" t="n"/>
      <c r="BY150" s="112" t="n"/>
      <c r="BZ150" s="112" t="n"/>
      <c r="CA150" s="112" t="n"/>
      <c r="CB150" s="112" t="n"/>
      <c r="CC150" s="112" t="n"/>
      <c r="CD150" s="112" t="n"/>
      <c r="CE150" s="112" t="n"/>
      <c r="CF150" s="112" t="n"/>
      <c r="CG150" s="112" t="n"/>
      <c r="CH150" s="112" t="n"/>
      <c r="CI150" s="112" t="n"/>
      <c r="CJ150" s="112" t="n"/>
      <c r="CK150" s="112" t="n"/>
      <c r="CL150" s="112" t="n"/>
      <c r="CM150" s="112" t="n"/>
      <c r="CN150" s="112" t="n"/>
      <c r="CO150" s="112" t="n"/>
      <c r="CP150" s="112" t="n"/>
      <c r="CQ150" s="112" t="n"/>
      <c r="CR150" s="112" t="n"/>
      <c r="CS150" s="112" t="n"/>
    </row>
    <row r="151">
      <c r="A151" t="inlineStr">
        <is>
          <t>FMCG</t>
        </is>
      </c>
      <c r="B151" t="inlineStr">
        <is>
          <t>VN_CÔNG TY TNHH THỜI GIÁ SÀI GÒN_Outright</t>
        </is>
      </c>
      <c r="C151" s="112" t="n">
        <v>0</v>
      </c>
      <c r="D151" s="112" t="n">
        <v>0</v>
      </c>
      <c r="E151" s="113" t="n">
        <v>0</v>
      </c>
      <c r="F151" s="112" t="n">
        <v>0</v>
      </c>
      <c r="G151" s="112" t="n">
        <v>0</v>
      </c>
      <c r="H151" s="112" t="n">
        <v>0</v>
      </c>
      <c r="I151" s="112" t="n">
        <v>0</v>
      </c>
      <c r="J151" s="112" t="n">
        <v>0</v>
      </c>
      <c r="K151" s="112" t="n">
        <v>0</v>
      </c>
      <c r="L151" s="112" t="n">
        <v>0</v>
      </c>
      <c r="M151" s="112" t="n">
        <v>0</v>
      </c>
      <c r="N151" s="112" t="n">
        <v>0</v>
      </c>
      <c r="O151" s="112" t="n">
        <v>0</v>
      </c>
      <c r="P151" s="112" t="n">
        <v>0</v>
      </c>
      <c r="Q151" s="112" t="n">
        <v>0</v>
      </c>
      <c r="R151" s="112" t="n">
        <v>0</v>
      </c>
      <c r="S151" s="112" t="n">
        <v>0</v>
      </c>
      <c r="T151" s="112" t="n">
        <v>0</v>
      </c>
      <c r="U151" s="112" t="n">
        <v>0</v>
      </c>
      <c r="V151" s="112" t="n">
        <v>0</v>
      </c>
      <c r="W151" s="112" t="n">
        <v>0</v>
      </c>
      <c r="X151" s="112" t="n">
        <v>0</v>
      </c>
      <c r="Y151" s="112" t="n">
        <v>0</v>
      </c>
      <c r="Z151" s="112" t="n">
        <v>0</v>
      </c>
      <c r="AA151" s="112" t="n">
        <v>0</v>
      </c>
      <c r="AB151" s="112" t="n">
        <v>0</v>
      </c>
      <c r="AC151" s="112" t="n">
        <v>0</v>
      </c>
      <c r="AD151" s="112" t="n">
        <v>0</v>
      </c>
      <c r="AE151" s="112" t="n">
        <v>0</v>
      </c>
      <c r="AF151" s="112" t="n">
        <v>0</v>
      </c>
      <c r="AG151" s="112" t="n">
        <v>0</v>
      </c>
      <c r="AH151" s="112" t="n">
        <v>0</v>
      </c>
      <c r="AI151" s="112" t="n">
        <v>0</v>
      </c>
      <c r="AJ151" s="112" t="n">
        <v>0</v>
      </c>
      <c r="AK151" s="112" t="n">
        <v>0</v>
      </c>
      <c r="AL151" s="112" t="n">
        <v>0</v>
      </c>
      <c r="AM151" s="112" t="n">
        <v>0</v>
      </c>
      <c r="AN151" s="112" t="n">
        <v>0</v>
      </c>
      <c r="AO151" s="112" t="n">
        <v>0</v>
      </c>
      <c r="AP151" s="112" t="n">
        <v>0</v>
      </c>
      <c r="AQ151" s="112" t="n">
        <v>0</v>
      </c>
      <c r="AR151" s="112" t="n">
        <v>0</v>
      </c>
      <c r="AS151" s="112" t="n">
        <v>0</v>
      </c>
      <c r="AT151" s="112" t="n">
        <v>0</v>
      </c>
      <c r="AU151" s="112" t="n">
        <v>0</v>
      </c>
      <c r="AV151" s="112" t="n">
        <v>0</v>
      </c>
      <c r="AW151" s="112" t="n">
        <v>0</v>
      </c>
      <c r="AX151" s="112" t="n">
        <v>0</v>
      </c>
      <c r="AY151" s="112" t="n">
        <v>0</v>
      </c>
      <c r="AZ151" s="112" t="n">
        <v>0</v>
      </c>
      <c r="BA151" s="112" t="n">
        <v>0</v>
      </c>
      <c r="BB151" s="112" t="n">
        <v>0</v>
      </c>
      <c r="BC151" s="112" t="n">
        <v>0</v>
      </c>
      <c r="BD151" s="112" t="n">
        <v>0</v>
      </c>
      <c r="BE151" s="112" t="n">
        <v>0</v>
      </c>
      <c r="BF151" s="112" t="n">
        <v>0</v>
      </c>
      <c r="BG151" s="112" t="n">
        <v>0</v>
      </c>
      <c r="BH151" s="112" t="n">
        <v>0</v>
      </c>
      <c r="BI151" s="112" t="n">
        <v>0</v>
      </c>
      <c r="BJ151" s="112" t="n">
        <v>0</v>
      </c>
      <c r="BK151" s="112" t="n">
        <v>0</v>
      </c>
      <c r="BL151" s="112" t="n">
        <v>0</v>
      </c>
      <c r="BM151" s="112" t="n">
        <v>0</v>
      </c>
      <c r="BN151" s="112" t="n">
        <v>0</v>
      </c>
      <c r="BO151" s="112" t="n">
        <v>0</v>
      </c>
      <c r="BP151" s="112" t="n">
        <v>0</v>
      </c>
      <c r="BQ151" s="112" t="n">
        <v>0</v>
      </c>
      <c r="BR151" s="112" t="n">
        <v>0</v>
      </c>
      <c r="BS151" s="112" t="n">
        <v>0</v>
      </c>
      <c r="BT151" s="112" t="n">
        <v>0</v>
      </c>
      <c r="BU151" s="112" t="n">
        <v>0</v>
      </c>
      <c r="BV151" s="112" t="n">
        <v>0</v>
      </c>
      <c r="BW151" s="112" t="n">
        <v>0</v>
      </c>
      <c r="BX151" s="112" t="n"/>
      <c r="BY151" s="112" t="n"/>
      <c r="BZ151" s="112" t="n"/>
      <c r="CA151" s="112" t="n"/>
      <c r="CB151" s="112" t="n"/>
      <c r="CC151" s="112" t="n"/>
      <c r="CD151" s="112" t="n"/>
      <c r="CE151" s="112" t="n"/>
      <c r="CF151" s="112" t="n"/>
      <c r="CG151" s="112" t="n"/>
      <c r="CH151" s="112" t="n"/>
      <c r="CI151" s="112" t="n"/>
      <c r="CJ151" s="112" t="n"/>
      <c r="CK151" s="112" t="n"/>
      <c r="CL151" s="112" t="n"/>
      <c r="CM151" s="112" t="n"/>
      <c r="CN151" s="112" t="n"/>
      <c r="CO151" s="112" t="n"/>
      <c r="CP151" s="112" t="n"/>
      <c r="CQ151" s="112" t="n"/>
      <c r="CR151" s="112" t="n"/>
      <c r="CS151" s="112" t="n"/>
    </row>
    <row r="152">
      <c r="A152" t="inlineStr">
        <is>
          <t>FMCG</t>
        </is>
      </c>
      <c r="B152" t="inlineStr">
        <is>
          <t>VN_CÔNG TY TNHH THƯƠNG MẠI VÀ XUẤT NHẬP KHẨU MINH CHÂU_Outright</t>
        </is>
      </c>
      <c r="C152" s="112" t="n">
        <v>0</v>
      </c>
      <c r="D152" s="112" t="n">
        <v>0</v>
      </c>
      <c r="E152" s="113" t="n">
        <v>0</v>
      </c>
      <c r="F152" s="112" t="n">
        <v>0</v>
      </c>
      <c r="G152" s="112" t="n">
        <v>0</v>
      </c>
      <c r="H152" s="112" t="n">
        <v>0</v>
      </c>
      <c r="I152" s="112" t="n">
        <v>0</v>
      </c>
      <c r="J152" s="112" t="n">
        <v>0</v>
      </c>
      <c r="K152" s="112" t="n">
        <v>0</v>
      </c>
      <c r="L152" s="112" t="n">
        <v>0</v>
      </c>
      <c r="M152" s="112" t="n">
        <v>0</v>
      </c>
      <c r="N152" s="112" t="n">
        <v>0</v>
      </c>
      <c r="O152" s="112" t="n">
        <v>0</v>
      </c>
      <c r="P152" s="112" t="n">
        <v>0</v>
      </c>
      <c r="Q152" s="112" t="n">
        <v>0</v>
      </c>
      <c r="R152" s="112" t="n">
        <v>0</v>
      </c>
      <c r="S152" s="112" t="n">
        <v>0</v>
      </c>
      <c r="T152" s="112" t="n">
        <v>0</v>
      </c>
      <c r="U152" s="112" t="n">
        <v>0</v>
      </c>
      <c r="V152" s="112" t="n">
        <v>0</v>
      </c>
      <c r="W152" s="112" t="n">
        <v>0</v>
      </c>
      <c r="X152" s="112" t="n">
        <v>0</v>
      </c>
      <c r="Y152" s="112" t="n">
        <v>0</v>
      </c>
      <c r="Z152" s="112" t="n">
        <v>0</v>
      </c>
      <c r="AA152" s="112" t="n">
        <v>0</v>
      </c>
      <c r="AB152" s="112" t="n">
        <v>0</v>
      </c>
      <c r="AC152" s="112" t="n">
        <v>0</v>
      </c>
      <c r="AD152" s="112" t="n">
        <v>0</v>
      </c>
      <c r="AE152" s="112" t="n">
        <v>0</v>
      </c>
      <c r="AF152" s="112" t="n">
        <v>0</v>
      </c>
      <c r="AG152" s="112" t="n">
        <v>0</v>
      </c>
      <c r="AH152" s="112" t="n">
        <v>0</v>
      </c>
      <c r="AI152" s="112" t="n">
        <v>0</v>
      </c>
      <c r="AJ152" s="112" t="n">
        <v>0</v>
      </c>
      <c r="AK152" s="112" t="n">
        <v>0</v>
      </c>
      <c r="AL152" s="112" t="n">
        <v>0</v>
      </c>
      <c r="AM152" s="112" t="n">
        <v>0</v>
      </c>
      <c r="AN152" s="112" t="n">
        <v>0</v>
      </c>
      <c r="AO152" s="112" t="n">
        <v>0</v>
      </c>
      <c r="AP152" s="112" t="n">
        <v>0</v>
      </c>
      <c r="AQ152" s="112" t="n">
        <v>0</v>
      </c>
      <c r="AR152" s="112" t="n">
        <v>0</v>
      </c>
      <c r="AS152" s="112" t="n">
        <v>0</v>
      </c>
      <c r="AT152" s="112" t="n">
        <v>0</v>
      </c>
      <c r="AU152" s="112" t="n">
        <v>0</v>
      </c>
      <c r="AV152" s="112" t="n">
        <v>0</v>
      </c>
      <c r="AW152" s="112" t="n">
        <v>0</v>
      </c>
      <c r="AX152" s="112" t="n">
        <v>0</v>
      </c>
      <c r="AY152" s="112" t="n">
        <v>0</v>
      </c>
      <c r="AZ152" s="112" t="n">
        <v>0</v>
      </c>
      <c r="BA152" s="112" t="n">
        <v>0</v>
      </c>
      <c r="BB152" s="112" t="n">
        <v>0</v>
      </c>
      <c r="BC152" s="112" t="n">
        <v>0</v>
      </c>
      <c r="BD152" s="112" t="n">
        <v>0</v>
      </c>
      <c r="BE152" s="112" t="n">
        <v>0</v>
      </c>
      <c r="BF152" s="112" t="n">
        <v>0</v>
      </c>
      <c r="BG152" s="112" t="n">
        <v>0</v>
      </c>
      <c r="BH152" s="112" t="n">
        <v>0</v>
      </c>
      <c r="BI152" s="112" t="n">
        <v>0</v>
      </c>
      <c r="BJ152" s="112" t="n">
        <v>0</v>
      </c>
      <c r="BK152" s="112" t="n">
        <v>0</v>
      </c>
      <c r="BL152" s="112" t="n">
        <v>0</v>
      </c>
      <c r="BM152" s="112" t="n">
        <v>0</v>
      </c>
      <c r="BN152" s="112" t="n">
        <v>0</v>
      </c>
      <c r="BO152" s="112" t="n">
        <v>0</v>
      </c>
      <c r="BP152" s="112" t="n">
        <v>0</v>
      </c>
      <c r="BQ152" s="112" t="n">
        <v>0</v>
      </c>
      <c r="BR152" s="112" t="n">
        <v>0</v>
      </c>
      <c r="BS152" s="112" t="n">
        <v>0</v>
      </c>
      <c r="BT152" s="112" t="n">
        <v>0</v>
      </c>
      <c r="BU152" s="112" t="n">
        <v>0</v>
      </c>
      <c r="BV152" s="112" t="n">
        <v>0</v>
      </c>
      <c r="BW152" s="112" t="n">
        <v>0</v>
      </c>
      <c r="BX152" s="112" t="n"/>
      <c r="BY152" s="112" t="n"/>
      <c r="BZ152" s="112" t="n"/>
      <c r="CA152" s="112" t="n"/>
      <c r="CB152" s="112" t="n"/>
      <c r="CC152" s="112" t="n"/>
      <c r="CD152" s="112" t="n"/>
      <c r="CE152" s="112" t="n"/>
      <c r="CF152" s="112" t="n"/>
      <c r="CG152" s="112" t="n"/>
      <c r="CH152" s="112" t="n"/>
      <c r="CI152" s="112" t="n"/>
      <c r="CJ152" s="112" t="n"/>
      <c r="CK152" s="112" t="n"/>
      <c r="CL152" s="112" t="n"/>
      <c r="CM152" s="112" t="n"/>
      <c r="CN152" s="112" t="n"/>
      <c r="CO152" s="112" t="n"/>
      <c r="CP152" s="112" t="n"/>
      <c r="CQ152" s="112" t="n"/>
      <c r="CR152" s="112" t="n"/>
      <c r="CS152" s="112" t="n"/>
    </row>
    <row r="153">
      <c r="A153" t="inlineStr">
        <is>
          <t>Lifestyle</t>
        </is>
      </c>
      <c r="B153" t="inlineStr">
        <is>
          <t>VN_CÔNG TY TNHH THƯƠNG MẠI VÀ DỊCH VỤ VĂN HÓA ĐINH TỊ_Outright</t>
        </is>
      </c>
      <c r="C153" s="112" t="n">
        <v>11880.28251008065</v>
      </c>
      <c r="D153" s="112" t="n">
        <v>8971.551871744792</v>
      </c>
      <c r="E153" s="113" t="n">
        <v>11415.41002604167</v>
      </c>
      <c r="F153" s="112" t="n">
        <v>11238.54296875</v>
      </c>
      <c r="G153" s="112" t="n">
        <v>11238.54296875</v>
      </c>
      <c r="H153" s="112" t="n">
        <v>11238.54296875</v>
      </c>
      <c r="I153" s="112" t="n">
        <v>11238.54296875</v>
      </c>
      <c r="J153" s="112" t="n">
        <v>11238.54296875</v>
      </c>
      <c r="K153" s="112" t="n">
        <v>12788.2138671875</v>
      </c>
      <c r="L153" s="112" t="n">
        <v>15184.1259765625</v>
      </c>
      <c r="M153" s="112" t="n">
        <v>15674.72265625</v>
      </c>
      <c r="N153" s="112" t="n">
        <v>12941.935546875</v>
      </c>
      <c r="O153" s="112" t="n">
        <v>12941.935546875</v>
      </c>
      <c r="P153" s="112" t="n">
        <v>12941.935546875</v>
      </c>
      <c r="Q153" s="112" t="n">
        <v>12954.2998046875</v>
      </c>
      <c r="R153" s="112" t="n">
        <v>14111.380859375</v>
      </c>
      <c r="S153" s="112" t="n">
        <v>14328.021484375</v>
      </c>
      <c r="T153" s="112" t="n">
        <v>10645.2236328125</v>
      </c>
      <c r="U153" s="112" t="n">
        <v>10645.2236328125</v>
      </c>
      <c r="V153" s="112" t="n">
        <v>10135.3662109375</v>
      </c>
      <c r="W153" s="112" t="n">
        <v>10135.3662109375</v>
      </c>
      <c r="X153" s="112" t="n">
        <v>10135.3662109375</v>
      </c>
      <c r="Y153" s="112" t="n">
        <v>10135.3662109375</v>
      </c>
      <c r="Z153" s="112" t="n">
        <v>10135.3662109375</v>
      </c>
      <c r="AA153" s="112" t="n">
        <v>10135.3662109375</v>
      </c>
      <c r="AB153" s="112" t="n">
        <v>10135.3662109375</v>
      </c>
      <c r="AC153" s="112" t="n">
        <v>10132.041015625</v>
      </c>
      <c r="AD153" s="112" t="n">
        <v>10132.041015625</v>
      </c>
      <c r="AE153" s="112" t="n">
        <v>11989.44921875</v>
      </c>
      <c r="AF153" s="112" t="n">
        <v>12747.5859375</v>
      </c>
      <c r="AG153" s="112" t="n">
        <v>12747.5859375</v>
      </c>
      <c r="AH153" s="112" t="n">
        <v>12747.5859375</v>
      </c>
      <c r="AI153" s="112" t="n">
        <v>12747.5859375</v>
      </c>
      <c r="AJ153" s="112" t="n">
        <v>12747.5859375</v>
      </c>
      <c r="AK153" s="112" t="n">
        <v>12742.6875</v>
      </c>
      <c r="AL153" s="112" t="n">
        <v>12742.6875</v>
      </c>
      <c r="AM153" s="112" t="n">
        <v>12742.6875</v>
      </c>
      <c r="AN153" s="112" t="n">
        <v>12742.6875</v>
      </c>
      <c r="AO153" s="112" t="n">
        <v>11193.611328125</v>
      </c>
      <c r="AP153" s="112" t="n">
        <v>11403.1640625</v>
      </c>
      <c r="AQ153" s="112" t="n">
        <v>6613.08251953125</v>
      </c>
      <c r="AR153" s="112" t="n">
        <v>6613.08251953125</v>
      </c>
      <c r="AS153" s="112" t="n">
        <v>6613.08251953125</v>
      </c>
      <c r="AT153" s="112" t="n">
        <v>6613.08251953125</v>
      </c>
      <c r="AU153" s="112" t="n">
        <v>6600.72265625</v>
      </c>
      <c r="AV153" s="112" t="n">
        <v>5449.60107421875</v>
      </c>
      <c r="AW153" s="112" t="n">
        <v>5224.5986328125</v>
      </c>
      <c r="AX153" s="112" t="n">
        <v>5613.6162109375</v>
      </c>
      <c r="AY153" s="112" t="n">
        <v>5613.6162109375</v>
      </c>
      <c r="AZ153" s="112" t="n">
        <v>5613.6162109375</v>
      </c>
      <c r="BA153" s="112" t="n">
        <v>5613.6162109375</v>
      </c>
      <c r="BB153" s="112" t="n">
        <v>5613.6162109375</v>
      </c>
      <c r="BC153" s="112" t="n">
        <v>5613.6162109375</v>
      </c>
      <c r="BD153" s="112" t="n">
        <v>5613.6162109375</v>
      </c>
      <c r="BE153" s="112" t="n">
        <v>5613.6162109375</v>
      </c>
      <c r="BF153" s="112" t="n">
        <v>5613.6162109375</v>
      </c>
      <c r="BG153" s="112" t="n">
        <v>5613.6162109375</v>
      </c>
      <c r="BH153" s="112" t="n">
        <v>5613.6162109375</v>
      </c>
      <c r="BI153" s="112" t="n">
        <v>3756.9208984375</v>
      </c>
      <c r="BJ153" s="112" t="n">
        <v>10738.3134765625</v>
      </c>
      <c r="BK153" s="112" t="n">
        <v>18901.69140625</v>
      </c>
      <c r="BL153" s="112" t="n">
        <v>18901.69140625</v>
      </c>
      <c r="BM153" s="112" t="n">
        <v>18901.69140625</v>
      </c>
      <c r="BN153" s="112" t="n">
        <v>18901.69140625</v>
      </c>
      <c r="BO153" s="112" t="n">
        <v>18903.9609375</v>
      </c>
      <c r="BP153" s="112" t="n">
        <v>19287.015625</v>
      </c>
      <c r="BQ153" s="112" t="n">
        <v>19287.015625</v>
      </c>
      <c r="BR153" s="112" t="n">
        <v>19287.015625</v>
      </c>
      <c r="BS153" s="112" t="n">
        <v>19287.015625</v>
      </c>
      <c r="BT153" s="112" t="n">
        <v>16682.16015625</v>
      </c>
      <c r="BU153" s="112" t="n">
        <v>17996.111328125</v>
      </c>
      <c r="BV153" s="112" t="n">
        <v>17996.111328125</v>
      </c>
      <c r="BW153" s="112" t="n">
        <v>17996.111328125</v>
      </c>
      <c r="BX153" s="112" t="n"/>
      <c r="BY153" s="112" t="n"/>
      <c r="BZ153" s="112" t="n"/>
      <c r="CA153" s="112" t="n"/>
      <c r="CB153" s="112" t="n"/>
      <c r="CC153" s="112" t="n"/>
      <c r="CD153" s="112" t="n"/>
      <c r="CE153" s="112" t="n"/>
      <c r="CF153" s="112" t="n"/>
      <c r="CG153" s="112" t="n"/>
      <c r="CH153" s="112" t="n"/>
      <c r="CI153" s="112" t="n"/>
      <c r="CJ153" s="112" t="n"/>
      <c r="CK153" s="112" t="n"/>
      <c r="CL153" s="112" t="n"/>
      <c r="CM153" s="112" t="n"/>
      <c r="CN153" s="112" t="n"/>
      <c r="CO153" s="112" t="n"/>
      <c r="CP153" s="112" t="n"/>
      <c r="CQ153" s="112" t="n"/>
      <c r="CR153" s="112" t="n"/>
      <c r="CS153" s="112" t="n"/>
    </row>
    <row r="154">
      <c r="A154" t="inlineStr">
        <is>
          <t>EL</t>
        </is>
      </c>
      <c r="B154" t="inlineStr">
        <is>
          <t>VN_CÔNG TY TNHH THƯƠNG MẠI DỊCH VỤ IGIFT VIET NAM_Outright</t>
        </is>
      </c>
      <c r="C154" s="112" t="n">
        <v>8056.155198620212</v>
      </c>
      <c r="D154" s="112" t="n">
        <v>725.9825355529786</v>
      </c>
      <c r="E154" s="113" t="n">
        <v>372.3881553649902</v>
      </c>
      <c r="F154" s="112" t="n">
        <v>17285.86328125</v>
      </c>
      <c r="G154" s="112" t="n">
        <v>17285.86328125</v>
      </c>
      <c r="H154" s="112" t="n">
        <v>17285.86328125</v>
      </c>
      <c r="I154" s="112" t="n">
        <v>17285.86328125</v>
      </c>
      <c r="J154" s="112" t="n">
        <v>17285.86328125</v>
      </c>
      <c r="K154" s="112" t="n">
        <v>17285.86328125</v>
      </c>
      <c r="L154" s="112" t="n">
        <v>11477.376953125</v>
      </c>
      <c r="M154" s="112" t="n">
        <v>11477.376953125</v>
      </c>
      <c r="N154" s="112" t="n">
        <v>11477.376953125</v>
      </c>
      <c r="O154" s="112" t="n">
        <v>11477.376953125</v>
      </c>
      <c r="P154" s="112" t="n">
        <v>11477.376953125</v>
      </c>
      <c r="Q154" s="112" t="n">
        <v>5735.93701171875</v>
      </c>
      <c r="R154" s="112" t="n">
        <v>5661.19482421875</v>
      </c>
      <c r="S154" s="112" t="n">
        <v>5661.19482421875</v>
      </c>
      <c r="T154" s="112" t="n">
        <v>5661.19482421875</v>
      </c>
      <c r="U154" s="112" t="n">
        <v>5661.19482421875</v>
      </c>
      <c r="V154" s="112" t="n">
        <v>5661.19482421875</v>
      </c>
      <c r="W154" s="112" t="n">
        <v>4482.08740234375</v>
      </c>
      <c r="X154" s="112" t="n">
        <v>5569.482421875</v>
      </c>
      <c r="Y154" s="112" t="n">
        <v>5569.482421875</v>
      </c>
      <c r="Z154" s="112" t="n">
        <v>5723.5791015625</v>
      </c>
      <c r="AA154" s="112" t="n">
        <v>4218.2470703125</v>
      </c>
      <c r="AB154" s="112" t="n">
        <v>4218.2470703125</v>
      </c>
      <c r="AC154" s="112" t="n">
        <v>4218.2470703125</v>
      </c>
      <c r="AD154" s="112" t="n">
        <v>4218.2470703125</v>
      </c>
      <c r="AE154" s="112" t="n">
        <v>4218.2470703125</v>
      </c>
      <c r="AF154" s="112" t="n">
        <v>4218.2470703125</v>
      </c>
      <c r="AG154" s="112" t="n">
        <v>4218.2470703125</v>
      </c>
      <c r="AH154" s="112" t="n">
        <v>1241.491577148438</v>
      </c>
      <c r="AI154" s="112" t="n">
        <v>1241.491577148438</v>
      </c>
      <c r="AJ154" s="112" t="n">
        <v>1241.491577148438</v>
      </c>
      <c r="AK154" s="112" t="n">
        <v>1241.014526367188</v>
      </c>
      <c r="AL154" s="112" t="n">
        <v>1241.014526367188</v>
      </c>
      <c r="AM154" s="112" t="n">
        <v>1241.014526367188</v>
      </c>
      <c r="AN154" s="112" t="n">
        <v>1241.014526367188</v>
      </c>
      <c r="AO154" s="112" t="n">
        <v>1241.014526367188</v>
      </c>
      <c r="AP154" s="112" t="n">
        <v>1241.014526367188</v>
      </c>
      <c r="AQ154" s="112" t="n">
        <v>1241.014526367188</v>
      </c>
      <c r="AR154" s="112" t="n">
        <v>1241.014526367188</v>
      </c>
      <c r="AS154" s="112" t="n">
        <v>1241.014526367188</v>
      </c>
      <c r="AT154" s="112" t="n">
        <v>1241.014526367188</v>
      </c>
      <c r="AU154" s="112" t="n">
        <v>1241.014526367188</v>
      </c>
      <c r="AV154" s="112" t="n">
        <v>1241.014526367188</v>
      </c>
      <c r="AW154" s="112" t="n">
        <v>1241.014526367188</v>
      </c>
      <c r="AX154" s="112" t="n">
        <v>1241.014526367188</v>
      </c>
      <c r="AY154" s="112" t="n">
        <v>1241.014526367188</v>
      </c>
      <c r="AZ154" s="112" t="n">
        <v>1241.014526367188</v>
      </c>
      <c r="BA154" s="112" t="n">
        <v>1241.014526367188</v>
      </c>
      <c r="BB154" s="112" t="n">
        <v>154.0372467041016</v>
      </c>
      <c r="BC154" s="112" t="n">
        <v>154.0372467041016</v>
      </c>
      <c r="BD154" s="112" t="n">
        <v>0</v>
      </c>
      <c r="BE154" s="112" t="n">
        <v>0</v>
      </c>
      <c r="BF154" s="112" t="n">
        <v>0</v>
      </c>
      <c r="BG154" s="112" t="n">
        <v>0</v>
      </c>
      <c r="BH154" s="112" t="n">
        <v>0</v>
      </c>
      <c r="BI154" s="112" t="n">
        <v>62.35910415649414</v>
      </c>
      <c r="BJ154" s="112" t="n">
        <v>62.35910415649414</v>
      </c>
      <c r="BK154" s="112" t="n">
        <v>62.35910415649414</v>
      </c>
      <c r="BL154" s="112" t="n">
        <v>62.35910415649414</v>
      </c>
      <c r="BM154" s="112" t="n">
        <v>62.35910415649414</v>
      </c>
      <c r="BN154" s="112" t="n">
        <v>62.35910415649414</v>
      </c>
      <c r="BO154" s="112" t="n">
        <v>62.36659240722656</v>
      </c>
      <c r="BP154" s="112" t="n">
        <v>62.36659240722656</v>
      </c>
      <c r="BQ154" s="112" t="n">
        <v>62.36659240722656</v>
      </c>
      <c r="BR154" s="112" t="n">
        <v>62.36659240722656</v>
      </c>
      <c r="BS154" s="112" t="n">
        <v>62.36659240722656</v>
      </c>
      <c r="BT154" s="112" t="n">
        <v>62.36659240722656</v>
      </c>
      <c r="BU154" s="112" t="n">
        <v>62.36659240722656</v>
      </c>
      <c r="BV154" s="112" t="n">
        <v>62.36659240722656</v>
      </c>
      <c r="BW154" s="112" t="n">
        <v>62.36659240722656</v>
      </c>
      <c r="BX154" s="112" t="n"/>
      <c r="BY154" s="112" t="n"/>
      <c r="BZ154" s="112" t="n"/>
      <c r="CA154" s="112" t="n"/>
      <c r="CB154" s="112" t="n"/>
      <c r="CC154" s="112" t="n"/>
      <c r="CD154" s="112" t="n"/>
      <c r="CE154" s="112" t="n"/>
      <c r="CF154" s="112" t="n"/>
      <c r="CG154" s="112" t="n"/>
      <c r="CH154" s="112" t="n"/>
      <c r="CI154" s="112" t="n"/>
      <c r="CJ154" s="112" t="n"/>
      <c r="CK154" s="112" t="n"/>
      <c r="CL154" s="112" t="n"/>
      <c r="CM154" s="112" t="n"/>
      <c r="CN154" s="112" t="n"/>
      <c r="CO154" s="112" t="n"/>
      <c r="CP154" s="112" t="n"/>
      <c r="CQ154" s="112" t="n"/>
      <c r="CR154" s="112" t="n"/>
      <c r="CS154" s="112" t="n"/>
    </row>
    <row r="155">
      <c r="A155" t="inlineStr">
        <is>
          <t>EL</t>
        </is>
      </c>
      <c r="B155" t="inlineStr">
        <is>
          <t>VN_CÔNG TY TNHH THƯƠNG MẠI DẦU TƯ XÂY DỰNG SÁNG TẠO_Outright</t>
        </is>
      </c>
      <c r="C155" s="112" t="n">
        <v>14948.13795225082</v>
      </c>
      <c r="D155" s="112" t="n">
        <v>175.4830322265625</v>
      </c>
      <c r="E155" s="113" t="n">
        <v>438.7391845703125</v>
      </c>
      <c r="F155" s="112" t="n">
        <v>22266.927734375</v>
      </c>
      <c r="G155" s="112" t="n">
        <v>22266.927734375</v>
      </c>
      <c r="H155" s="112" t="n">
        <v>22266.927734375</v>
      </c>
      <c r="I155" s="112" t="n">
        <v>21904.85546875</v>
      </c>
      <c r="J155" s="112" t="n">
        <v>22014.57421875</v>
      </c>
      <c r="K155" s="112" t="n">
        <v>22014.57421875</v>
      </c>
      <c r="L155" s="112" t="n">
        <v>22014.57421875</v>
      </c>
      <c r="M155" s="112" t="n">
        <v>22014.57421875</v>
      </c>
      <c r="N155" s="112" t="n">
        <v>22014.57421875</v>
      </c>
      <c r="O155" s="112" t="n">
        <v>22014.57421875</v>
      </c>
      <c r="P155" s="112" t="n">
        <v>22014.57421875</v>
      </c>
      <c r="Q155" s="112" t="n">
        <v>22014.57421875</v>
      </c>
      <c r="R155" s="112" t="n">
        <v>22014.57421875</v>
      </c>
      <c r="S155" s="112" t="n">
        <v>22014.57421875</v>
      </c>
      <c r="T155" s="112" t="n">
        <v>22014.57421875</v>
      </c>
      <c r="U155" s="112" t="n">
        <v>22014.57421875</v>
      </c>
      <c r="V155" s="112" t="n">
        <v>22014.57421875</v>
      </c>
      <c r="W155" s="112" t="n">
        <v>22014.57421875</v>
      </c>
      <c r="X155" s="112" t="n">
        <v>22014.57421875</v>
      </c>
      <c r="Y155" s="112" t="n">
        <v>22014.57421875</v>
      </c>
      <c r="Z155" s="112" t="n">
        <v>22014.57421875</v>
      </c>
      <c r="AA155" s="112" t="n">
        <v>109.7190322875977</v>
      </c>
      <c r="AB155" s="112" t="n">
        <v>109.7190322875977</v>
      </c>
      <c r="AC155" s="112" t="n">
        <v>109.7190322875977</v>
      </c>
      <c r="AD155" s="112" t="n">
        <v>109.7190322875977</v>
      </c>
      <c r="AE155" s="112" t="n">
        <v>0</v>
      </c>
      <c r="AF155" s="112" t="n">
        <v>0</v>
      </c>
      <c r="AG155" s="112" t="n">
        <v>0</v>
      </c>
      <c r="AH155" s="112" t="n">
        <v>0</v>
      </c>
      <c r="AI155" s="112" t="n">
        <v>0</v>
      </c>
      <c r="AJ155" s="112" t="n">
        <v>0</v>
      </c>
      <c r="AK155" s="112" t="n">
        <v>0</v>
      </c>
      <c r="AL155" s="112" t="n">
        <v>0</v>
      </c>
      <c r="AM155" s="112" t="n">
        <v>0</v>
      </c>
      <c r="AN155" s="112" t="n">
        <v>0</v>
      </c>
      <c r="AO155" s="112" t="n">
        <v>0</v>
      </c>
      <c r="AP155" s="112" t="n">
        <v>0</v>
      </c>
      <c r="AQ155" s="112" t="n">
        <v>0</v>
      </c>
      <c r="AR155" s="112" t="n">
        <v>0</v>
      </c>
      <c r="AS155" s="112" t="n">
        <v>0</v>
      </c>
      <c r="AT155" s="112" t="n">
        <v>0</v>
      </c>
      <c r="AU155" s="112" t="n">
        <v>0</v>
      </c>
      <c r="AV155" s="112" t="n">
        <v>0</v>
      </c>
      <c r="AW155" s="112" t="n">
        <v>0</v>
      </c>
      <c r="AX155" s="112" t="n">
        <v>0</v>
      </c>
      <c r="AY155" s="112" t="n">
        <v>0</v>
      </c>
      <c r="AZ155" s="112" t="n">
        <v>0</v>
      </c>
      <c r="BA155" s="112" t="n">
        <v>0</v>
      </c>
      <c r="BB155" s="112" t="n">
        <v>0</v>
      </c>
      <c r="BC155" s="112" t="n">
        <v>0</v>
      </c>
      <c r="BD155" s="112" t="n">
        <v>0</v>
      </c>
      <c r="BE155" s="112" t="n">
        <v>0</v>
      </c>
      <c r="BF155" s="112" t="n">
        <v>0</v>
      </c>
      <c r="BG155" s="112" t="n">
        <v>0</v>
      </c>
      <c r="BH155" s="112" t="n">
        <v>0</v>
      </c>
      <c r="BI155" s="112" t="n">
        <v>877.4151611328125</v>
      </c>
      <c r="BJ155" s="112" t="n">
        <v>877.4151611328125</v>
      </c>
      <c r="BK155" s="112" t="n">
        <v>877.4151611328125</v>
      </c>
      <c r="BL155" s="112" t="n">
        <v>877.4151611328125</v>
      </c>
      <c r="BM155" s="112" t="n">
        <v>877.4151611328125</v>
      </c>
      <c r="BN155" s="112" t="n">
        <v>877.4151611328125</v>
      </c>
      <c r="BO155" s="112" t="n">
        <v>877.5205078125</v>
      </c>
      <c r="BP155" s="112" t="n">
        <v>877.5205078125</v>
      </c>
      <c r="BQ155" s="112" t="n">
        <v>877.5205078125</v>
      </c>
      <c r="BR155" s="112" t="n">
        <v>877.5205078125</v>
      </c>
      <c r="BS155" s="112" t="n">
        <v>877.5205078125</v>
      </c>
      <c r="BT155" s="112" t="n">
        <v>877.5205078125</v>
      </c>
      <c r="BU155" s="112" t="n">
        <v>877.5205078125</v>
      </c>
      <c r="BV155" s="112" t="n">
        <v>877.5205078125</v>
      </c>
      <c r="BW155" s="112" t="n">
        <v>877.5205078125</v>
      </c>
      <c r="BX155" s="112" t="n"/>
      <c r="BY155" s="112" t="n"/>
      <c r="BZ155" s="112" t="n"/>
      <c r="CA155" s="112" t="n"/>
      <c r="CB155" s="112" t="n"/>
      <c r="CC155" s="112" t="n"/>
      <c r="CD155" s="112" t="n"/>
      <c r="CE155" s="112" t="n"/>
      <c r="CF155" s="112" t="n"/>
      <c r="CG155" s="112" t="n"/>
      <c r="CH155" s="112" t="n"/>
      <c r="CI155" s="112" t="n"/>
      <c r="CJ155" s="112" t="n"/>
      <c r="CK155" s="112" t="n"/>
      <c r="CL155" s="112" t="n"/>
      <c r="CM155" s="112" t="n"/>
      <c r="CN155" s="112" t="n"/>
      <c r="CO155" s="112" t="n"/>
      <c r="CP155" s="112" t="n"/>
      <c r="CQ155" s="112" t="n"/>
      <c r="CR155" s="112" t="n"/>
      <c r="CS155" s="112" t="n"/>
    </row>
    <row r="156">
      <c r="A156" t="inlineStr">
        <is>
          <t>EL</t>
        </is>
      </c>
      <c r="B156" t="inlineStr">
        <is>
          <t>VN_CÔNG TY TNHH SẢN XUẤT THƯƠNG MẠI LIÊN HIỆP_Ouright</t>
        </is>
      </c>
      <c r="C156" s="112" t="n">
        <v>0</v>
      </c>
      <c r="D156" s="112" t="n">
        <v>0</v>
      </c>
      <c r="E156" s="113" t="n">
        <v>0</v>
      </c>
      <c r="F156" s="112" t="n">
        <v>0</v>
      </c>
      <c r="G156" s="112" t="n">
        <v>0</v>
      </c>
      <c r="H156" s="112" t="n">
        <v>0</v>
      </c>
      <c r="I156" s="112" t="n">
        <v>0</v>
      </c>
      <c r="J156" s="112" t="n">
        <v>0</v>
      </c>
      <c r="K156" s="112" t="n">
        <v>0</v>
      </c>
      <c r="L156" s="112" t="n">
        <v>0</v>
      </c>
      <c r="M156" s="112" t="n">
        <v>0</v>
      </c>
      <c r="N156" s="112" t="n">
        <v>0</v>
      </c>
      <c r="O156" s="112" t="n">
        <v>0</v>
      </c>
      <c r="P156" s="112" t="n">
        <v>0</v>
      </c>
      <c r="Q156" s="112" t="n">
        <v>0</v>
      </c>
      <c r="R156" s="112" t="n">
        <v>0</v>
      </c>
      <c r="S156" s="112" t="n">
        <v>0</v>
      </c>
      <c r="T156" s="112" t="n">
        <v>0</v>
      </c>
      <c r="U156" s="112" t="n">
        <v>0</v>
      </c>
      <c r="V156" s="112" t="n">
        <v>0</v>
      </c>
      <c r="W156" s="112" t="n">
        <v>0</v>
      </c>
      <c r="X156" s="112" t="n">
        <v>0</v>
      </c>
      <c r="Y156" s="112" t="n">
        <v>0</v>
      </c>
      <c r="Z156" s="112" t="n">
        <v>0</v>
      </c>
      <c r="AA156" s="112" t="n">
        <v>0</v>
      </c>
      <c r="AB156" s="112" t="n">
        <v>0</v>
      </c>
      <c r="AC156" s="112" t="n">
        <v>0</v>
      </c>
      <c r="AD156" s="112" t="n">
        <v>0</v>
      </c>
      <c r="AE156" s="112" t="n">
        <v>0</v>
      </c>
      <c r="AF156" s="112" t="n">
        <v>0</v>
      </c>
      <c r="AG156" s="112" t="n">
        <v>0</v>
      </c>
      <c r="AH156" s="112" t="n">
        <v>0</v>
      </c>
      <c r="AI156" s="112" t="n">
        <v>0</v>
      </c>
      <c r="AJ156" s="112" t="n">
        <v>0</v>
      </c>
      <c r="AK156" s="112" t="n">
        <v>0</v>
      </c>
      <c r="AL156" s="112" t="n">
        <v>0</v>
      </c>
      <c r="AM156" s="112" t="n">
        <v>0</v>
      </c>
      <c r="AN156" s="112" t="n">
        <v>0</v>
      </c>
      <c r="AO156" s="112" t="n">
        <v>0</v>
      </c>
      <c r="AP156" s="112" t="n">
        <v>0</v>
      </c>
      <c r="AQ156" s="112" t="n">
        <v>0</v>
      </c>
      <c r="AR156" s="112" t="n">
        <v>0</v>
      </c>
      <c r="AS156" s="112" t="n">
        <v>0</v>
      </c>
      <c r="AT156" s="112" t="n">
        <v>0</v>
      </c>
      <c r="AU156" s="112" t="n">
        <v>0</v>
      </c>
      <c r="AV156" s="112" t="n">
        <v>0</v>
      </c>
      <c r="AW156" s="112" t="n">
        <v>0</v>
      </c>
      <c r="AX156" s="112" t="n">
        <v>0</v>
      </c>
      <c r="AY156" s="112" t="n">
        <v>0</v>
      </c>
      <c r="AZ156" s="112" t="n">
        <v>0</v>
      </c>
      <c r="BA156" s="112" t="n">
        <v>0</v>
      </c>
      <c r="BB156" s="112" t="n">
        <v>0</v>
      </c>
      <c r="BC156" s="112" t="n">
        <v>0</v>
      </c>
      <c r="BD156" s="112" t="n">
        <v>0</v>
      </c>
      <c r="BE156" s="112" t="n">
        <v>0</v>
      </c>
      <c r="BF156" s="112" t="n">
        <v>0</v>
      </c>
      <c r="BG156" s="112" t="n">
        <v>0</v>
      </c>
      <c r="BH156" s="112" t="n">
        <v>0</v>
      </c>
      <c r="BI156" s="112" t="n">
        <v>0</v>
      </c>
      <c r="BJ156" s="112" t="n">
        <v>0</v>
      </c>
      <c r="BK156" s="112" t="n">
        <v>0</v>
      </c>
      <c r="BL156" s="112" t="n">
        <v>0</v>
      </c>
      <c r="BM156" s="112" t="n">
        <v>0</v>
      </c>
      <c r="BN156" s="112" t="n">
        <v>0</v>
      </c>
      <c r="BO156" s="112" t="n">
        <v>0</v>
      </c>
      <c r="BP156" s="112" t="n">
        <v>0</v>
      </c>
      <c r="BQ156" s="112" t="n">
        <v>0</v>
      </c>
      <c r="BR156" s="112" t="n">
        <v>0</v>
      </c>
      <c r="BS156" s="112" t="n">
        <v>0</v>
      </c>
      <c r="BT156" s="112" t="n">
        <v>0</v>
      </c>
      <c r="BU156" s="112" t="n">
        <v>0</v>
      </c>
      <c r="BV156" s="112" t="n">
        <v>0</v>
      </c>
      <c r="BW156" s="112" t="n">
        <v>0</v>
      </c>
      <c r="BX156" s="112" t="n"/>
      <c r="BY156" s="112" t="n"/>
      <c r="BZ156" s="112" t="n"/>
      <c r="CA156" s="112" t="n"/>
      <c r="CB156" s="112" t="n"/>
      <c r="CC156" s="112" t="n"/>
      <c r="CD156" s="112" t="n"/>
      <c r="CE156" s="112" t="n"/>
      <c r="CF156" s="112" t="n"/>
      <c r="CG156" s="112" t="n"/>
      <c r="CH156" s="112" t="n"/>
      <c r="CI156" s="112" t="n"/>
      <c r="CJ156" s="112" t="n"/>
      <c r="CK156" s="112" t="n"/>
      <c r="CL156" s="112" t="n"/>
      <c r="CM156" s="112" t="n"/>
      <c r="CN156" s="112" t="n"/>
      <c r="CO156" s="112" t="n"/>
      <c r="CP156" s="112" t="n"/>
      <c r="CQ156" s="112" t="n"/>
      <c r="CR156" s="112" t="n"/>
      <c r="CS156" s="112" t="n"/>
    </row>
    <row r="157">
      <c r="A157" t="inlineStr">
        <is>
          <t>FMCG</t>
        </is>
      </c>
      <c r="B157" t="inlineStr">
        <is>
          <t>VN_CÔNG TY TNHH SẢN XUẤT - TM TRƯỜNG PHÚ _Outright</t>
        </is>
      </c>
      <c r="C157" s="112" t="n">
        <v>74.45330564437374</v>
      </c>
      <c r="D157" s="112" t="n">
        <v>1213.984458414714</v>
      </c>
      <c r="E157" s="113" t="n">
        <v>1888.731042480469</v>
      </c>
      <c r="F157" s="112" t="n">
        <v>0</v>
      </c>
      <c r="G157" s="112" t="n">
        <v>0</v>
      </c>
      <c r="H157" s="112" t="n">
        <v>0</v>
      </c>
      <c r="I157" s="112" t="n">
        <v>0</v>
      </c>
      <c r="J157" s="112" t="n">
        <v>0</v>
      </c>
      <c r="K157" s="112" t="n">
        <v>0</v>
      </c>
      <c r="L157" s="112" t="n">
        <v>0</v>
      </c>
      <c r="M157" s="112" t="n">
        <v>0</v>
      </c>
      <c r="N157" s="112" t="n">
        <v>0</v>
      </c>
      <c r="O157" s="112" t="n">
        <v>0</v>
      </c>
      <c r="P157" s="112" t="n">
        <v>0</v>
      </c>
      <c r="Q157" s="112" t="n">
        <v>0</v>
      </c>
      <c r="R157" s="112" t="n">
        <v>0</v>
      </c>
      <c r="S157" s="112" t="n">
        <v>0</v>
      </c>
      <c r="T157" s="112" t="n">
        <v>0</v>
      </c>
      <c r="U157" s="112" t="n">
        <v>0</v>
      </c>
      <c r="V157" s="112" t="n">
        <v>0</v>
      </c>
      <c r="W157" s="112" t="n">
        <v>0</v>
      </c>
      <c r="X157" s="112" t="n">
        <v>0</v>
      </c>
      <c r="Y157" s="112" t="n">
        <v>0</v>
      </c>
      <c r="Z157" s="112" t="n">
        <v>209.8229522705078</v>
      </c>
      <c r="AA157" s="112" t="n">
        <v>209.8229522705078</v>
      </c>
      <c r="AB157" s="112" t="n">
        <v>209.8229522705078</v>
      </c>
      <c r="AC157" s="112" t="n">
        <v>209.8229522705078</v>
      </c>
      <c r="AD157" s="112" t="n">
        <v>209.8229522705078</v>
      </c>
      <c r="AE157" s="112" t="n">
        <v>209.8229522705078</v>
      </c>
      <c r="AF157" s="112" t="n">
        <v>209.8229522705078</v>
      </c>
      <c r="AG157" s="112" t="n">
        <v>209.8229522705078</v>
      </c>
      <c r="AH157" s="112" t="n">
        <v>209.8229522705078</v>
      </c>
      <c r="AI157" s="112" t="n">
        <v>209.8229522705078</v>
      </c>
      <c r="AJ157" s="112" t="n">
        <v>209.8229522705078</v>
      </c>
      <c r="AK157" s="112" t="n">
        <v>209.7423400878906</v>
      </c>
      <c r="AL157" s="112" t="n">
        <v>209.7423400878906</v>
      </c>
      <c r="AM157" s="112" t="n">
        <v>209.7423400878906</v>
      </c>
      <c r="AN157" s="112" t="n">
        <v>209.7423400878906</v>
      </c>
      <c r="AO157" s="112" t="n">
        <v>209.7423400878906</v>
      </c>
      <c r="AP157" s="112" t="n">
        <v>209.7423400878906</v>
      </c>
      <c r="AQ157" s="112" t="n">
        <v>1561.176879882812</v>
      </c>
      <c r="AR157" s="112" t="n">
        <v>1561.176879882812</v>
      </c>
      <c r="AS157" s="112" t="n">
        <v>1561.176879882812</v>
      </c>
      <c r="AT157" s="112" t="n">
        <v>1561.176879882812</v>
      </c>
      <c r="AU157" s="112" t="n">
        <v>1561.176879882812</v>
      </c>
      <c r="AV157" s="112" t="n">
        <v>1561.176879882812</v>
      </c>
      <c r="AW157" s="112" t="n">
        <v>1561.176879882812</v>
      </c>
      <c r="AX157" s="112" t="n">
        <v>1561.176879882812</v>
      </c>
      <c r="AY157" s="112" t="n">
        <v>1561.176879882812</v>
      </c>
      <c r="AZ157" s="112" t="n">
        <v>1561.176879882812</v>
      </c>
      <c r="BA157" s="112" t="n">
        <v>1561.176879882812</v>
      </c>
      <c r="BB157" s="112" t="n">
        <v>1561.176879882812</v>
      </c>
      <c r="BC157" s="112" t="n">
        <v>1561.176879882812</v>
      </c>
      <c r="BD157" s="112" t="n">
        <v>1351.4345703125</v>
      </c>
      <c r="BE157" s="112" t="n">
        <v>1351.4345703125</v>
      </c>
      <c r="BF157" s="112" t="n">
        <v>1351.4345703125</v>
      </c>
      <c r="BG157" s="112" t="n">
        <v>1351.4345703125</v>
      </c>
      <c r="BH157" s="112" t="n">
        <v>1351.4345703125</v>
      </c>
      <c r="BI157" s="112" t="n">
        <v>1351.4345703125</v>
      </c>
      <c r="BJ157" s="112" t="n">
        <v>1351.4345703125</v>
      </c>
      <c r="BK157" s="112" t="n">
        <v>1351.4345703125</v>
      </c>
      <c r="BL157" s="112" t="n">
        <v>1351.4345703125</v>
      </c>
      <c r="BM157" s="112" t="n">
        <v>1351.4345703125</v>
      </c>
      <c r="BN157" s="112" t="n">
        <v>1351.4345703125</v>
      </c>
      <c r="BO157" s="112" t="n">
        <v>1351.596801757812</v>
      </c>
      <c r="BP157" s="112" t="n">
        <v>1351.596801757812</v>
      </c>
      <c r="BQ157" s="112" t="n">
        <v>1351.596801757812</v>
      </c>
      <c r="BR157" s="112" t="n">
        <v>4258.87890625</v>
      </c>
      <c r="BS157" s="112" t="n">
        <v>4385.1005859375</v>
      </c>
      <c r="BT157" s="112" t="n">
        <v>4385.1005859375</v>
      </c>
      <c r="BU157" s="112" t="n">
        <v>3033.50390625</v>
      </c>
      <c r="BV157" s="112" t="n">
        <v>3033.50390625</v>
      </c>
      <c r="BW157" s="112" t="n">
        <v>3033.50390625</v>
      </c>
      <c r="BX157" s="112" t="n"/>
      <c r="BY157" s="112" t="n"/>
      <c r="BZ157" s="112" t="n"/>
      <c r="CA157" s="112" t="n"/>
      <c r="CB157" s="112" t="n"/>
      <c r="CC157" s="112" t="n"/>
      <c r="CD157" s="112" t="n"/>
      <c r="CE157" s="112" t="n"/>
      <c r="CF157" s="112" t="n"/>
      <c r="CG157" s="112" t="n"/>
      <c r="CH157" s="112" t="n"/>
      <c r="CI157" s="112" t="n"/>
      <c r="CJ157" s="112" t="n"/>
      <c r="CK157" s="112" t="n"/>
      <c r="CL157" s="112" t="n"/>
      <c r="CM157" s="112" t="n"/>
      <c r="CN157" s="112" t="n"/>
      <c r="CO157" s="112" t="n"/>
      <c r="CP157" s="112" t="n"/>
      <c r="CQ157" s="112" t="n"/>
      <c r="CR157" s="112" t="n"/>
      <c r="CS157" s="112" t="n"/>
    </row>
    <row r="158">
      <c r="A158" t="inlineStr">
        <is>
          <t>FMCG</t>
        </is>
      </c>
      <c r="B158" t="inlineStr">
        <is>
          <t>VN_CÔNG TY TNHH SX TM DV LÊ MÂY_Outright</t>
        </is>
      </c>
      <c r="C158" s="112" t="n">
        <v>3346.069597798009</v>
      </c>
      <c r="D158" s="112" t="n">
        <v>7852.475244140625</v>
      </c>
      <c r="E158" s="113" t="n">
        <v>9605.8560546875</v>
      </c>
      <c r="F158" s="112" t="n">
        <v>0</v>
      </c>
      <c r="G158" s="112" t="n">
        <v>281.5342407226562</v>
      </c>
      <c r="H158" s="112" t="n">
        <v>281.5342407226562</v>
      </c>
      <c r="I158" s="112" t="n">
        <v>281.5342407226562</v>
      </c>
      <c r="J158" s="112" t="n">
        <v>281.5342407226562</v>
      </c>
      <c r="K158" s="112" t="n">
        <v>281.5342407226562</v>
      </c>
      <c r="L158" s="112" t="n">
        <v>2987.76708984375</v>
      </c>
      <c r="M158" s="112" t="n">
        <v>2987.76708984375</v>
      </c>
      <c r="N158" s="112" t="n">
        <v>2987.76708984375</v>
      </c>
      <c r="O158" s="112" t="n">
        <v>3168.019775390625</v>
      </c>
      <c r="P158" s="112" t="n">
        <v>3168.019775390625</v>
      </c>
      <c r="Q158" s="112" t="n">
        <v>3168.019775390625</v>
      </c>
      <c r="R158" s="112" t="n">
        <v>3168.019775390625</v>
      </c>
      <c r="S158" s="112" t="n">
        <v>3168.019775390625</v>
      </c>
      <c r="T158" s="112" t="n">
        <v>3168.019775390625</v>
      </c>
      <c r="U158" s="112" t="n">
        <v>3168.019775390625</v>
      </c>
      <c r="V158" s="112" t="n">
        <v>3168.019775390625</v>
      </c>
      <c r="W158" s="112" t="n">
        <v>3168.019775390625</v>
      </c>
      <c r="X158" s="112" t="n">
        <v>3168.019775390625</v>
      </c>
      <c r="Y158" s="112" t="n">
        <v>3704.275390625</v>
      </c>
      <c r="Z158" s="112" t="n">
        <v>3704.275390625</v>
      </c>
      <c r="AA158" s="112" t="n">
        <v>4881.2177734375</v>
      </c>
      <c r="AB158" s="112" t="n">
        <v>4881.2177734375</v>
      </c>
      <c r="AC158" s="112" t="n">
        <v>4959.58837890625</v>
      </c>
      <c r="AD158" s="112" t="n">
        <v>4959.58837890625</v>
      </c>
      <c r="AE158" s="112" t="n">
        <v>4959.58837890625</v>
      </c>
      <c r="AF158" s="112" t="n">
        <v>4959.58837890625</v>
      </c>
      <c r="AG158" s="112" t="n">
        <v>4959.58837890625</v>
      </c>
      <c r="AH158" s="112" t="n">
        <v>4959.58837890625</v>
      </c>
      <c r="AI158" s="112" t="n">
        <v>7374.2353515625</v>
      </c>
      <c r="AJ158" s="112" t="n">
        <v>7374.2353515625</v>
      </c>
      <c r="AK158" s="112" t="n">
        <v>7089.97607421875</v>
      </c>
      <c r="AL158" s="112" t="n">
        <v>7089.97607421875</v>
      </c>
      <c r="AM158" s="112" t="n">
        <v>7089.97607421875</v>
      </c>
      <c r="AN158" s="112" t="n">
        <v>7089.97607421875</v>
      </c>
      <c r="AO158" s="112" t="n">
        <v>7089.97607421875</v>
      </c>
      <c r="AP158" s="112" t="n">
        <v>4384.783203125</v>
      </c>
      <c r="AQ158" s="112" t="n">
        <v>4384.783203125</v>
      </c>
      <c r="AR158" s="112" t="n">
        <v>4384.783203125</v>
      </c>
      <c r="AS158" s="112" t="n">
        <v>4204.599609375</v>
      </c>
      <c r="AT158" s="112" t="n">
        <v>4204.599609375</v>
      </c>
      <c r="AU158" s="112" t="n">
        <v>4204.599609375</v>
      </c>
      <c r="AV158" s="112" t="n">
        <v>4204.599609375</v>
      </c>
      <c r="AW158" s="112" t="n">
        <v>4204.599609375</v>
      </c>
      <c r="AX158" s="112" t="n">
        <v>4204.599609375</v>
      </c>
      <c r="AY158" s="112" t="n">
        <v>4204.599609375</v>
      </c>
      <c r="AZ158" s="112" t="n">
        <v>4204.599609375</v>
      </c>
      <c r="BA158" s="112" t="n">
        <v>4204.599609375</v>
      </c>
      <c r="BB158" s="112" t="n">
        <v>13288.5107421875</v>
      </c>
      <c r="BC158" s="112" t="n">
        <v>12752.4609375</v>
      </c>
      <c r="BD158" s="112" t="n">
        <v>12752.4609375</v>
      </c>
      <c r="BE158" s="112" t="n">
        <v>11575.970703125</v>
      </c>
      <c r="BF158" s="112" t="n">
        <v>11575.970703125</v>
      </c>
      <c r="BG158" s="112" t="n">
        <v>11497.6298828125</v>
      </c>
      <c r="BH158" s="112" t="n">
        <v>11497.6298828125</v>
      </c>
      <c r="BI158" s="112" t="n">
        <v>11497.6298828125</v>
      </c>
      <c r="BJ158" s="112" t="n">
        <v>11497.6298828125</v>
      </c>
      <c r="BK158" s="112" t="n">
        <v>11497.6298828125</v>
      </c>
      <c r="BL158" s="112" t="n">
        <v>11507.515625</v>
      </c>
      <c r="BM158" s="112" t="n">
        <v>9093.7958984375</v>
      </c>
      <c r="BN158" s="112" t="n">
        <v>9093.7958984375</v>
      </c>
      <c r="BO158" s="112" t="n">
        <v>9094.888671875</v>
      </c>
      <c r="BP158" s="112" t="n">
        <v>9094.888671875</v>
      </c>
      <c r="BQ158" s="112" t="n">
        <v>9110.55859375</v>
      </c>
      <c r="BR158" s="112" t="n">
        <v>9110.55859375</v>
      </c>
      <c r="BS158" s="112" t="n">
        <v>9110.55859375</v>
      </c>
      <c r="BT158" s="112" t="n">
        <v>14910.8154296875</v>
      </c>
      <c r="BU158" s="112" t="n">
        <v>14910.8154296875</v>
      </c>
      <c r="BV158" s="112" t="n">
        <v>14910.8154296875</v>
      </c>
      <c r="BW158" s="112" t="n">
        <v>15156.3544921875</v>
      </c>
      <c r="BX158" s="112" t="n"/>
      <c r="BY158" s="112" t="n"/>
      <c r="BZ158" s="112" t="n"/>
      <c r="CA158" s="112" t="n"/>
      <c r="CB158" s="112" t="n"/>
      <c r="CC158" s="112" t="n"/>
      <c r="CD158" s="112" t="n"/>
      <c r="CE158" s="112" t="n"/>
      <c r="CF158" s="112" t="n"/>
      <c r="CG158" s="112" t="n"/>
      <c r="CH158" s="112" t="n"/>
      <c r="CI158" s="112" t="n"/>
      <c r="CJ158" s="112" t="n"/>
      <c r="CK158" s="112" t="n"/>
      <c r="CL158" s="112" t="n"/>
      <c r="CM158" s="112" t="n"/>
      <c r="CN158" s="112" t="n"/>
      <c r="CO158" s="112" t="n"/>
      <c r="CP158" s="112" t="n"/>
      <c r="CQ158" s="112" t="n"/>
      <c r="CR158" s="112" t="n"/>
      <c r="CS158" s="112" t="n"/>
    </row>
    <row r="159">
      <c r="A159" t="inlineStr">
        <is>
          <t>FMCG</t>
        </is>
      </c>
      <c r="B159" t="inlineStr">
        <is>
          <t>VN_CÔNG TY TNHH PHỐ MỸ PHẨM_OUTRIGHT</t>
        </is>
      </c>
      <c r="C159" s="112" t="n">
        <v>0</v>
      </c>
      <c r="D159" s="112" t="n">
        <v>0</v>
      </c>
      <c r="E159" s="113" t="n">
        <v>0</v>
      </c>
      <c r="F159" s="112" t="n">
        <v>0</v>
      </c>
      <c r="G159" s="112" t="n">
        <v>0</v>
      </c>
      <c r="H159" s="112" t="n">
        <v>0</v>
      </c>
      <c r="I159" s="112" t="n">
        <v>0</v>
      </c>
      <c r="J159" s="112" t="n">
        <v>0</v>
      </c>
      <c r="K159" s="112" t="n">
        <v>0</v>
      </c>
      <c r="L159" s="112" t="n">
        <v>0</v>
      </c>
      <c r="M159" s="112" t="n">
        <v>0</v>
      </c>
      <c r="N159" s="112" t="n">
        <v>0</v>
      </c>
      <c r="O159" s="112" t="n">
        <v>0</v>
      </c>
      <c r="P159" s="112" t="n">
        <v>0</v>
      </c>
      <c r="Q159" s="112" t="n">
        <v>0</v>
      </c>
      <c r="R159" s="112" t="n">
        <v>0</v>
      </c>
      <c r="S159" s="112" t="n">
        <v>0</v>
      </c>
      <c r="T159" s="112" t="n">
        <v>0</v>
      </c>
      <c r="U159" s="112" t="n">
        <v>0</v>
      </c>
      <c r="V159" s="112" t="n">
        <v>0</v>
      </c>
      <c r="W159" s="112" t="n">
        <v>0</v>
      </c>
      <c r="X159" s="112" t="n">
        <v>0</v>
      </c>
      <c r="Y159" s="112" t="n">
        <v>0</v>
      </c>
      <c r="Z159" s="112" t="n">
        <v>0</v>
      </c>
      <c r="AA159" s="112" t="n">
        <v>0</v>
      </c>
      <c r="AB159" s="112" t="n">
        <v>0</v>
      </c>
      <c r="AC159" s="112" t="n">
        <v>0</v>
      </c>
      <c r="AD159" s="112" t="n">
        <v>0</v>
      </c>
      <c r="AE159" s="112" t="n">
        <v>0</v>
      </c>
      <c r="AF159" s="112" t="n">
        <v>0</v>
      </c>
      <c r="AG159" s="112" t="n">
        <v>0</v>
      </c>
      <c r="AH159" s="112" t="n">
        <v>0</v>
      </c>
      <c r="AI159" s="112" t="n">
        <v>0</v>
      </c>
      <c r="AJ159" s="112" t="n">
        <v>0</v>
      </c>
      <c r="AK159" s="112" t="n">
        <v>0</v>
      </c>
      <c r="AL159" s="112" t="n">
        <v>0</v>
      </c>
      <c r="AM159" s="112" t="n">
        <v>0</v>
      </c>
      <c r="AN159" s="112" t="n">
        <v>0</v>
      </c>
      <c r="AO159" s="112" t="n">
        <v>0</v>
      </c>
      <c r="AP159" s="112" t="n">
        <v>0</v>
      </c>
      <c r="AQ159" s="112" t="n">
        <v>0</v>
      </c>
      <c r="AR159" s="112" t="n">
        <v>0</v>
      </c>
      <c r="AS159" s="112" t="n">
        <v>0</v>
      </c>
      <c r="AT159" s="112" t="n">
        <v>0</v>
      </c>
      <c r="AU159" s="112" t="n">
        <v>0</v>
      </c>
      <c r="AV159" s="112" t="n">
        <v>0</v>
      </c>
      <c r="AW159" s="112" t="n">
        <v>0</v>
      </c>
      <c r="AX159" s="112" t="n">
        <v>0</v>
      </c>
      <c r="AY159" s="112" t="n">
        <v>0</v>
      </c>
      <c r="AZ159" s="112" t="n">
        <v>0</v>
      </c>
      <c r="BA159" s="112" t="n">
        <v>0</v>
      </c>
      <c r="BB159" s="112" t="n">
        <v>0</v>
      </c>
      <c r="BC159" s="112" t="n">
        <v>0</v>
      </c>
      <c r="BD159" s="112" t="n">
        <v>0</v>
      </c>
      <c r="BE159" s="112" t="n">
        <v>0</v>
      </c>
      <c r="BF159" s="112" t="n">
        <v>0</v>
      </c>
      <c r="BG159" s="112" t="n">
        <v>0</v>
      </c>
      <c r="BH159" s="112" t="n">
        <v>0</v>
      </c>
      <c r="BI159" s="112" t="n">
        <v>0</v>
      </c>
      <c r="BJ159" s="112" t="n">
        <v>0</v>
      </c>
      <c r="BK159" s="112" t="n">
        <v>0</v>
      </c>
      <c r="BL159" s="112" t="n">
        <v>0</v>
      </c>
      <c r="BM159" s="112" t="n">
        <v>0</v>
      </c>
      <c r="BN159" s="112" t="n">
        <v>0</v>
      </c>
      <c r="BO159" s="112" t="n">
        <v>0</v>
      </c>
      <c r="BP159" s="112" t="n">
        <v>0</v>
      </c>
      <c r="BQ159" s="112" t="n">
        <v>0</v>
      </c>
      <c r="BR159" s="112" t="n">
        <v>0</v>
      </c>
      <c r="BS159" s="112" t="n">
        <v>0</v>
      </c>
      <c r="BT159" s="112" t="n">
        <v>0</v>
      </c>
      <c r="BU159" s="112" t="n">
        <v>0</v>
      </c>
      <c r="BV159" s="112" t="n">
        <v>0</v>
      </c>
      <c r="BW159" s="112" t="n">
        <v>0</v>
      </c>
      <c r="BX159" s="112" t="n"/>
      <c r="BY159" s="112" t="n"/>
      <c r="BZ159" s="112" t="n"/>
      <c r="CA159" s="112" t="n"/>
      <c r="CB159" s="112" t="n"/>
      <c r="CC159" s="112" t="n"/>
      <c r="CD159" s="112" t="n"/>
      <c r="CE159" s="112" t="n"/>
      <c r="CF159" s="112" t="n"/>
      <c r="CG159" s="112" t="n"/>
      <c r="CH159" s="112" t="n"/>
      <c r="CI159" s="112" t="n"/>
      <c r="CJ159" s="112" t="n"/>
      <c r="CK159" s="112" t="n"/>
      <c r="CL159" s="112" t="n"/>
      <c r="CM159" s="112" t="n"/>
      <c r="CN159" s="112" t="n"/>
      <c r="CO159" s="112" t="n"/>
      <c r="CP159" s="112" t="n"/>
      <c r="CQ159" s="112" t="n"/>
      <c r="CR159" s="112" t="n"/>
      <c r="CS159" s="112" t="n"/>
    </row>
    <row r="160">
      <c r="A160" t="inlineStr">
        <is>
          <t>FMCG</t>
        </is>
      </c>
      <c r="B160" t="inlineStr">
        <is>
          <t>VN_CÔNG TY TNHH PHÂN PHỐI TIÊN TIẾN _Outright</t>
        </is>
      </c>
      <c r="C160" s="112" t="n">
        <v>13556.64051474294</v>
      </c>
      <c r="D160" s="112" t="n">
        <v>2413.099362182617</v>
      </c>
      <c r="E160" s="113" t="n">
        <v>1684.807601928711</v>
      </c>
      <c r="F160" s="112" t="n">
        <v>19197.416015625</v>
      </c>
      <c r="G160" s="112" t="n">
        <v>19197.416015625</v>
      </c>
      <c r="H160" s="112" t="n">
        <v>19197.416015625</v>
      </c>
      <c r="I160" s="112" t="n">
        <v>19197.416015625</v>
      </c>
      <c r="J160" s="112" t="n">
        <v>19197.416015625</v>
      </c>
      <c r="K160" s="112" t="n">
        <v>19197.416015625</v>
      </c>
      <c r="L160" s="112" t="n">
        <v>19197.416015625</v>
      </c>
      <c r="M160" s="112" t="n">
        <v>19197.416015625</v>
      </c>
      <c r="N160" s="112" t="n">
        <v>19197.416015625</v>
      </c>
      <c r="O160" s="112" t="n">
        <v>19197.416015625</v>
      </c>
      <c r="P160" s="112" t="n">
        <v>15023.49609375</v>
      </c>
      <c r="Q160" s="112" t="n">
        <v>15023.49609375</v>
      </c>
      <c r="R160" s="112" t="n">
        <v>15023.49609375</v>
      </c>
      <c r="S160" s="112" t="n">
        <v>15164.1865234375</v>
      </c>
      <c r="T160" s="112" t="n">
        <v>18181.38671875</v>
      </c>
      <c r="U160" s="112" t="n">
        <v>18181.38671875</v>
      </c>
      <c r="V160" s="112" t="n">
        <v>17040.0546875</v>
      </c>
      <c r="W160" s="112" t="n">
        <v>12628.7568359375</v>
      </c>
      <c r="X160" s="112" t="n">
        <v>12628.7568359375</v>
      </c>
      <c r="Y160" s="112" t="n">
        <v>12628.7568359375</v>
      </c>
      <c r="Z160" s="112" t="n">
        <v>12628.7568359375</v>
      </c>
      <c r="AA160" s="112" t="n">
        <v>12628.7568359375</v>
      </c>
      <c r="AB160" s="112" t="n">
        <v>11249.431640625</v>
      </c>
      <c r="AC160" s="112" t="n">
        <v>11249.431640625</v>
      </c>
      <c r="AD160" s="112" t="n">
        <v>3928.80029296875</v>
      </c>
      <c r="AE160" s="112" t="n">
        <v>3928.80029296875</v>
      </c>
      <c r="AF160" s="112" t="n">
        <v>3928.80029296875</v>
      </c>
      <c r="AG160" s="112" t="n">
        <v>3928.80029296875</v>
      </c>
      <c r="AH160" s="112" t="n">
        <v>4942.72119140625</v>
      </c>
      <c r="AI160" s="112" t="n">
        <v>4171.8115234375</v>
      </c>
      <c r="AJ160" s="112" t="n">
        <v>4171.8115234375</v>
      </c>
      <c r="AK160" s="112" t="n">
        <v>4170.20849609375</v>
      </c>
      <c r="AL160" s="112" t="n">
        <v>4170.20849609375</v>
      </c>
      <c r="AM160" s="112" t="n">
        <v>4170.20849609375</v>
      </c>
      <c r="AN160" s="112" t="n">
        <v>4170.20849609375</v>
      </c>
      <c r="AO160" s="112" t="n">
        <v>4170.20849609375</v>
      </c>
      <c r="AP160" s="112" t="n">
        <v>4170.20849609375</v>
      </c>
      <c r="AQ160" s="112" t="n">
        <v>4170.20849609375</v>
      </c>
      <c r="AR160" s="112" t="n">
        <v>4170.20849609375</v>
      </c>
      <c r="AS160" s="112" t="n">
        <v>4170.20849609375</v>
      </c>
      <c r="AT160" s="112" t="n">
        <v>4170.20849609375</v>
      </c>
      <c r="AU160" s="112" t="n">
        <v>4170.20849609375</v>
      </c>
      <c r="AV160" s="112" t="n">
        <v>4170.20849609375</v>
      </c>
      <c r="AW160" s="112" t="n">
        <v>4029.571533203125</v>
      </c>
      <c r="AX160" s="112" t="n">
        <v>1013.531188964844</v>
      </c>
      <c r="AY160" s="112" t="n">
        <v>1013.531188964844</v>
      </c>
      <c r="AZ160" s="112" t="n">
        <v>1013.531188964844</v>
      </c>
      <c r="BA160" s="112" t="n">
        <v>496.8362121582031</v>
      </c>
      <c r="BB160" s="112" t="n">
        <v>627.3253784179688</v>
      </c>
      <c r="BC160" s="112" t="n">
        <v>627.3253784179688</v>
      </c>
      <c r="BD160" s="112" t="n">
        <v>627.3253784179688</v>
      </c>
      <c r="BE160" s="112" t="n">
        <v>627.3253784179688</v>
      </c>
      <c r="BF160" s="112" t="n">
        <v>627.3253784179688</v>
      </c>
      <c r="BG160" s="112" t="n">
        <v>627.3253784179688</v>
      </c>
      <c r="BH160" s="112" t="n">
        <v>627.3253784179688</v>
      </c>
      <c r="BI160" s="112" t="n">
        <v>1980.451416015625</v>
      </c>
      <c r="BJ160" s="112" t="n">
        <v>1980.451416015625</v>
      </c>
      <c r="BK160" s="112" t="n">
        <v>1980.451416015625</v>
      </c>
      <c r="BL160" s="112" t="n">
        <v>1483.615234375</v>
      </c>
      <c r="BM160" s="112" t="n">
        <v>1483.615234375</v>
      </c>
      <c r="BN160" s="112" t="n">
        <v>1483.615234375</v>
      </c>
      <c r="BO160" s="112" t="n">
        <v>1483.79345703125</v>
      </c>
      <c r="BP160" s="112" t="n">
        <v>1483.79345703125</v>
      </c>
      <c r="BQ160" s="112" t="n">
        <v>1816.505249023438</v>
      </c>
      <c r="BR160" s="112" t="n">
        <v>1816.505249023438</v>
      </c>
      <c r="BS160" s="112" t="n">
        <v>1816.505249023438</v>
      </c>
      <c r="BT160" s="112" t="n">
        <v>1816.505249023438</v>
      </c>
      <c r="BU160" s="112" t="n">
        <v>1816.505249023438</v>
      </c>
      <c r="BV160" s="112" t="n">
        <v>1816.505249023438</v>
      </c>
      <c r="BW160" s="112" t="n">
        <v>1816.505249023438</v>
      </c>
      <c r="BX160" s="112" t="n"/>
      <c r="BY160" s="112" t="n"/>
      <c r="BZ160" s="112" t="n"/>
      <c r="CA160" s="112" t="n"/>
      <c r="CB160" s="112" t="n"/>
      <c r="CC160" s="112" t="n"/>
      <c r="CD160" s="112" t="n"/>
      <c r="CE160" s="112" t="n"/>
      <c r="CF160" s="112" t="n"/>
      <c r="CG160" s="112" t="n"/>
      <c r="CH160" s="112" t="n"/>
      <c r="CI160" s="112" t="n"/>
      <c r="CJ160" s="112" t="n"/>
      <c r="CK160" s="112" t="n"/>
      <c r="CL160" s="112" t="n"/>
      <c r="CM160" s="112" t="n"/>
      <c r="CN160" s="112" t="n"/>
      <c r="CO160" s="112" t="n"/>
      <c r="CP160" s="112" t="n"/>
      <c r="CQ160" s="112" t="n"/>
      <c r="CR160" s="112" t="n"/>
      <c r="CS160" s="112" t="n"/>
    </row>
    <row r="161">
      <c r="A161" t="inlineStr">
        <is>
          <t>FMCG</t>
        </is>
      </c>
      <c r="B161" t="inlineStr">
        <is>
          <t>VN_CÔNG TY TNHH MỸ PHẨM SHISEIDO VIỆT NAM_Outright</t>
        </is>
      </c>
      <c r="C161" s="112" t="n">
        <v>285743.3434979839</v>
      </c>
      <c r="D161" s="112" t="n">
        <v>66318.72565104166</v>
      </c>
      <c r="E161" s="113" t="n">
        <v>81341.66796875</v>
      </c>
      <c r="F161" s="112" t="n">
        <v>290889.75</v>
      </c>
      <c r="G161" s="112" t="n">
        <v>338209.125</v>
      </c>
      <c r="H161" s="112" t="n">
        <v>315149.21875</v>
      </c>
      <c r="I161" s="112" t="n">
        <v>315149.21875</v>
      </c>
      <c r="J161" s="112" t="n">
        <v>315149.21875</v>
      </c>
      <c r="K161" s="112" t="n">
        <v>315616.09375</v>
      </c>
      <c r="L161" s="112" t="n">
        <v>315616.09375</v>
      </c>
      <c r="M161" s="112" t="n">
        <v>332433.46875</v>
      </c>
      <c r="N161" s="112" t="n">
        <v>365099.03125</v>
      </c>
      <c r="O161" s="112" t="n">
        <v>386959.90625</v>
      </c>
      <c r="P161" s="112" t="n">
        <v>386959.90625</v>
      </c>
      <c r="Q161" s="112" t="n">
        <v>386959.90625</v>
      </c>
      <c r="R161" s="112" t="n">
        <v>386737.09375</v>
      </c>
      <c r="S161" s="112" t="n">
        <v>387634.75</v>
      </c>
      <c r="T161" s="112" t="n">
        <v>387634.75</v>
      </c>
      <c r="U161" s="112" t="n">
        <v>387634.75</v>
      </c>
      <c r="V161" s="112" t="n">
        <v>325364.40625</v>
      </c>
      <c r="W161" s="112" t="n">
        <v>325364.40625</v>
      </c>
      <c r="X161" s="112" t="n">
        <v>325364.40625</v>
      </c>
      <c r="Y161" s="112" t="n">
        <v>325364.40625</v>
      </c>
      <c r="Z161" s="112" t="n">
        <v>311845.4375</v>
      </c>
      <c r="AA161" s="112" t="n">
        <v>231192.5</v>
      </c>
      <c r="AB161" s="112" t="n">
        <v>197216.46875</v>
      </c>
      <c r="AC161" s="112" t="n">
        <v>184122.546875</v>
      </c>
      <c r="AD161" s="112" t="n">
        <v>170198.234375</v>
      </c>
      <c r="AE161" s="112" t="n">
        <v>170198.234375</v>
      </c>
      <c r="AF161" s="112" t="n">
        <v>170198.234375</v>
      </c>
      <c r="AG161" s="112" t="n">
        <v>136179.65625</v>
      </c>
      <c r="AH161" s="112" t="n">
        <v>125692.2890625</v>
      </c>
      <c r="AI161" s="112" t="n">
        <v>125692.2890625</v>
      </c>
      <c r="AJ161" s="112" t="n">
        <v>120217.8515625</v>
      </c>
      <c r="AK161" s="112" t="n">
        <v>72870.453125</v>
      </c>
      <c r="AL161" s="112" t="n">
        <v>72870.453125</v>
      </c>
      <c r="AM161" s="112" t="n">
        <v>72870.453125</v>
      </c>
      <c r="AN161" s="112" t="n">
        <v>72870.453125</v>
      </c>
      <c r="AO161" s="112" t="n">
        <v>97711.4921875</v>
      </c>
      <c r="AP161" s="112" t="n">
        <v>97711.4921875</v>
      </c>
      <c r="AQ161" s="112" t="n">
        <v>83769.078125</v>
      </c>
      <c r="AR161" s="112" t="n">
        <v>51116.0859375</v>
      </c>
      <c r="AS161" s="112" t="n">
        <v>29263.60546875</v>
      </c>
      <c r="AT161" s="112" t="n">
        <v>29263.60546875</v>
      </c>
      <c r="AU161" s="112" t="n">
        <v>29263.60546875</v>
      </c>
      <c r="AV161" s="112" t="n">
        <v>29938.349609375</v>
      </c>
      <c r="AW161" s="112" t="n">
        <v>29914.205078125</v>
      </c>
      <c r="AX161" s="112" t="n">
        <v>29914.205078125</v>
      </c>
      <c r="AY161" s="112" t="n">
        <v>29914.205078125</v>
      </c>
      <c r="AZ161" s="112" t="n">
        <v>47706.97265625</v>
      </c>
      <c r="BA161" s="112" t="n">
        <v>63587.1015625</v>
      </c>
      <c r="BB161" s="112" t="n">
        <v>63587.1015625</v>
      </c>
      <c r="BC161" s="112" t="n">
        <v>68901.8828125</v>
      </c>
      <c r="BD161" s="112" t="n">
        <v>76078.5</v>
      </c>
      <c r="BE161" s="112" t="n">
        <v>76881.5390625</v>
      </c>
      <c r="BF161" s="112" t="n">
        <v>79492.3984375</v>
      </c>
      <c r="BG161" s="112" t="n">
        <v>84104.3046875</v>
      </c>
      <c r="BH161" s="112" t="n">
        <v>85223.2421875</v>
      </c>
      <c r="BI161" s="112" t="n">
        <v>85223.2421875</v>
      </c>
      <c r="BJ161" s="112" t="n">
        <v>85620.546875</v>
      </c>
      <c r="BK161" s="112" t="n">
        <v>85430.484375</v>
      </c>
      <c r="BL161" s="112" t="n">
        <v>85430.484375</v>
      </c>
      <c r="BM161" s="112" t="n">
        <v>85430.484375</v>
      </c>
      <c r="BN161" s="112" t="n">
        <v>87601.7421875</v>
      </c>
      <c r="BO161" s="112" t="n">
        <v>90150.4453125</v>
      </c>
      <c r="BP161" s="112" t="n">
        <v>90150.4453125</v>
      </c>
      <c r="BQ161" s="112" t="n">
        <v>123949.0546875</v>
      </c>
      <c r="BR161" s="112" t="n">
        <v>139841.71875</v>
      </c>
      <c r="BS161" s="112" t="n">
        <v>116182.5234375</v>
      </c>
      <c r="BT161" s="112" t="n">
        <v>116182.5234375</v>
      </c>
      <c r="BU161" s="112" t="n">
        <v>123596.453125</v>
      </c>
      <c r="BV161" s="112" t="n">
        <v>150786.125</v>
      </c>
      <c r="BW161" s="112" t="n">
        <v>150902.546875</v>
      </c>
      <c r="BX161" s="112" t="n"/>
      <c r="BY161" s="112" t="n"/>
      <c r="BZ161" s="112" t="n"/>
      <c r="CA161" s="112" t="n"/>
      <c r="CB161" s="112" t="n"/>
      <c r="CC161" s="112" t="n"/>
      <c r="CD161" s="112" t="n"/>
      <c r="CE161" s="112" t="n"/>
      <c r="CF161" s="112" t="n"/>
      <c r="CG161" s="112" t="n"/>
      <c r="CH161" s="112" t="n"/>
      <c r="CI161" s="112" t="n"/>
      <c r="CJ161" s="112" t="n"/>
      <c r="CK161" s="112" t="n"/>
      <c r="CL161" s="112" t="n"/>
      <c r="CM161" s="112" t="n"/>
      <c r="CN161" s="112" t="n"/>
      <c r="CO161" s="112" t="n"/>
      <c r="CP161" s="112" t="n"/>
      <c r="CQ161" s="112" t="n"/>
      <c r="CR161" s="112" t="n"/>
      <c r="CS161" s="112" t="n"/>
    </row>
    <row r="162">
      <c r="A162" t="inlineStr">
        <is>
          <t>Lifestyle</t>
        </is>
      </c>
      <c r="B162" t="inlineStr">
        <is>
          <t>VN_CÔNG TY TNHH MÙNG 1 THÁNG 6_Ouright</t>
        </is>
      </c>
      <c r="C162" s="112" t="n">
        <v>0</v>
      </c>
      <c r="D162" s="112" t="n">
        <v>0</v>
      </c>
      <c r="E162" s="113" t="n">
        <v>0</v>
      </c>
      <c r="F162" s="112" t="n">
        <v>0</v>
      </c>
      <c r="G162" s="112" t="n">
        <v>0</v>
      </c>
      <c r="H162" s="112" t="n">
        <v>0</v>
      </c>
      <c r="I162" s="112" t="n">
        <v>0</v>
      </c>
      <c r="J162" s="112" t="n">
        <v>0</v>
      </c>
      <c r="K162" s="112" t="n">
        <v>0</v>
      </c>
      <c r="L162" s="112" t="n">
        <v>0</v>
      </c>
      <c r="M162" s="112" t="n">
        <v>0</v>
      </c>
      <c r="N162" s="112" t="n">
        <v>0</v>
      </c>
      <c r="O162" s="112" t="n">
        <v>0</v>
      </c>
      <c r="P162" s="112" t="n">
        <v>0</v>
      </c>
      <c r="Q162" s="112" t="n">
        <v>0</v>
      </c>
      <c r="R162" s="112" t="n">
        <v>0</v>
      </c>
      <c r="S162" s="112" t="n">
        <v>0</v>
      </c>
      <c r="T162" s="112" t="n">
        <v>0</v>
      </c>
      <c r="U162" s="112" t="n">
        <v>0</v>
      </c>
      <c r="V162" s="112" t="n">
        <v>0</v>
      </c>
      <c r="W162" s="112" t="n">
        <v>0</v>
      </c>
      <c r="X162" s="112" t="n">
        <v>0</v>
      </c>
      <c r="Y162" s="112" t="n">
        <v>0</v>
      </c>
      <c r="Z162" s="112" t="n">
        <v>0</v>
      </c>
      <c r="AA162" s="112" t="n">
        <v>0</v>
      </c>
      <c r="AB162" s="112" t="n">
        <v>0</v>
      </c>
      <c r="AC162" s="112" t="n">
        <v>0</v>
      </c>
      <c r="AD162" s="112" t="n">
        <v>0</v>
      </c>
      <c r="AE162" s="112" t="n">
        <v>0</v>
      </c>
      <c r="AF162" s="112" t="n">
        <v>0</v>
      </c>
      <c r="AG162" s="112" t="n">
        <v>0</v>
      </c>
      <c r="AH162" s="112" t="n">
        <v>0</v>
      </c>
      <c r="AI162" s="112" t="n">
        <v>0</v>
      </c>
      <c r="AJ162" s="112" t="n">
        <v>0</v>
      </c>
      <c r="AK162" s="112" t="n">
        <v>0</v>
      </c>
      <c r="AL162" s="112" t="n">
        <v>0</v>
      </c>
      <c r="AM162" s="112" t="n">
        <v>0</v>
      </c>
      <c r="AN162" s="112" t="n">
        <v>0</v>
      </c>
      <c r="AO162" s="112" t="n">
        <v>0</v>
      </c>
      <c r="AP162" s="112" t="n">
        <v>0</v>
      </c>
      <c r="AQ162" s="112" t="n">
        <v>0</v>
      </c>
      <c r="AR162" s="112" t="n">
        <v>0</v>
      </c>
      <c r="AS162" s="112" t="n">
        <v>0</v>
      </c>
      <c r="AT162" s="112" t="n">
        <v>0</v>
      </c>
      <c r="AU162" s="112" t="n">
        <v>0</v>
      </c>
      <c r="AV162" s="112" t="n">
        <v>0</v>
      </c>
      <c r="AW162" s="112" t="n">
        <v>0</v>
      </c>
      <c r="AX162" s="112" t="n">
        <v>0</v>
      </c>
      <c r="AY162" s="112" t="n">
        <v>0</v>
      </c>
      <c r="AZ162" s="112" t="n">
        <v>0</v>
      </c>
      <c r="BA162" s="112" t="n">
        <v>0</v>
      </c>
      <c r="BB162" s="112" t="n">
        <v>0</v>
      </c>
      <c r="BC162" s="112" t="n">
        <v>0</v>
      </c>
      <c r="BD162" s="112" t="n">
        <v>0</v>
      </c>
      <c r="BE162" s="112" t="n">
        <v>0</v>
      </c>
      <c r="BF162" s="112" t="n">
        <v>0</v>
      </c>
      <c r="BG162" s="112" t="n">
        <v>0</v>
      </c>
      <c r="BH162" s="112" t="n">
        <v>0</v>
      </c>
      <c r="BI162" s="112" t="n">
        <v>0</v>
      </c>
      <c r="BJ162" s="112" t="n">
        <v>0</v>
      </c>
      <c r="BK162" s="112" t="n">
        <v>0</v>
      </c>
      <c r="BL162" s="112" t="n">
        <v>0</v>
      </c>
      <c r="BM162" s="112" t="n">
        <v>0</v>
      </c>
      <c r="BN162" s="112" t="n">
        <v>0</v>
      </c>
      <c r="BO162" s="112" t="n">
        <v>0</v>
      </c>
      <c r="BP162" s="112" t="n">
        <v>0</v>
      </c>
      <c r="BQ162" s="112" t="n">
        <v>0</v>
      </c>
      <c r="BR162" s="112" t="n">
        <v>0</v>
      </c>
      <c r="BS162" s="112" t="n">
        <v>0</v>
      </c>
      <c r="BT162" s="112" t="n">
        <v>0</v>
      </c>
      <c r="BU162" s="112" t="n">
        <v>0</v>
      </c>
      <c r="BV162" s="112" t="n">
        <v>0</v>
      </c>
      <c r="BW162" s="112" t="n">
        <v>0</v>
      </c>
      <c r="BX162" s="112" t="n"/>
      <c r="BY162" s="112" t="n"/>
      <c r="BZ162" s="112" t="n"/>
      <c r="CA162" s="112" t="n"/>
      <c r="CB162" s="112" t="n"/>
      <c r="CC162" s="112" t="n"/>
      <c r="CD162" s="112" t="n"/>
      <c r="CE162" s="112" t="n"/>
      <c r="CF162" s="112" t="n"/>
      <c r="CG162" s="112" t="n"/>
      <c r="CH162" s="112" t="n"/>
      <c r="CI162" s="112" t="n"/>
      <c r="CJ162" s="112" t="n"/>
      <c r="CK162" s="112" t="n"/>
      <c r="CL162" s="112" t="n"/>
      <c r="CM162" s="112" t="n"/>
      <c r="CN162" s="112" t="n"/>
      <c r="CO162" s="112" t="n"/>
      <c r="CP162" s="112" t="n"/>
      <c r="CQ162" s="112" t="n"/>
      <c r="CR162" s="112" t="n"/>
      <c r="CS162" s="112" t="n"/>
    </row>
    <row r="163">
      <c r="A163" t="inlineStr">
        <is>
          <t>EL</t>
        </is>
      </c>
      <c r="B163" t="inlineStr">
        <is>
          <t>VN_CÔNG TY TNHH MTV PHÁT TRIỂN THƯƠNG MẠI KỶ NGUYÊN_OUTRIGHT</t>
        </is>
      </c>
      <c r="C163" s="112" t="n">
        <v>4641.423804498488</v>
      </c>
      <c r="D163" s="112" t="n">
        <v>5044.120263671875</v>
      </c>
      <c r="E163" s="113" t="n">
        <v>4972.355916341146</v>
      </c>
      <c r="F163" s="112" t="n">
        <v>8816.390625</v>
      </c>
      <c r="G163" s="112" t="n">
        <v>8816.390625</v>
      </c>
      <c r="H163" s="112" t="n">
        <v>6261.6611328125</v>
      </c>
      <c r="I163" s="112" t="n">
        <v>5769.0263671875</v>
      </c>
      <c r="J163" s="112" t="n">
        <v>5769.0263671875</v>
      </c>
      <c r="K163" s="112" t="n">
        <v>5769.0263671875</v>
      </c>
      <c r="L163" s="112" t="n">
        <v>5769.0263671875</v>
      </c>
      <c r="M163" s="112" t="n">
        <v>5769.0263671875</v>
      </c>
      <c r="N163" s="112" t="n">
        <v>2274.122802734375</v>
      </c>
      <c r="O163" s="112" t="n">
        <v>2274.122802734375</v>
      </c>
      <c r="P163" s="112" t="n">
        <v>2274.122802734375</v>
      </c>
      <c r="Q163" s="112" t="n">
        <v>6202.6904296875</v>
      </c>
      <c r="R163" s="112" t="n">
        <v>6202.6904296875</v>
      </c>
      <c r="S163" s="112" t="n">
        <v>6202.6904296875</v>
      </c>
      <c r="T163" s="112" t="n">
        <v>6202.6904296875</v>
      </c>
      <c r="U163" s="112" t="n">
        <v>6202.6904296875</v>
      </c>
      <c r="V163" s="112" t="n">
        <v>6202.6904296875</v>
      </c>
      <c r="W163" s="112" t="n">
        <v>6202.6904296875</v>
      </c>
      <c r="X163" s="112" t="n">
        <v>6202.6904296875</v>
      </c>
      <c r="Y163" s="112" t="n">
        <v>2891.72265625</v>
      </c>
      <c r="Z163" s="112" t="n">
        <v>2891.72265625</v>
      </c>
      <c r="AA163" s="112" t="n">
        <v>2891.72265625</v>
      </c>
      <c r="AB163" s="112" t="n">
        <v>2891.72265625</v>
      </c>
      <c r="AC163" s="112" t="n">
        <v>2891.72265625</v>
      </c>
      <c r="AD163" s="112" t="n">
        <v>2891.72265625</v>
      </c>
      <c r="AE163" s="112" t="n">
        <v>2891.72265625</v>
      </c>
      <c r="AF163" s="112" t="n">
        <v>2891.72265625</v>
      </c>
      <c r="AG163" s="112" t="n">
        <v>2891.72265625</v>
      </c>
      <c r="AH163" s="112" t="n">
        <v>2891.72265625</v>
      </c>
      <c r="AI163" s="112" t="n">
        <v>2891.72265625</v>
      </c>
      <c r="AJ163" s="112" t="n">
        <v>2891.72265625</v>
      </c>
      <c r="AK163" s="112" t="n">
        <v>4256.8720703125</v>
      </c>
      <c r="AL163" s="112" t="n">
        <v>1366.260498046875</v>
      </c>
      <c r="AM163" s="112" t="n">
        <v>1366.260498046875</v>
      </c>
      <c r="AN163" s="112" t="n">
        <v>1366.260498046875</v>
      </c>
      <c r="AO163" s="112" t="n">
        <v>1366.260498046875</v>
      </c>
      <c r="AP163" s="112" t="n">
        <v>1366.260498046875</v>
      </c>
      <c r="AQ163" s="112" t="n">
        <v>2051.34912109375</v>
      </c>
      <c r="AR163" s="112" t="n">
        <v>6516.7646484375</v>
      </c>
      <c r="AS163" s="112" t="n">
        <v>6516.7646484375</v>
      </c>
      <c r="AT163" s="112" t="n">
        <v>6516.7646484375</v>
      </c>
      <c r="AU163" s="112" t="n">
        <v>6516.7646484375</v>
      </c>
      <c r="AV163" s="112" t="n">
        <v>6516.7646484375</v>
      </c>
      <c r="AW163" s="112" t="n">
        <v>6516.7646484375</v>
      </c>
      <c r="AX163" s="112" t="n">
        <v>6516.7646484375</v>
      </c>
      <c r="AY163" s="112" t="n">
        <v>6516.7646484375</v>
      </c>
      <c r="AZ163" s="112" t="n">
        <v>6516.7646484375</v>
      </c>
      <c r="BA163" s="112" t="n">
        <v>6516.7646484375</v>
      </c>
      <c r="BB163" s="112" t="n">
        <v>6516.7646484375</v>
      </c>
      <c r="BC163" s="112" t="n">
        <v>6516.7646484375</v>
      </c>
      <c r="BD163" s="112" t="n">
        <v>7405.1474609375</v>
      </c>
      <c r="BE163" s="112" t="n">
        <v>7405.1474609375</v>
      </c>
      <c r="BF163" s="112" t="n">
        <v>6038.88671875</v>
      </c>
      <c r="BG163" s="112" t="n">
        <v>6038.88671875</v>
      </c>
      <c r="BH163" s="112" t="n">
        <v>6038.88671875</v>
      </c>
      <c r="BI163" s="112" t="n">
        <v>6340.341796875</v>
      </c>
      <c r="BJ163" s="112" t="n">
        <v>6340.341796875</v>
      </c>
      <c r="BK163" s="112" t="n">
        <v>6340.341796875</v>
      </c>
      <c r="BL163" s="112" t="n">
        <v>5655.2529296875</v>
      </c>
      <c r="BM163" s="112" t="n">
        <v>1189.837524414062</v>
      </c>
      <c r="BN163" s="112" t="n">
        <v>1189.837524414062</v>
      </c>
      <c r="BO163" s="112" t="n">
        <v>1189.980346679688</v>
      </c>
      <c r="BP163" s="112" t="n">
        <v>1189.980346679688</v>
      </c>
      <c r="BQ163" s="112" t="n">
        <v>1189.980346679688</v>
      </c>
      <c r="BR163" s="112" t="n">
        <v>1189.980346679688</v>
      </c>
      <c r="BS163" s="112" t="n">
        <v>1584.864501953125</v>
      </c>
      <c r="BT163" s="112" t="n">
        <v>1584.864501953125</v>
      </c>
      <c r="BU163" s="112" t="n">
        <v>5363.49072265625</v>
      </c>
      <c r="BV163" s="112" t="n">
        <v>5363.49072265625</v>
      </c>
      <c r="BW163" s="112" t="n">
        <v>5363.49072265625</v>
      </c>
      <c r="BX163" s="112" t="n"/>
      <c r="BY163" s="112" t="n"/>
      <c r="BZ163" s="112" t="n"/>
      <c r="CA163" s="112" t="n"/>
      <c r="CB163" s="112" t="n"/>
      <c r="CC163" s="112" t="n"/>
      <c r="CD163" s="112" t="n"/>
      <c r="CE163" s="112" t="n"/>
      <c r="CF163" s="112" t="n"/>
      <c r="CG163" s="112" t="n"/>
      <c r="CH163" s="112" t="n"/>
      <c r="CI163" s="112" t="n"/>
      <c r="CJ163" s="112" t="n"/>
      <c r="CK163" s="112" t="n"/>
      <c r="CL163" s="112" t="n"/>
      <c r="CM163" s="112" t="n"/>
      <c r="CN163" s="112" t="n"/>
      <c r="CO163" s="112" t="n"/>
      <c r="CP163" s="112" t="n"/>
      <c r="CQ163" s="112" t="n"/>
      <c r="CR163" s="112" t="n"/>
      <c r="CS163" s="112" t="n"/>
    </row>
    <row r="164">
      <c r="A164" t="inlineStr">
        <is>
          <t>Lifestyle</t>
        </is>
      </c>
      <c r="B164" t="inlineStr">
        <is>
          <t>VN_CÔNG TY TNHH MAY MẶC BẢO HÂN_OUTRIGHT</t>
        </is>
      </c>
      <c r="C164" s="112" t="n">
        <v>0</v>
      </c>
      <c r="D164" s="112" t="n">
        <v>0</v>
      </c>
      <c r="E164" s="113" t="n">
        <v>0</v>
      </c>
      <c r="F164" s="112" t="n">
        <v>0</v>
      </c>
      <c r="G164" s="112" t="n">
        <v>0</v>
      </c>
      <c r="H164" s="112" t="n">
        <v>0</v>
      </c>
      <c r="I164" s="112" t="n">
        <v>0</v>
      </c>
      <c r="J164" s="112" t="n">
        <v>0</v>
      </c>
      <c r="K164" s="112" t="n">
        <v>0</v>
      </c>
      <c r="L164" s="112" t="n">
        <v>0</v>
      </c>
      <c r="M164" s="112" t="n">
        <v>0</v>
      </c>
      <c r="N164" s="112" t="n">
        <v>0</v>
      </c>
      <c r="O164" s="112" t="n">
        <v>0</v>
      </c>
      <c r="P164" s="112" t="n">
        <v>0</v>
      </c>
      <c r="Q164" s="112" t="n">
        <v>0</v>
      </c>
      <c r="R164" s="112" t="n">
        <v>0</v>
      </c>
      <c r="S164" s="112" t="n">
        <v>0</v>
      </c>
      <c r="T164" s="112" t="n">
        <v>0</v>
      </c>
      <c r="U164" s="112" t="n">
        <v>0</v>
      </c>
      <c r="V164" s="112" t="n">
        <v>0</v>
      </c>
      <c r="W164" s="112" t="n">
        <v>0</v>
      </c>
      <c r="X164" s="112" t="n">
        <v>0</v>
      </c>
      <c r="Y164" s="112" t="n">
        <v>0</v>
      </c>
      <c r="Z164" s="112" t="n">
        <v>0</v>
      </c>
      <c r="AA164" s="112" t="n">
        <v>0</v>
      </c>
      <c r="AB164" s="112" t="n">
        <v>0</v>
      </c>
      <c r="AC164" s="112" t="n">
        <v>0</v>
      </c>
      <c r="AD164" s="112" t="n">
        <v>0</v>
      </c>
      <c r="AE164" s="112" t="n">
        <v>0</v>
      </c>
      <c r="AF164" s="112" t="n">
        <v>0</v>
      </c>
      <c r="AG164" s="112" t="n">
        <v>0</v>
      </c>
      <c r="AH164" s="112" t="n">
        <v>0</v>
      </c>
      <c r="AI164" s="112" t="n">
        <v>0</v>
      </c>
      <c r="AJ164" s="112" t="n">
        <v>0</v>
      </c>
      <c r="AK164" s="112" t="n">
        <v>0</v>
      </c>
      <c r="AL164" s="112" t="n">
        <v>0</v>
      </c>
      <c r="AM164" s="112" t="n">
        <v>0</v>
      </c>
      <c r="AN164" s="112" t="n">
        <v>0</v>
      </c>
      <c r="AO164" s="112" t="n">
        <v>0</v>
      </c>
      <c r="AP164" s="112" t="n">
        <v>0</v>
      </c>
      <c r="AQ164" s="112" t="n">
        <v>0</v>
      </c>
      <c r="AR164" s="112" t="n">
        <v>0</v>
      </c>
      <c r="AS164" s="112" t="n">
        <v>0</v>
      </c>
      <c r="AT164" s="112" t="n">
        <v>0</v>
      </c>
      <c r="AU164" s="112" t="n">
        <v>0</v>
      </c>
      <c r="AV164" s="112" t="n">
        <v>0</v>
      </c>
      <c r="AW164" s="112" t="n">
        <v>0</v>
      </c>
      <c r="AX164" s="112" t="n">
        <v>0</v>
      </c>
      <c r="AY164" s="112" t="n">
        <v>0</v>
      </c>
      <c r="AZ164" s="112" t="n">
        <v>0</v>
      </c>
      <c r="BA164" s="112" t="n">
        <v>0</v>
      </c>
      <c r="BB164" s="112" t="n">
        <v>0</v>
      </c>
      <c r="BC164" s="112" t="n">
        <v>0</v>
      </c>
      <c r="BD164" s="112" t="n">
        <v>0</v>
      </c>
      <c r="BE164" s="112" t="n">
        <v>0</v>
      </c>
      <c r="BF164" s="112" t="n">
        <v>0</v>
      </c>
      <c r="BG164" s="112" t="n">
        <v>0</v>
      </c>
      <c r="BH164" s="112" t="n">
        <v>0</v>
      </c>
      <c r="BI164" s="112" t="n">
        <v>0</v>
      </c>
      <c r="BJ164" s="112" t="n">
        <v>0</v>
      </c>
      <c r="BK164" s="112" t="n">
        <v>0</v>
      </c>
      <c r="BL164" s="112" t="n">
        <v>0</v>
      </c>
      <c r="BM164" s="112" t="n">
        <v>0</v>
      </c>
      <c r="BN164" s="112" t="n">
        <v>0</v>
      </c>
      <c r="BO164" s="112" t="n">
        <v>0</v>
      </c>
      <c r="BP164" s="112" t="n">
        <v>0</v>
      </c>
      <c r="BQ164" s="112" t="n">
        <v>0</v>
      </c>
      <c r="BR164" s="112" t="n">
        <v>0</v>
      </c>
      <c r="BS164" s="112" t="n">
        <v>0</v>
      </c>
      <c r="BT164" s="112" t="n">
        <v>0</v>
      </c>
      <c r="BU164" s="112" t="n">
        <v>0</v>
      </c>
      <c r="BV164" s="112" t="n">
        <v>0</v>
      </c>
      <c r="BW164" s="112" t="n">
        <v>0</v>
      </c>
      <c r="BX164" s="112" t="n"/>
      <c r="BY164" s="112" t="n"/>
      <c r="BZ164" s="112" t="n"/>
      <c r="CA164" s="112" t="n"/>
      <c r="CB164" s="112" t="n"/>
      <c r="CC164" s="112" t="n"/>
      <c r="CD164" s="112" t="n"/>
      <c r="CE164" s="112" t="n"/>
      <c r="CF164" s="112" t="n"/>
      <c r="CG164" s="112" t="n"/>
      <c r="CH164" s="112" t="n"/>
      <c r="CI164" s="112" t="n"/>
      <c r="CJ164" s="112" t="n"/>
      <c r="CK164" s="112" t="n"/>
      <c r="CL164" s="112" t="n"/>
      <c r="CM164" s="112" t="n"/>
      <c r="CN164" s="112" t="n"/>
      <c r="CO164" s="112" t="n"/>
      <c r="CP164" s="112" t="n"/>
      <c r="CQ164" s="112" t="n"/>
      <c r="CR164" s="112" t="n"/>
      <c r="CS164" s="112" t="n"/>
    </row>
    <row r="165">
      <c r="A165" t="inlineStr">
        <is>
          <t>EL</t>
        </is>
      </c>
      <c r="B165" t="inlineStr">
        <is>
          <t>VN_CÔNG TY TNHH LIÊN HIỆP TUỔI TRẺ DI ĐỘNG_OUTRIGHT</t>
        </is>
      </c>
      <c r="C165" s="112" t="n">
        <v>0</v>
      </c>
      <c r="D165" s="112" t="n">
        <v>0</v>
      </c>
      <c r="E165" s="113" t="n">
        <v>0</v>
      </c>
      <c r="F165" s="112" t="n">
        <v>0</v>
      </c>
      <c r="G165" s="112" t="n">
        <v>0</v>
      </c>
      <c r="H165" s="112" t="n">
        <v>0</v>
      </c>
      <c r="I165" s="112" t="n">
        <v>0</v>
      </c>
      <c r="J165" s="112" t="n">
        <v>0</v>
      </c>
      <c r="K165" s="112" t="n">
        <v>0</v>
      </c>
      <c r="L165" s="112" t="n">
        <v>0</v>
      </c>
      <c r="M165" s="112" t="n">
        <v>0</v>
      </c>
      <c r="N165" s="112" t="n">
        <v>0</v>
      </c>
      <c r="O165" s="112" t="n">
        <v>0</v>
      </c>
      <c r="P165" s="112" t="n">
        <v>0</v>
      </c>
      <c r="Q165" s="112" t="n">
        <v>0</v>
      </c>
      <c r="R165" s="112" t="n">
        <v>0</v>
      </c>
      <c r="S165" s="112" t="n">
        <v>0</v>
      </c>
      <c r="T165" s="112" t="n">
        <v>0</v>
      </c>
      <c r="U165" s="112" t="n">
        <v>0</v>
      </c>
      <c r="V165" s="112" t="n">
        <v>0</v>
      </c>
      <c r="W165" s="112" t="n">
        <v>0</v>
      </c>
      <c r="X165" s="112" t="n">
        <v>0</v>
      </c>
      <c r="Y165" s="112" t="n">
        <v>0</v>
      </c>
      <c r="Z165" s="112" t="n">
        <v>0</v>
      </c>
      <c r="AA165" s="112" t="n">
        <v>0</v>
      </c>
      <c r="AB165" s="112" t="n">
        <v>0</v>
      </c>
      <c r="AC165" s="112" t="n">
        <v>0</v>
      </c>
      <c r="AD165" s="112" t="n">
        <v>0</v>
      </c>
      <c r="AE165" s="112" t="n">
        <v>0</v>
      </c>
      <c r="AF165" s="112" t="n">
        <v>0</v>
      </c>
      <c r="AG165" s="112" t="n">
        <v>0</v>
      </c>
      <c r="AH165" s="112" t="n">
        <v>0</v>
      </c>
      <c r="AI165" s="112" t="n">
        <v>0</v>
      </c>
      <c r="AJ165" s="112" t="n">
        <v>0</v>
      </c>
      <c r="AK165" s="112" t="n">
        <v>0</v>
      </c>
      <c r="AL165" s="112" t="n">
        <v>0</v>
      </c>
      <c r="AM165" s="112" t="n">
        <v>0</v>
      </c>
      <c r="AN165" s="112" t="n">
        <v>0</v>
      </c>
      <c r="AO165" s="112" t="n">
        <v>0</v>
      </c>
      <c r="AP165" s="112" t="n">
        <v>0</v>
      </c>
      <c r="AQ165" s="112" t="n">
        <v>0</v>
      </c>
      <c r="AR165" s="112" t="n">
        <v>0</v>
      </c>
      <c r="AS165" s="112" t="n">
        <v>0</v>
      </c>
      <c r="AT165" s="112" t="n">
        <v>0</v>
      </c>
      <c r="AU165" s="112" t="n">
        <v>0</v>
      </c>
      <c r="AV165" s="112" t="n">
        <v>0</v>
      </c>
      <c r="AW165" s="112" t="n">
        <v>0</v>
      </c>
      <c r="AX165" s="112" t="n">
        <v>0</v>
      </c>
      <c r="AY165" s="112" t="n">
        <v>0</v>
      </c>
      <c r="AZ165" s="112" t="n">
        <v>0</v>
      </c>
      <c r="BA165" s="112" t="n">
        <v>0</v>
      </c>
      <c r="BB165" s="112" t="n">
        <v>0</v>
      </c>
      <c r="BC165" s="112" t="n">
        <v>0</v>
      </c>
      <c r="BD165" s="112" t="n">
        <v>0</v>
      </c>
      <c r="BE165" s="112" t="n">
        <v>0</v>
      </c>
      <c r="BF165" s="112" t="n">
        <v>0</v>
      </c>
      <c r="BG165" s="112" t="n">
        <v>0</v>
      </c>
      <c r="BH165" s="112" t="n">
        <v>0</v>
      </c>
      <c r="BI165" s="112" t="n">
        <v>0</v>
      </c>
      <c r="BJ165" s="112" t="n">
        <v>0</v>
      </c>
      <c r="BK165" s="112" t="n">
        <v>0</v>
      </c>
      <c r="BL165" s="112" t="n">
        <v>0</v>
      </c>
      <c r="BM165" s="112" t="n">
        <v>0</v>
      </c>
      <c r="BN165" s="112" t="n">
        <v>0</v>
      </c>
      <c r="BO165" s="112" t="n">
        <v>0</v>
      </c>
      <c r="BP165" s="112" t="n">
        <v>0</v>
      </c>
      <c r="BQ165" s="112" t="n">
        <v>0</v>
      </c>
      <c r="BR165" s="112" t="n">
        <v>0</v>
      </c>
      <c r="BS165" s="112" t="n">
        <v>0</v>
      </c>
      <c r="BT165" s="112" t="n">
        <v>0</v>
      </c>
      <c r="BU165" s="112" t="n">
        <v>0</v>
      </c>
      <c r="BV165" s="112" t="n">
        <v>0</v>
      </c>
      <c r="BW165" s="112" t="n">
        <v>0</v>
      </c>
      <c r="BX165" s="112" t="n"/>
      <c r="BY165" s="112" t="n"/>
      <c r="BZ165" s="112" t="n"/>
      <c r="CA165" s="112" t="n"/>
      <c r="CB165" s="112" t="n"/>
      <c r="CC165" s="112" t="n"/>
      <c r="CD165" s="112" t="n"/>
      <c r="CE165" s="112" t="n"/>
      <c r="CF165" s="112" t="n"/>
      <c r="CG165" s="112" t="n"/>
      <c r="CH165" s="112" t="n"/>
      <c r="CI165" s="112" t="n"/>
      <c r="CJ165" s="112" t="n"/>
      <c r="CK165" s="112" t="n"/>
      <c r="CL165" s="112" t="n"/>
      <c r="CM165" s="112" t="n"/>
      <c r="CN165" s="112" t="n"/>
      <c r="CO165" s="112" t="n"/>
      <c r="CP165" s="112" t="n"/>
      <c r="CQ165" s="112" t="n"/>
      <c r="CR165" s="112" t="n"/>
      <c r="CS165" s="112" t="n"/>
    </row>
    <row r="166">
      <c r="A166" t="inlineStr">
        <is>
          <t>FMCG</t>
        </is>
      </c>
      <c r="B166" t="inlineStr">
        <is>
          <t>VN_CÔNG TY TNHH KHANG YẾN_Outright</t>
        </is>
      </c>
      <c r="C166" s="112" t="n">
        <v>0</v>
      </c>
      <c r="D166" s="112" t="n">
        <v>0</v>
      </c>
      <c r="E166" s="113" t="n">
        <v>0</v>
      </c>
      <c r="F166" s="112" t="n">
        <v>0</v>
      </c>
      <c r="G166" s="112" t="n">
        <v>0</v>
      </c>
      <c r="H166" s="112" t="n">
        <v>0</v>
      </c>
      <c r="I166" s="112" t="n">
        <v>0</v>
      </c>
      <c r="J166" s="112" t="n">
        <v>0</v>
      </c>
      <c r="K166" s="112" t="n">
        <v>0</v>
      </c>
      <c r="L166" s="112" t="n">
        <v>0</v>
      </c>
      <c r="M166" s="112" t="n">
        <v>0</v>
      </c>
      <c r="N166" s="112" t="n">
        <v>0</v>
      </c>
      <c r="O166" s="112" t="n">
        <v>0</v>
      </c>
      <c r="P166" s="112" t="n">
        <v>0</v>
      </c>
      <c r="Q166" s="112" t="n">
        <v>0</v>
      </c>
      <c r="R166" s="112" t="n">
        <v>0</v>
      </c>
      <c r="S166" s="112" t="n">
        <v>0</v>
      </c>
      <c r="T166" s="112" t="n">
        <v>0</v>
      </c>
      <c r="U166" s="112" t="n">
        <v>0</v>
      </c>
      <c r="V166" s="112" t="n">
        <v>0</v>
      </c>
      <c r="W166" s="112" t="n">
        <v>0</v>
      </c>
      <c r="X166" s="112" t="n">
        <v>0</v>
      </c>
      <c r="Y166" s="112" t="n">
        <v>0</v>
      </c>
      <c r="Z166" s="112" t="n">
        <v>0</v>
      </c>
      <c r="AA166" s="112" t="n">
        <v>0</v>
      </c>
      <c r="AB166" s="112" t="n">
        <v>0</v>
      </c>
      <c r="AC166" s="112" t="n">
        <v>0</v>
      </c>
      <c r="AD166" s="112" t="n">
        <v>0</v>
      </c>
      <c r="AE166" s="112" t="n">
        <v>0</v>
      </c>
      <c r="AF166" s="112" t="n">
        <v>0</v>
      </c>
      <c r="AG166" s="112" t="n">
        <v>0</v>
      </c>
      <c r="AH166" s="112" t="n">
        <v>0</v>
      </c>
      <c r="AI166" s="112" t="n">
        <v>0</v>
      </c>
      <c r="AJ166" s="112" t="n">
        <v>0</v>
      </c>
      <c r="AK166" s="112" t="n">
        <v>0</v>
      </c>
      <c r="AL166" s="112" t="n">
        <v>0</v>
      </c>
      <c r="AM166" s="112" t="n">
        <v>0</v>
      </c>
      <c r="AN166" s="112" t="n">
        <v>0</v>
      </c>
      <c r="AO166" s="112" t="n">
        <v>0</v>
      </c>
      <c r="AP166" s="112" t="n">
        <v>0</v>
      </c>
      <c r="AQ166" s="112" t="n">
        <v>0</v>
      </c>
      <c r="AR166" s="112" t="n">
        <v>0</v>
      </c>
      <c r="AS166" s="112" t="n">
        <v>0</v>
      </c>
      <c r="AT166" s="112" t="n">
        <v>0</v>
      </c>
      <c r="AU166" s="112" t="n">
        <v>0</v>
      </c>
      <c r="AV166" s="112" t="n">
        <v>0</v>
      </c>
      <c r="AW166" s="112" t="n">
        <v>0</v>
      </c>
      <c r="AX166" s="112" t="n">
        <v>0</v>
      </c>
      <c r="AY166" s="112" t="n">
        <v>0</v>
      </c>
      <c r="AZ166" s="112" t="n">
        <v>0</v>
      </c>
      <c r="BA166" s="112" t="n">
        <v>0</v>
      </c>
      <c r="BB166" s="112" t="n">
        <v>0</v>
      </c>
      <c r="BC166" s="112" t="n">
        <v>0</v>
      </c>
      <c r="BD166" s="112" t="n">
        <v>0</v>
      </c>
      <c r="BE166" s="112" t="n">
        <v>0</v>
      </c>
      <c r="BF166" s="112" t="n">
        <v>0</v>
      </c>
      <c r="BG166" s="112" t="n">
        <v>0</v>
      </c>
      <c r="BH166" s="112" t="n">
        <v>0</v>
      </c>
      <c r="BI166" s="112" t="n">
        <v>0</v>
      </c>
      <c r="BJ166" s="112" t="n">
        <v>0</v>
      </c>
      <c r="BK166" s="112" t="n">
        <v>0</v>
      </c>
      <c r="BL166" s="112" t="n">
        <v>0</v>
      </c>
      <c r="BM166" s="112" t="n">
        <v>0</v>
      </c>
      <c r="BN166" s="112" t="n">
        <v>0</v>
      </c>
      <c r="BO166" s="112" t="n">
        <v>0</v>
      </c>
      <c r="BP166" s="112" t="n">
        <v>0</v>
      </c>
      <c r="BQ166" s="112" t="n">
        <v>0</v>
      </c>
      <c r="BR166" s="112" t="n">
        <v>0</v>
      </c>
      <c r="BS166" s="112" t="n">
        <v>0</v>
      </c>
      <c r="BT166" s="112" t="n">
        <v>0</v>
      </c>
      <c r="BU166" s="112" t="n">
        <v>0</v>
      </c>
      <c r="BV166" s="112" t="n">
        <v>0</v>
      </c>
      <c r="BW166" s="112" t="n">
        <v>0</v>
      </c>
      <c r="BX166" s="112" t="n"/>
      <c r="BY166" s="112" t="n"/>
      <c r="BZ166" s="112" t="n"/>
      <c r="CA166" s="112" t="n"/>
      <c r="CB166" s="112" t="n"/>
      <c r="CC166" s="112" t="n"/>
      <c r="CD166" s="112" t="n"/>
      <c r="CE166" s="112" t="n"/>
      <c r="CF166" s="112" t="n"/>
      <c r="CG166" s="112" t="n"/>
      <c r="CH166" s="112" t="n"/>
      <c r="CI166" s="112" t="n"/>
      <c r="CJ166" s="112" t="n"/>
      <c r="CK166" s="112" t="n"/>
      <c r="CL166" s="112" t="n"/>
      <c r="CM166" s="112" t="n"/>
      <c r="CN166" s="112" t="n"/>
      <c r="CO166" s="112" t="n"/>
      <c r="CP166" s="112" t="n"/>
      <c r="CQ166" s="112" t="n"/>
      <c r="CR166" s="112" t="n"/>
      <c r="CS166" s="112" t="n"/>
    </row>
    <row r="167">
      <c r="A167" t="inlineStr">
        <is>
          <t>Lifestyle</t>
        </is>
      </c>
      <c r="B167" t="inlineStr">
        <is>
          <t>VN_CÔNG TY TNHH IN BAO BÌ MẮT THẦN_OUTRIGHT</t>
        </is>
      </c>
      <c r="C167" s="112" t="n">
        <v>0</v>
      </c>
      <c r="D167" s="112" t="n">
        <v>0</v>
      </c>
      <c r="E167" s="113" t="n">
        <v>0</v>
      </c>
      <c r="F167" s="112" t="n">
        <v>0</v>
      </c>
      <c r="G167" s="112" t="n">
        <v>0</v>
      </c>
      <c r="H167" s="112" t="n">
        <v>0</v>
      </c>
      <c r="I167" s="112" t="n">
        <v>0</v>
      </c>
      <c r="J167" s="112" t="n">
        <v>0</v>
      </c>
      <c r="K167" s="112" t="n">
        <v>0</v>
      </c>
      <c r="L167" s="112" t="n">
        <v>0</v>
      </c>
      <c r="M167" s="112" t="n">
        <v>0</v>
      </c>
      <c r="N167" s="112" t="n">
        <v>0</v>
      </c>
      <c r="O167" s="112" t="n">
        <v>0</v>
      </c>
      <c r="P167" s="112" t="n">
        <v>0</v>
      </c>
      <c r="Q167" s="112" t="n">
        <v>0</v>
      </c>
      <c r="R167" s="112" t="n">
        <v>0</v>
      </c>
      <c r="S167" s="112" t="n">
        <v>0</v>
      </c>
      <c r="T167" s="112" t="n">
        <v>0</v>
      </c>
      <c r="U167" s="112" t="n">
        <v>0</v>
      </c>
      <c r="V167" s="112" t="n">
        <v>0</v>
      </c>
      <c r="W167" s="112" t="n">
        <v>0</v>
      </c>
      <c r="X167" s="112" t="n">
        <v>0</v>
      </c>
      <c r="Y167" s="112" t="n">
        <v>0</v>
      </c>
      <c r="Z167" s="112" t="n">
        <v>0</v>
      </c>
      <c r="AA167" s="112" t="n">
        <v>0</v>
      </c>
      <c r="AB167" s="112" t="n">
        <v>0</v>
      </c>
      <c r="AC167" s="112" t="n">
        <v>0</v>
      </c>
      <c r="AD167" s="112" t="n">
        <v>0</v>
      </c>
      <c r="AE167" s="112" t="n">
        <v>0</v>
      </c>
      <c r="AF167" s="112" t="n">
        <v>0</v>
      </c>
      <c r="AG167" s="112" t="n">
        <v>0</v>
      </c>
      <c r="AH167" s="112" t="n">
        <v>0</v>
      </c>
      <c r="AI167" s="112" t="n">
        <v>0</v>
      </c>
      <c r="AJ167" s="112" t="n">
        <v>0</v>
      </c>
      <c r="AK167" s="112" t="n">
        <v>0</v>
      </c>
      <c r="AL167" s="112" t="n">
        <v>0</v>
      </c>
      <c r="AM167" s="112" t="n">
        <v>0</v>
      </c>
      <c r="AN167" s="112" t="n">
        <v>0</v>
      </c>
      <c r="AO167" s="112" t="n">
        <v>0</v>
      </c>
      <c r="AP167" s="112" t="n">
        <v>0</v>
      </c>
      <c r="AQ167" s="112" t="n">
        <v>0</v>
      </c>
      <c r="AR167" s="112" t="n">
        <v>0</v>
      </c>
      <c r="AS167" s="112" t="n">
        <v>0</v>
      </c>
      <c r="AT167" s="112" t="n">
        <v>0</v>
      </c>
      <c r="AU167" s="112" t="n">
        <v>0</v>
      </c>
      <c r="AV167" s="112" t="n">
        <v>0</v>
      </c>
      <c r="AW167" s="112" t="n">
        <v>0</v>
      </c>
      <c r="AX167" s="112" t="n">
        <v>0</v>
      </c>
      <c r="AY167" s="112" t="n">
        <v>0</v>
      </c>
      <c r="AZ167" s="112" t="n">
        <v>0</v>
      </c>
      <c r="BA167" s="112" t="n">
        <v>0</v>
      </c>
      <c r="BB167" s="112" t="n">
        <v>0</v>
      </c>
      <c r="BC167" s="112" t="n">
        <v>0</v>
      </c>
      <c r="BD167" s="112" t="n">
        <v>0</v>
      </c>
      <c r="BE167" s="112" t="n">
        <v>0</v>
      </c>
      <c r="BF167" s="112" t="n">
        <v>0</v>
      </c>
      <c r="BG167" s="112" t="n">
        <v>0</v>
      </c>
      <c r="BH167" s="112" t="n">
        <v>0</v>
      </c>
      <c r="BI167" s="112" t="n">
        <v>0</v>
      </c>
      <c r="BJ167" s="112" t="n">
        <v>0</v>
      </c>
      <c r="BK167" s="112" t="n">
        <v>0</v>
      </c>
      <c r="BL167" s="112" t="n">
        <v>0</v>
      </c>
      <c r="BM167" s="112" t="n">
        <v>0</v>
      </c>
      <c r="BN167" s="112" t="n">
        <v>0</v>
      </c>
      <c r="BO167" s="112" t="n">
        <v>0</v>
      </c>
      <c r="BP167" s="112" t="n">
        <v>0</v>
      </c>
      <c r="BQ167" s="112" t="n">
        <v>0</v>
      </c>
      <c r="BR167" s="112" t="n">
        <v>0</v>
      </c>
      <c r="BS167" s="112" t="n">
        <v>0</v>
      </c>
      <c r="BT167" s="112" t="n">
        <v>0</v>
      </c>
      <c r="BU167" s="112" t="n">
        <v>0</v>
      </c>
      <c r="BV167" s="112" t="n">
        <v>0</v>
      </c>
      <c r="BW167" s="112" t="n">
        <v>0</v>
      </c>
      <c r="BX167" s="112" t="n"/>
      <c r="BY167" s="112" t="n"/>
      <c r="BZ167" s="112" t="n"/>
      <c r="CA167" s="112" t="n"/>
      <c r="CB167" s="112" t="n"/>
      <c r="CC167" s="112" t="n"/>
      <c r="CD167" s="112" t="n"/>
      <c r="CE167" s="112" t="n"/>
      <c r="CF167" s="112" t="n"/>
      <c r="CG167" s="112" t="n"/>
      <c r="CH167" s="112" t="n"/>
      <c r="CI167" s="112" t="n"/>
      <c r="CJ167" s="112" t="n"/>
      <c r="CK167" s="112" t="n"/>
      <c r="CL167" s="112" t="n"/>
      <c r="CM167" s="112" t="n"/>
      <c r="CN167" s="112" t="n"/>
      <c r="CO167" s="112" t="n"/>
      <c r="CP167" s="112" t="n"/>
      <c r="CQ167" s="112" t="n"/>
      <c r="CR167" s="112" t="n"/>
      <c r="CS167" s="112" t="n"/>
    </row>
    <row r="168">
      <c r="A168" t="inlineStr">
        <is>
          <t>EL</t>
        </is>
      </c>
      <c r="B168" t="inlineStr">
        <is>
          <t>VN_CÔNG TY TNHH HỒNG ĐẠT _OUTRIGHT</t>
        </is>
      </c>
      <c r="C168" s="112" t="n">
        <v>1619.89787046371</v>
      </c>
      <c r="D168" s="112" t="n">
        <v>2551.893587239583</v>
      </c>
      <c r="E168" s="113" t="n">
        <v>2421.894384765625</v>
      </c>
      <c r="F168" s="112" t="n">
        <v>0</v>
      </c>
      <c r="G168" s="112" t="n">
        <v>0</v>
      </c>
      <c r="H168" s="112" t="n">
        <v>0</v>
      </c>
      <c r="I168" s="112" t="n">
        <v>0</v>
      </c>
      <c r="J168" s="112" t="n">
        <v>0</v>
      </c>
      <c r="K168" s="112" t="n">
        <v>0</v>
      </c>
      <c r="L168" s="112" t="n">
        <v>0</v>
      </c>
      <c r="M168" s="112" t="n">
        <v>0</v>
      </c>
      <c r="N168" s="112" t="n">
        <v>0</v>
      </c>
      <c r="O168" s="112" t="n">
        <v>0</v>
      </c>
      <c r="P168" s="112" t="n">
        <v>0</v>
      </c>
      <c r="Q168" s="112" t="n">
        <v>0</v>
      </c>
      <c r="R168" s="112" t="n">
        <v>0</v>
      </c>
      <c r="S168" s="112" t="n">
        <v>0</v>
      </c>
      <c r="T168" s="112" t="n">
        <v>0</v>
      </c>
      <c r="U168" s="112" t="n">
        <v>0</v>
      </c>
      <c r="V168" s="112" t="n">
        <v>0</v>
      </c>
      <c r="W168" s="112" t="n">
        <v>0</v>
      </c>
      <c r="X168" s="112" t="n">
        <v>0</v>
      </c>
      <c r="Y168" s="112" t="n">
        <v>1036.8447265625</v>
      </c>
      <c r="Z168" s="112" t="n">
        <v>1036.8447265625</v>
      </c>
      <c r="AA168" s="112" t="n">
        <v>4814.314453125</v>
      </c>
      <c r="AB168" s="112" t="n">
        <v>4814.314453125</v>
      </c>
      <c r="AC168" s="112" t="n">
        <v>4814.314453125</v>
      </c>
      <c r="AD168" s="112" t="n">
        <v>4814.314453125</v>
      </c>
      <c r="AE168" s="112" t="n">
        <v>4814.314453125</v>
      </c>
      <c r="AF168" s="112" t="n">
        <v>4814.314453125</v>
      </c>
      <c r="AG168" s="112" t="n">
        <v>4814.314453125</v>
      </c>
      <c r="AH168" s="112" t="n">
        <v>4814.314453125</v>
      </c>
      <c r="AI168" s="112" t="n">
        <v>4814.314453125</v>
      </c>
      <c r="AJ168" s="112" t="n">
        <v>4814.314453125</v>
      </c>
      <c r="AK168" s="112" t="n">
        <v>4812.46435546875</v>
      </c>
      <c r="AL168" s="112" t="n">
        <v>3776.01806640625</v>
      </c>
      <c r="AM168" s="112" t="n">
        <v>3776.01806640625</v>
      </c>
      <c r="AN168" s="112" t="n">
        <v>3776.01806640625</v>
      </c>
      <c r="AO168" s="112" t="n">
        <v>3776.01806640625</v>
      </c>
      <c r="AP168" s="112" t="n">
        <v>3776.01806640625</v>
      </c>
      <c r="AQ168" s="112" t="n">
        <v>3776.01806640625</v>
      </c>
      <c r="AR168" s="112" t="n">
        <v>3776.01806640625</v>
      </c>
      <c r="AS168" s="112" t="n">
        <v>3776.01806640625</v>
      </c>
      <c r="AT168" s="112" t="n">
        <v>3776.01806640625</v>
      </c>
      <c r="AU168" s="112" t="n">
        <v>3776.01806640625</v>
      </c>
      <c r="AV168" s="112" t="n">
        <v>3776.01806640625</v>
      </c>
      <c r="AW168" s="112" t="n">
        <v>3776.01806640625</v>
      </c>
      <c r="AX168" s="112" t="n">
        <v>3776.01806640625</v>
      </c>
      <c r="AY168" s="112" t="n">
        <v>3776.01806640625</v>
      </c>
      <c r="AZ168" s="112" t="n">
        <v>3776.01806640625</v>
      </c>
      <c r="BA168" s="112" t="n">
        <v>3776.01806640625</v>
      </c>
      <c r="BB168" s="112" t="n">
        <v>3776.01806640625</v>
      </c>
      <c r="BC168" s="112" t="n">
        <v>3776.01806640625</v>
      </c>
      <c r="BD168" s="112" t="n">
        <v>3776.01806640625</v>
      </c>
      <c r="BE168" s="112" t="n">
        <v>0</v>
      </c>
      <c r="BF168" s="112" t="n">
        <v>0</v>
      </c>
      <c r="BG168" s="112" t="n">
        <v>0</v>
      </c>
      <c r="BH168" s="112" t="n">
        <v>0</v>
      </c>
      <c r="BI168" s="112" t="n">
        <v>0</v>
      </c>
      <c r="BJ168" s="112" t="n">
        <v>0</v>
      </c>
      <c r="BK168" s="112" t="n">
        <v>0</v>
      </c>
      <c r="BL168" s="112" t="n">
        <v>0</v>
      </c>
      <c r="BM168" s="112" t="n">
        <v>0</v>
      </c>
      <c r="BN168" s="112" t="n">
        <v>0</v>
      </c>
      <c r="BO168" s="112" t="n">
        <v>0</v>
      </c>
      <c r="BP168" s="112" t="n">
        <v>0</v>
      </c>
      <c r="BQ168" s="112" t="n">
        <v>0</v>
      </c>
      <c r="BR168" s="112" t="n">
        <v>0</v>
      </c>
      <c r="BS168" s="112" t="n">
        <v>0</v>
      </c>
      <c r="BT168" s="112" t="n">
        <v>7780.158203125</v>
      </c>
      <c r="BU168" s="112" t="n">
        <v>7780.158203125</v>
      </c>
      <c r="BV168" s="112" t="n">
        <v>7780.158203125</v>
      </c>
      <c r="BW168" s="112" t="n">
        <v>7780.158203125</v>
      </c>
      <c r="BX168" s="112" t="n"/>
      <c r="BY168" s="112" t="n"/>
      <c r="BZ168" s="112" t="n"/>
      <c r="CA168" s="112" t="n"/>
      <c r="CB168" s="112" t="n"/>
      <c r="CC168" s="112" t="n"/>
      <c r="CD168" s="112" t="n"/>
      <c r="CE168" s="112" t="n"/>
      <c r="CF168" s="112" t="n"/>
      <c r="CG168" s="112" t="n"/>
      <c r="CH168" s="112" t="n"/>
      <c r="CI168" s="112" t="n"/>
      <c r="CJ168" s="112" t="n"/>
      <c r="CK168" s="112" t="n"/>
      <c r="CL168" s="112" t="n"/>
      <c r="CM168" s="112" t="n"/>
      <c r="CN168" s="112" t="n"/>
      <c r="CO168" s="112" t="n"/>
      <c r="CP168" s="112" t="n"/>
      <c r="CQ168" s="112" t="n"/>
      <c r="CR168" s="112" t="n"/>
      <c r="CS168" s="112" t="n"/>
    </row>
    <row r="169">
      <c r="A169" t="inlineStr">
        <is>
          <t>EL</t>
        </is>
      </c>
      <c r="B169" t="inlineStr">
        <is>
          <t>VN_CÔNG TY TNHH DỊCH VỤ VÀ THƯƠNG MẠI XUẤT NHẬP KHẨU H2P HÀ NỘI_Outright</t>
        </is>
      </c>
      <c r="C169" s="112" t="n">
        <v>0</v>
      </c>
      <c r="D169" s="112" t="n">
        <v>0</v>
      </c>
      <c r="E169" s="113" t="n">
        <v>0</v>
      </c>
      <c r="F169" s="112" t="n">
        <v>0</v>
      </c>
      <c r="G169" s="112" t="n">
        <v>0</v>
      </c>
      <c r="H169" s="112" t="n">
        <v>0</v>
      </c>
      <c r="I169" s="112" t="n">
        <v>0</v>
      </c>
      <c r="J169" s="112" t="n">
        <v>0</v>
      </c>
      <c r="K169" s="112" t="n">
        <v>0</v>
      </c>
      <c r="L169" s="112" t="n">
        <v>0</v>
      </c>
      <c r="M169" s="112" t="n">
        <v>0</v>
      </c>
      <c r="N169" s="112" t="n">
        <v>0</v>
      </c>
      <c r="O169" s="112" t="n">
        <v>0</v>
      </c>
      <c r="P169" s="112" t="n">
        <v>0</v>
      </c>
      <c r="Q169" s="112" t="n">
        <v>0</v>
      </c>
      <c r="R169" s="112" t="n">
        <v>0</v>
      </c>
      <c r="S169" s="112" t="n">
        <v>0</v>
      </c>
      <c r="T169" s="112" t="n">
        <v>0</v>
      </c>
      <c r="U169" s="112" t="n">
        <v>0</v>
      </c>
      <c r="V169" s="112" t="n">
        <v>0</v>
      </c>
      <c r="W169" s="112" t="n">
        <v>0</v>
      </c>
      <c r="X169" s="112" t="n">
        <v>0</v>
      </c>
      <c r="Y169" s="112" t="n">
        <v>0</v>
      </c>
      <c r="Z169" s="112" t="n">
        <v>0</v>
      </c>
      <c r="AA169" s="112" t="n">
        <v>0</v>
      </c>
      <c r="AB169" s="112" t="n">
        <v>0</v>
      </c>
      <c r="AC169" s="112" t="n">
        <v>0</v>
      </c>
      <c r="AD169" s="112" t="n">
        <v>0</v>
      </c>
      <c r="AE169" s="112" t="n">
        <v>0</v>
      </c>
      <c r="AF169" s="112" t="n">
        <v>0</v>
      </c>
      <c r="AG169" s="112" t="n">
        <v>0</v>
      </c>
      <c r="AH169" s="112" t="n">
        <v>0</v>
      </c>
      <c r="AI169" s="112" t="n">
        <v>0</v>
      </c>
      <c r="AJ169" s="112" t="n">
        <v>0</v>
      </c>
      <c r="AK169" s="112" t="n">
        <v>0</v>
      </c>
      <c r="AL169" s="112" t="n">
        <v>0</v>
      </c>
      <c r="AM169" s="112" t="n">
        <v>0</v>
      </c>
      <c r="AN169" s="112" t="n">
        <v>0</v>
      </c>
      <c r="AO169" s="112" t="n">
        <v>0</v>
      </c>
      <c r="AP169" s="112" t="n">
        <v>0</v>
      </c>
      <c r="AQ169" s="112" t="n">
        <v>0</v>
      </c>
      <c r="AR169" s="112" t="n">
        <v>0</v>
      </c>
      <c r="AS169" s="112" t="n">
        <v>0</v>
      </c>
      <c r="AT169" s="112" t="n">
        <v>0</v>
      </c>
      <c r="AU169" s="112" t="n">
        <v>0</v>
      </c>
      <c r="AV169" s="112" t="n">
        <v>0</v>
      </c>
      <c r="AW169" s="112" t="n">
        <v>0</v>
      </c>
      <c r="AX169" s="112" t="n">
        <v>0</v>
      </c>
      <c r="AY169" s="112" t="n">
        <v>0</v>
      </c>
      <c r="AZ169" s="112" t="n">
        <v>0</v>
      </c>
      <c r="BA169" s="112" t="n">
        <v>0</v>
      </c>
      <c r="BB169" s="112" t="n">
        <v>0</v>
      </c>
      <c r="BC169" s="112" t="n">
        <v>0</v>
      </c>
      <c r="BD169" s="112" t="n">
        <v>0</v>
      </c>
      <c r="BE169" s="112" t="n">
        <v>0</v>
      </c>
      <c r="BF169" s="112" t="n">
        <v>0</v>
      </c>
      <c r="BG169" s="112" t="n">
        <v>0</v>
      </c>
      <c r="BH169" s="112" t="n">
        <v>0</v>
      </c>
      <c r="BI169" s="112" t="n">
        <v>0</v>
      </c>
      <c r="BJ169" s="112" t="n">
        <v>0</v>
      </c>
      <c r="BK169" s="112" t="n">
        <v>0</v>
      </c>
      <c r="BL169" s="112" t="n">
        <v>0</v>
      </c>
      <c r="BM169" s="112" t="n">
        <v>0</v>
      </c>
      <c r="BN169" s="112" t="n">
        <v>0</v>
      </c>
      <c r="BO169" s="112" t="n">
        <v>0</v>
      </c>
      <c r="BP169" s="112" t="n">
        <v>0</v>
      </c>
      <c r="BQ169" s="112" t="n">
        <v>0</v>
      </c>
      <c r="BR169" s="112" t="n">
        <v>0</v>
      </c>
      <c r="BS169" s="112" t="n">
        <v>0</v>
      </c>
      <c r="BT169" s="112" t="n">
        <v>0</v>
      </c>
      <c r="BU169" s="112" t="n">
        <v>0</v>
      </c>
      <c r="BV169" s="112" t="n">
        <v>0</v>
      </c>
      <c r="BW169" s="112" t="n">
        <v>0</v>
      </c>
      <c r="BX169" s="112" t="n"/>
      <c r="BY169" s="112" t="n"/>
      <c r="BZ169" s="112" t="n"/>
      <c r="CA169" s="112" t="n"/>
      <c r="CB169" s="112" t="n"/>
      <c r="CC169" s="112" t="n"/>
      <c r="CD169" s="112" t="n"/>
      <c r="CE169" s="112" t="n"/>
      <c r="CF169" s="112" t="n"/>
      <c r="CG169" s="112" t="n"/>
      <c r="CH169" s="112" t="n"/>
      <c r="CI169" s="112" t="n"/>
      <c r="CJ169" s="112" t="n"/>
      <c r="CK169" s="112" t="n"/>
      <c r="CL169" s="112" t="n"/>
      <c r="CM169" s="112" t="n"/>
      <c r="CN169" s="112" t="n"/>
      <c r="CO169" s="112" t="n"/>
      <c r="CP169" s="112" t="n"/>
      <c r="CQ169" s="112" t="n"/>
      <c r="CR169" s="112" t="n"/>
      <c r="CS169" s="112" t="n"/>
    </row>
    <row r="170">
      <c r="A170" t="inlineStr">
        <is>
          <t>FMCG</t>
        </is>
      </c>
      <c r="B170" t="inlineStr">
        <is>
          <t>VN_CÔNG TY TNHH DỊCH VỤ THƯƠNG MẠI VÀ XUẤT NHẬP KHẨU ĐẠI THỊNH_Outright</t>
        </is>
      </c>
      <c r="C170" s="112" t="n">
        <v>2827.48355594758</v>
      </c>
      <c r="D170" s="112" t="n">
        <v>13872.899609375</v>
      </c>
      <c r="E170" s="113" t="n">
        <v>13569.03461914062</v>
      </c>
      <c r="F170" s="112" t="n">
        <v>0</v>
      </c>
      <c r="G170" s="112" t="n">
        <v>0</v>
      </c>
      <c r="H170" s="112" t="n">
        <v>0</v>
      </c>
      <c r="I170" s="112" t="n">
        <v>0</v>
      </c>
      <c r="J170" s="112" t="n">
        <v>0</v>
      </c>
      <c r="K170" s="112" t="n">
        <v>0</v>
      </c>
      <c r="L170" s="112" t="n">
        <v>0</v>
      </c>
      <c r="M170" s="112" t="n">
        <v>0</v>
      </c>
      <c r="N170" s="112" t="n">
        <v>0</v>
      </c>
      <c r="O170" s="112" t="n">
        <v>0</v>
      </c>
      <c r="P170" s="112" t="n">
        <v>0</v>
      </c>
      <c r="Q170" s="112" t="n">
        <v>0</v>
      </c>
      <c r="R170" s="112" t="n">
        <v>0</v>
      </c>
      <c r="S170" s="112" t="n">
        <v>0</v>
      </c>
      <c r="T170" s="112" t="n">
        <v>0</v>
      </c>
      <c r="U170" s="112" t="n">
        <v>0</v>
      </c>
      <c r="V170" s="112" t="n">
        <v>4869.55517578125</v>
      </c>
      <c r="W170" s="112" t="n">
        <v>4869.55517578125</v>
      </c>
      <c r="X170" s="112" t="n">
        <v>4869.55517578125</v>
      </c>
      <c r="Y170" s="112" t="n">
        <v>4869.55517578125</v>
      </c>
      <c r="Z170" s="112" t="n">
        <v>4869.55517578125</v>
      </c>
      <c r="AA170" s="112" t="n">
        <v>4869.55517578125</v>
      </c>
      <c r="AB170" s="112" t="n">
        <v>4869.55517578125</v>
      </c>
      <c r="AC170" s="112" t="n">
        <v>4869.55517578125</v>
      </c>
      <c r="AD170" s="112" t="n">
        <v>4869.55517578125</v>
      </c>
      <c r="AE170" s="112" t="n">
        <v>4869.55517578125</v>
      </c>
      <c r="AF170" s="112" t="n">
        <v>4869.55517578125</v>
      </c>
      <c r="AG170" s="112" t="n">
        <v>4869.55517578125</v>
      </c>
      <c r="AH170" s="112" t="n">
        <v>9739.109375</v>
      </c>
      <c r="AI170" s="112" t="n">
        <v>9739.109375</v>
      </c>
      <c r="AJ170" s="112" t="n">
        <v>9739.109375</v>
      </c>
      <c r="AK170" s="112" t="n">
        <v>9735.3681640625</v>
      </c>
      <c r="AL170" s="112" t="n">
        <v>9735.3681640625</v>
      </c>
      <c r="AM170" s="112" t="n">
        <v>9735.3681640625</v>
      </c>
      <c r="AN170" s="112" t="n">
        <v>9735.3681640625</v>
      </c>
      <c r="AO170" s="112" t="n">
        <v>9735.3681640625</v>
      </c>
      <c r="AP170" s="112" t="n">
        <v>9735.3681640625</v>
      </c>
      <c r="AQ170" s="112" t="n">
        <v>13994.591796875</v>
      </c>
      <c r="AR170" s="112" t="n">
        <v>13994.591796875</v>
      </c>
      <c r="AS170" s="112" t="n">
        <v>13994.591796875</v>
      </c>
      <c r="AT170" s="112" t="n">
        <v>13994.591796875</v>
      </c>
      <c r="AU170" s="112" t="n">
        <v>13994.591796875</v>
      </c>
      <c r="AV170" s="112" t="n">
        <v>13994.591796875</v>
      </c>
      <c r="AW170" s="112" t="n">
        <v>13994.591796875</v>
      </c>
      <c r="AX170" s="112" t="n">
        <v>13994.591796875</v>
      </c>
      <c r="AY170" s="112" t="n">
        <v>13994.591796875</v>
      </c>
      <c r="AZ170" s="112" t="n">
        <v>16428.43359375</v>
      </c>
      <c r="BA170" s="112" t="n">
        <v>16428.43359375</v>
      </c>
      <c r="BB170" s="112" t="n">
        <v>16428.43359375</v>
      </c>
      <c r="BC170" s="112" t="n">
        <v>16428.43359375</v>
      </c>
      <c r="BD170" s="112" t="n">
        <v>16428.43359375</v>
      </c>
      <c r="BE170" s="112" t="n">
        <v>16428.43359375</v>
      </c>
      <c r="BF170" s="112" t="n">
        <v>16428.43359375</v>
      </c>
      <c r="BG170" s="112" t="n">
        <v>16428.43359375</v>
      </c>
      <c r="BH170" s="112" t="n">
        <v>16428.43359375</v>
      </c>
      <c r="BI170" s="112" t="n">
        <v>16428.43359375</v>
      </c>
      <c r="BJ170" s="112" t="n">
        <v>16428.43359375</v>
      </c>
      <c r="BK170" s="112" t="n">
        <v>16428.43359375</v>
      </c>
      <c r="BL170" s="112" t="n">
        <v>11560.75</v>
      </c>
      <c r="BM170" s="112" t="n">
        <v>11560.75</v>
      </c>
      <c r="BN170" s="112" t="n">
        <v>11560.75</v>
      </c>
      <c r="BO170" s="112" t="n">
        <v>11562.1376953125</v>
      </c>
      <c r="BP170" s="112" t="n">
        <v>11562.1376953125</v>
      </c>
      <c r="BQ170" s="112" t="n">
        <v>11562.1376953125</v>
      </c>
      <c r="BR170" s="112" t="n">
        <v>11562.1376953125</v>
      </c>
      <c r="BS170" s="112" t="n">
        <v>11562.1376953125</v>
      </c>
      <c r="BT170" s="112" t="n">
        <v>11562.1376953125</v>
      </c>
      <c r="BU170" s="112" t="n">
        <v>7302.40283203125</v>
      </c>
      <c r="BV170" s="112" t="n">
        <v>7302.40283203125</v>
      </c>
      <c r="BW170" s="112" t="n">
        <v>7302.40283203125</v>
      </c>
      <c r="BX170" s="112" t="n"/>
      <c r="BY170" s="112" t="n"/>
      <c r="BZ170" s="112" t="n"/>
      <c r="CA170" s="112" t="n"/>
      <c r="CB170" s="112" t="n"/>
      <c r="CC170" s="112" t="n"/>
      <c r="CD170" s="112" t="n"/>
      <c r="CE170" s="112" t="n"/>
      <c r="CF170" s="112" t="n"/>
      <c r="CG170" s="112" t="n"/>
      <c r="CH170" s="112" t="n"/>
      <c r="CI170" s="112" t="n"/>
      <c r="CJ170" s="112" t="n"/>
      <c r="CK170" s="112" t="n"/>
      <c r="CL170" s="112" t="n"/>
      <c r="CM170" s="112" t="n"/>
      <c r="CN170" s="112" t="n"/>
      <c r="CO170" s="112" t="n"/>
      <c r="CP170" s="112" t="n"/>
      <c r="CQ170" s="112" t="n"/>
      <c r="CR170" s="112" t="n"/>
      <c r="CS170" s="112" t="n"/>
    </row>
    <row r="171">
      <c r="A171" t="inlineStr">
        <is>
          <t>Lifestyle</t>
        </is>
      </c>
      <c r="B171" t="inlineStr">
        <is>
          <t>VN_CÔNG TY TNHH DÀNH CHO BÉ YÊU_Outright</t>
        </is>
      </c>
      <c r="C171" s="112" t="n">
        <v>91.94386291503906</v>
      </c>
      <c r="D171" s="112" t="n">
        <v>72.62576344807943</v>
      </c>
      <c r="E171" s="113" t="n">
        <v>22.34638875325521</v>
      </c>
      <c r="F171" s="112" t="n">
        <v>0</v>
      </c>
      <c r="G171" s="112" t="n">
        <v>0</v>
      </c>
      <c r="H171" s="112" t="n">
        <v>0</v>
      </c>
      <c r="I171" s="112" t="n">
        <v>0</v>
      </c>
      <c r="J171" s="112" t="n">
        <v>0</v>
      </c>
      <c r="K171" s="112" t="n">
        <v>0</v>
      </c>
      <c r="L171" s="112" t="n">
        <v>0</v>
      </c>
      <c r="M171" s="112" t="n">
        <v>0</v>
      </c>
      <c r="N171" s="112" t="n">
        <v>0</v>
      </c>
      <c r="O171" s="112" t="n">
        <v>0</v>
      </c>
      <c r="P171" s="112" t="n">
        <v>0</v>
      </c>
      <c r="Q171" s="112" t="n">
        <v>0</v>
      </c>
      <c r="R171" s="112" t="n">
        <v>0</v>
      </c>
      <c r="S171" s="112" t="n">
        <v>0</v>
      </c>
      <c r="T171" s="112" t="n">
        <v>167.6623382568359</v>
      </c>
      <c r="U171" s="112" t="n">
        <v>167.6623382568359</v>
      </c>
      <c r="V171" s="112" t="n">
        <v>167.6623382568359</v>
      </c>
      <c r="W171" s="112" t="n">
        <v>167.6623382568359</v>
      </c>
      <c r="X171" s="112" t="n">
        <v>167.6623382568359</v>
      </c>
      <c r="Y171" s="112" t="n">
        <v>167.6623382568359</v>
      </c>
      <c r="Z171" s="112" t="n">
        <v>167.6623382568359</v>
      </c>
      <c r="AA171" s="112" t="n">
        <v>167.6623382568359</v>
      </c>
      <c r="AB171" s="112" t="n">
        <v>167.6623382568359</v>
      </c>
      <c r="AC171" s="112" t="n">
        <v>167.6623382568359</v>
      </c>
      <c r="AD171" s="112" t="n">
        <v>167.6623382568359</v>
      </c>
      <c r="AE171" s="112" t="n">
        <v>167.6623382568359</v>
      </c>
      <c r="AF171" s="112" t="n">
        <v>167.6623382568359</v>
      </c>
      <c r="AG171" s="112" t="n">
        <v>167.6623382568359</v>
      </c>
      <c r="AH171" s="112" t="n">
        <v>167.6623382568359</v>
      </c>
      <c r="AI171" s="112" t="n">
        <v>167.6623382568359</v>
      </c>
      <c r="AJ171" s="112" t="n">
        <v>167.6623382568359</v>
      </c>
      <c r="AK171" s="112" t="n">
        <v>167.5979156494141</v>
      </c>
      <c r="AL171" s="112" t="n">
        <v>167.5979156494141</v>
      </c>
      <c r="AM171" s="112" t="n">
        <v>167.5979156494141</v>
      </c>
      <c r="AN171" s="112" t="n">
        <v>167.5979156494141</v>
      </c>
      <c r="AO171" s="112" t="n">
        <v>167.5979156494141</v>
      </c>
      <c r="AP171" s="112" t="n">
        <v>167.5979156494141</v>
      </c>
      <c r="AQ171" s="112" t="n">
        <v>167.5979156494141</v>
      </c>
      <c r="AR171" s="112" t="n">
        <v>167.5979156494141</v>
      </c>
      <c r="AS171" s="112" t="n">
        <v>167.5979156494141</v>
      </c>
      <c r="AT171" s="112" t="n">
        <v>167.5979156494141</v>
      </c>
      <c r="AU171" s="112" t="n">
        <v>167.5979156494141</v>
      </c>
      <c r="AV171" s="112" t="n">
        <v>167.5979156494141</v>
      </c>
      <c r="AW171" s="112" t="n">
        <v>167.5979156494141</v>
      </c>
      <c r="AX171" s="112" t="n">
        <v>0</v>
      </c>
      <c r="AY171" s="112" t="n">
        <v>0</v>
      </c>
      <c r="AZ171" s="112" t="n">
        <v>0</v>
      </c>
      <c r="BA171" s="112" t="n">
        <v>0</v>
      </c>
      <c r="BB171" s="112" t="n">
        <v>0</v>
      </c>
      <c r="BC171" s="112" t="n">
        <v>0</v>
      </c>
      <c r="BD171" s="112" t="n">
        <v>0</v>
      </c>
      <c r="BE171" s="112" t="n">
        <v>0</v>
      </c>
      <c r="BF171" s="112" t="n">
        <v>0</v>
      </c>
      <c r="BG171" s="112" t="n">
        <v>0</v>
      </c>
      <c r="BH171" s="112" t="n">
        <v>0</v>
      </c>
      <c r="BI171" s="112" t="n">
        <v>0</v>
      </c>
      <c r="BJ171" s="112" t="n">
        <v>0</v>
      </c>
      <c r="BK171" s="112" t="n">
        <v>0</v>
      </c>
      <c r="BL171" s="112" t="n">
        <v>0</v>
      </c>
      <c r="BM171" s="112" t="n">
        <v>0</v>
      </c>
      <c r="BN171" s="112" t="n">
        <v>0</v>
      </c>
      <c r="BO171" s="112" t="n">
        <v>0</v>
      </c>
      <c r="BP171" s="112" t="n">
        <v>0</v>
      </c>
      <c r="BQ171" s="112" t="n">
        <v>0</v>
      </c>
      <c r="BR171" s="112" t="n">
        <v>0</v>
      </c>
      <c r="BS171" s="112" t="n">
        <v>0</v>
      </c>
      <c r="BT171" s="112" t="n">
        <v>0</v>
      </c>
      <c r="BU171" s="112" t="n">
        <v>0</v>
      </c>
      <c r="BV171" s="112" t="n">
        <v>0</v>
      </c>
      <c r="BW171" s="112" t="n">
        <v>0</v>
      </c>
      <c r="BX171" s="112" t="n"/>
      <c r="BY171" s="112" t="n"/>
      <c r="BZ171" s="112" t="n"/>
      <c r="CA171" s="112" t="n"/>
      <c r="CB171" s="112" t="n"/>
      <c r="CC171" s="112" t="n"/>
      <c r="CD171" s="112" t="n"/>
      <c r="CE171" s="112" t="n"/>
      <c r="CF171" s="112" t="n"/>
      <c r="CG171" s="112" t="n"/>
      <c r="CH171" s="112" t="n"/>
      <c r="CI171" s="112" t="n"/>
      <c r="CJ171" s="112" t="n"/>
      <c r="CK171" s="112" t="n"/>
      <c r="CL171" s="112" t="n"/>
      <c r="CM171" s="112" t="n"/>
      <c r="CN171" s="112" t="n"/>
      <c r="CO171" s="112" t="n"/>
      <c r="CP171" s="112" t="n"/>
      <c r="CQ171" s="112" t="n"/>
      <c r="CR171" s="112" t="n"/>
      <c r="CS171" s="112" t="n"/>
    </row>
    <row r="172">
      <c r="A172" t="inlineStr">
        <is>
          <t>FMCG</t>
        </is>
      </c>
      <c r="B172" t="inlineStr">
        <is>
          <t>VN_CÔNG TY TNHH DKSH VIỆT NAM_Outright</t>
        </is>
      </c>
      <c r="C172" s="112" t="n">
        <v>40201.98153981855</v>
      </c>
      <c r="D172" s="112" t="n">
        <v>25258.10118815104</v>
      </c>
      <c r="E172" s="113" t="n">
        <v>39604.1986328125</v>
      </c>
      <c r="F172" s="112" t="n">
        <v>171179.75</v>
      </c>
      <c r="G172" s="112" t="n">
        <v>155731.609375</v>
      </c>
      <c r="H172" s="112" t="n">
        <v>118414.375</v>
      </c>
      <c r="I172" s="112" t="n">
        <v>115815.3671875</v>
      </c>
      <c r="J172" s="112" t="n">
        <v>115174.046875</v>
      </c>
      <c r="K172" s="112" t="n">
        <v>115691.859375</v>
      </c>
      <c r="L172" s="112" t="n">
        <v>66127.6328125</v>
      </c>
      <c r="M172" s="112" t="n">
        <v>57917.6796875</v>
      </c>
      <c r="N172" s="112" t="n">
        <v>16828.978515625</v>
      </c>
      <c r="O172" s="112" t="n">
        <v>16828.978515625</v>
      </c>
      <c r="P172" s="112" t="n">
        <v>16828.978515625</v>
      </c>
      <c r="Q172" s="112" t="n">
        <v>16828.978515625</v>
      </c>
      <c r="R172" s="112" t="n">
        <v>18035.62109375</v>
      </c>
      <c r="S172" s="112" t="n">
        <v>18739.0078125</v>
      </c>
      <c r="T172" s="112" t="n">
        <v>18238.5703125</v>
      </c>
      <c r="U172" s="112" t="n">
        <v>19131.44140625</v>
      </c>
      <c r="V172" s="112" t="n">
        <v>18752.302734375</v>
      </c>
      <c r="W172" s="112" t="n">
        <v>18583.63671875</v>
      </c>
      <c r="X172" s="112" t="n">
        <v>18583.63671875</v>
      </c>
      <c r="Y172" s="112" t="n">
        <v>23114.33203125</v>
      </c>
      <c r="Z172" s="112" t="n">
        <v>17170.51953125</v>
      </c>
      <c r="AA172" s="112" t="n">
        <v>14683.2802734375</v>
      </c>
      <c r="AB172" s="112" t="n">
        <v>9855.6435546875</v>
      </c>
      <c r="AC172" s="112" t="n">
        <v>8454.98046875</v>
      </c>
      <c r="AD172" s="112" t="n">
        <v>8454.98046875</v>
      </c>
      <c r="AE172" s="112" t="n">
        <v>8454.98046875</v>
      </c>
      <c r="AF172" s="112" t="n">
        <v>8454.98046875</v>
      </c>
      <c r="AG172" s="112" t="n">
        <v>8454.98046875</v>
      </c>
      <c r="AH172" s="112" t="n">
        <v>8454.98046875</v>
      </c>
      <c r="AI172" s="112" t="n">
        <v>8637.6591796875</v>
      </c>
      <c r="AJ172" s="112" t="n">
        <v>8637.6591796875</v>
      </c>
      <c r="AK172" s="112" t="n">
        <v>8634.33984375</v>
      </c>
      <c r="AL172" s="112" t="n">
        <v>8634.33984375</v>
      </c>
      <c r="AM172" s="112" t="n">
        <v>8634.33984375</v>
      </c>
      <c r="AN172" s="112" t="n">
        <v>8634.33984375</v>
      </c>
      <c r="AO172" s="112" t="n">
        <v>8116.72802734375</v>
      </c>
      <c r="AP172" s="112" t="n">
        <v>8742.15234375</v>
      </c>
      <c r="AQ172" s="112" t="n">
        <v>12971.6923828125</v>
      </c>
      <c r="AR172" s="112" t="n">
        <v>12971.6923828125</v>
      </c>
      <c r="AS172" s="112" t="n">
        <v>12808.1630859375</v>
      </c>
      <c r="AT172" s="112" t="n">
        <v>12808.1630859375</v>
      </c>
      <c r="AU172" s="112" t="n">
        <v>12808.1630859375</v>
      </c>
      <c r="AV172" s="112" t="n">
        <v>11313.03515625</v>
      </c>
      <c r="AW172" s="112" t="n">
        <v>11573.71875</v>
      </c>
      <c r="AX172" s="112" t="n">
        <v>15409.87109375</v>
      </c>
      <c r="AY172" s="112" t="n">
        <v>17542.07421875</v>
      </c>
      <c r="AZ172" s="112" t="n">
        <v>17542.07421875</v>
      </c>
      <c r="BA172" s="112" t="n">
        <v>17542.07421875</v>
      </c>
      <c r="BB172" s="112" t="n">
        <v>17542.07421875</v>
      </c>
      <c r="BC172" s="112" t="n">
        <v>29457.05078125</v>
      </c>
      <c r="BD172" s="112" t="n">
        <v>40299.98046875</v>
      </c>
      <c r="BE172" s="112" t="n">
        <v>40299.98046875</v>
      </c>
      <c r="BF172" s="112" t="n">
        <v>40452.37890625</v>
      </c>
      <c r="BG172" s="112" t="n">
        <v>40452.37890625</v>
      </c>
      <c r="BH172" s="112" t="n">
        <v>46888.7421875</v>
      </c>
      <c r="BI172" s="112" t="n">
        <v>48619.04296875</v>
      </c>
      <c r="BJ172" s="112" t="n">
        <v>48619.04296875</v>
      </c>
      <c r="BK172" s="112" t="n">
        <v>48619.04296875</v>
      </c>
      <c r="BL172" s="112" t="n">
        <v>50865.6171875</v>
      </c>
      <c r="BM172" s="112" t="n">
        <v>49470.37109375</v>
      </c>
      <c r="BN172" s="112" t="n">
        <v>49470.37109375</v>
      </c>
      <c r="BO172" s="112" t="n">
        <v>50920.49609375</v>
      </c>
      <c r="BP172" s="112" t="n">
        <v>50920.49609375</v>
      </c>
      <c r="BQ172" s="112" t="n">
        <v>49490.84375</v>
      </c>
      <c r="BR172" s="112" t="n">
        <v>49490.84375</v>
      </c>
      <c r="BS172" s="112" t="n">
        <v>49490.84375</v>
      </c>
      <c r="BT172" s="112" t="n">
        <v>70773.8359375</v>
      </c>
      <c r="BU172" s="112" t="n">
        <v>66543.7890625</v>
      </c>
      <c r="BV172" s="112" t="n">
        <v>66543.7890625</v>
      </c>
      <c r="BW172" s="112" t="n">
        <v>66355.7734375</v>
      </c>
      <c r="BX172" s="112" t="n"/>
      <c r="BY172" s="112" t="n"/>
      <c r="BZ172" s="112" t="n"/>
      <c r="CA172" s="112" t="n"/>
      <c r="CB172" s="112" t="n"/>
      <c r="CC172" s="112" t="n"/>
      <c r="CD172" s="112" t="n"/>
      <c r="CE172" s="112" t="n"/>
      <c r="CF172" s="112" t="n"/>
      <c r="CG172" s="112" t="n"/>
      <c r="CH172" s="112" t="n"/>
      <c r="CI172" s="112" t="n"/>
      <c r="CJ172" s="112" t="n"/>
      <c r="CK172" s="112" t="n"/>
      <c r="CL172" s="112" t="n"/>
      <c r="CM172" s="112" t="n"/>
      <c r="CN172" s="112" t="n"/>
      <c r="CO172" s="112" t="n"/>
      <c r="CP172" s="112" t="n"/>
      <c r="CQ172" s="112" t="n"/>
      <c r="CR172" s="112" t="n"/>
      <c r="CS172" s="112" t="n"/>
    </row>
    <row r="173">
      <c r="A173" t="inlineStr">
        <is>
          <t>FMCG</t>
        </is>
      </c>
      <c r="B173" t="inlineStr">
        <is>
          <t>VN_CÔNG TY TNHH DINH DƯỠNG 3A_Outright</t>
        </is>
      </c>
      <c r="C173" s="112" t="n">
        <v>128604.8026083669</v>
      </c>
      <c r="D173" s="112" t="n">
        <v>35326.27057291667</v>
      </c>
      <c r="E173" s="113" t="n">
        <v>14690.840625</v>
      </c>
      <c r="F173" s="112" t="n">
        <v>266910.90625</v>
      </c>
      <c r="G173" s="112" t="n">
        <v>266910.90625</v>
      </c>
      <c r="H173" s="112" t="n">
        <v>229774.5</v>
      </c>
      <c r="I173" s="112" t="n">
        <v>96566.171875</v>
      </c>
      <c r="J173" s="112" t="n">
        <v>21660.455078125</v>
      </c>
      <c r="K173" s="112" t="n">
        <v>45638.37890625</v>
      </c>
      <c r="L173" s="112" t="n">
        <v>43386.12109375</v>
      </c>
      <c r="M173" s="112" t="n">
        <v>89491.5703125</v>
      </c>
      <c r="N173" s="112" t="n">
        <v>154783.03125</v>
      </c>
      <c r="O173" s="112" t="n">
        <v>160320.28125</v>
      </c>
      <c r="P173" s="112" t="n">
        <v>160320.28125</v>
      </c>
      <c r="Q173" s="112" t="n">
        <v>160320.28125</v>
      </c>
      <c r="R173" s="112" t="n">
        <v>160320.28125</v>
      </c>
      <c r="S173" s="112" t="n">
        <v>160320.28125</v>
      </c>
      <c r="T173" s="112" t="n">
        <v>160320.28125</v>
      </c>
      <c r="U173" s="112" t="n">
        <v>160320.28125</v>
      </c>
      <c r="V173" s="112" t="n">
        <v>160320.28125</v>
      </c>
      <c r="W173" s="112" t="n">
        <v>160320.28125</v>
      </c>
      <c r="X173" s="112" t="n">
        <v>160320.28125</v>
      </c>
      <c r="Y173" s="112" t="n">
        <v>160320.28125</v>
      </c>
      <c r="Z173" s="112" t="n">
        <v>143860.609375</v>
      </c>
      <c r="AA173" s="112" t="n">
        <v>188510.15625</v>
      </c>
      <c r="AB173" s="112" t="n">
        <v>132794.703125</v>
      </c>
      <c r="AC173" s="112" t="n">
        <v>67503.234375</v>
      </c>
      <c r="AD173" s="112" t="n">
        <v>61965.98046875</v>
      </c>
      <c r="AE173" s="112" t="n">
        <v>61965.98046875</v>
      </c>
      <c r="AF173" s="112" t="n">
        <v>61965.98046875</v>
      </c>
      <c r="AG173" s="112" t="n">
        <v>61965.98046875</v>
      </c>
      <c r="AH173" s="112" t="n">
        <v>61965.98046875</v>
      </c>
      <c r="AI173" s="112" t="n">
        <v>82802.5703125</v>
      </c>
      <c r="AJ173" s="112" t="n">
        <v>82802.5703125</v>
      </c>
      <c r="AK173" s="112" t="n">
        <v>82770.7578125</v>
      </c>
      <c r="AL173" s="112" t="n">
        <v>82770.7578125</v>
      </c>
      <c r="AM173" s="112" t="n">
        <v>82770.7578125</v>
      </c>
      <c r="AN173" s="112" t="n">
        <v>82770.7578125</v>
      </c>
      <c r="AO173" s="112" t="n">
        <v>75255.3984375</v>
      </c>
      <c r="AP173" s="112" t="n">
        <v>30623.0078125</v>
      </c>
      <c r="AQ173" s="112" t="n">
        <v>48321.4765625</v>
      </c>
      <c r="AR173" s="112" t="n">
        <v>66889.9921875</v>
      </c>
      <c r="AS173" s="112" t="n">
        <v>66889.9921875</v>
      </c>
      <c r="AT173" s="112" t="n">
        <v>66889.9921875</v>
      </c>
      <c r="AU173" s="112" t="n">
        <v>66889.9921875</v>
      </c>
      <c r="AV173" s="112" t="n">
        <v>66889.9921875</v>
      </c>
      <c r="AW173" s="112" t="n">
        <v>66889.9921875</v>
      </c>
      <c r="AX173" s="112" t="n">
        <v>81475.859375</v>
      </c>
      <c r="AY173" s="112" t="n">
        <v>91689.390625</v>
      </c>
      <c r="AZ173" s="112" t="n">
        <v>0</v>
      </c>
      <c r="BA173" s="112" t="n">
        <v>0</v>
      </c>
      <c r="BB173" s="112" t="n">
        <v>0</v>
      </c>
      <c r="BC173" s="112" t="n">
        <v>0</v>
      </c>
      <c r="BD173" s="112" t="n">
        <v>0</v>
      </c>
      <c r="BE173" s="112" t="n">
        <v>0</v>
      </c>
      <c r="BF173" s="112" t="n">
        <v>0</v>
      </c>
      <c r="BG173" s="112" t="n">
        <v>0</v>
      </c>
      <c r="BH173" s="112" t="n">
        <v>0</v>
      </c>
      <c r="BI173" s="112" t="n">
        <v>0</v>
      </c>
      <c r="BJ173" s="112" t="n">
        <v>0</v>
      </c>
      <c r="BK173" s="112" t="n">
        <v>0</v>
      </c>
      <c r="BL173" s="112" t="n">
        <v>0</v>
      </c>
      <c r="BM173" s="112" t="n">
        <v>0</v>
      </c>
      <c r="BN173" s="112" t="n">
        <v>0</v>
      </c>
      <c r="BO173" s="112" t="n">
        <v>0</v>
      </c>
      <c r="BP173" s="112" t="n">
        <v>0</v>
      </c>
      <c r="BQ173" s="112" t="n">
        <v>0</v>
      </c>
      <c r="BR173" s="112" t="n">
        <v>0</v>
      </c>
      <c r="BS173" s="112" t="n">
        <v>0</v>
      </c>
      <c r="BT173" s="112" t="n">
        <v>0</v>
      </c>
      <c r="BU173" s="112" t="n">
        <v>0</v>
      </c>
      <c r="BV173" s="112" t="n">
        <v>0</v>
      </c>
      <c r="BW173" s="112" t="n">
        <v>0</v>
      </c>
      <c r="BX173" s="112" t="n"/>
      <c r="BY173" s="112" t="n"/>
      <c r="BZ173" s="112" t="n"/>
      <c r="CA173" s="112" t="n"/>
      <c r="CB173" s="112" t="n"/>
      <c r="CC173" s="112" t="n"/>
      <c r="CD173" s="112" t="n"/>
      <c r="CE173" s="112" t="n"/>
      <c r="CF173" s="112" t="n"/>
      <c r="CG173" s="112" t="n"/>
      <c r="CH173" s="112" t="n"/>
      <c r="CI173" s="112" t="n"/>
      <c r="CJ173" s="112" t="n"/>
      <c r="CK173" s="112" t="n"/>
      <c r="CL173" s="112" t="n"/>
      <c r="CM173" s="112" t="n"/>
      <c r="CN173" s="112" t="n"/>
      <c r="CO173" s="112" t="n"/>
      <c r="CP173" s="112" t="n"/>
      <c r="CQ173" s="112" t="n"/>
      <c r="CR173" s="112" t="n"/>
      <c r="CS173" s="112" t="n"/>
    </row>
    <row r="174">
      <c r="A174" t="inlineStr">
        <is>
          <t>Lifestyle</t>
        </is>
      </c>
      <c r="B174" t="inlineStr">
        <is>
          <t>VN_CÔNG TY TNHH DANH PHONG_Ouright</t>
        </is>
      </c>
      <c r="C174" s="112" t="n">
        <v>0</v>
      </c>
      <c r="D174" s="112" t="n">
        <v>0</v>
      </c>
      <c r="E174" s="113" t="n">
        <v>0</v>
      </c>
      <c r="F174" s="112" t="n">
        <v>0</v>
      </c>
      <c r="G174" s="112" t="n">
        <v>0</v>
      </c>
      <c r="H174" s="112" t="n">
        <v>0</v>
      </c>
      <c r="I174" s="112" t="n">
        <v>0</v>
      </c>
      <c r="J174" s="112" t="n">
        <v>0</v>
      </c>
      <c r="K174" s="112" t="n">
        <v>0</v>
      </c>
      <c r="L174" s="112" t="n">
        <v>0</v>
      </c>
      <c r="M174" s="112" t="n">
        <v>0</v>
      </c>
      <c r="N174" s="112" t="n">
        <v>0</v>
      </c>
      <c r="O174" s="112" t="n">
        <v>0</v>
      </c>
      <c r="P174" s="112" t="n">
        <v>0</v>
      </c>
      <c r="Q174" s="112" t="n">
        <v>0</v>
      </c>
      <c r="R174" s="112" t="n">
        <v>0</v>
      </c>
      <c r="S174" s="112" t="n">
        <v>0</v>
      </c>
      <c r="T174" s="112" t="n">
        <v>0</v>
      </c>
      <c r="U174" s="112" t="n">
        <v>0</v>
      </c>
      <c r="V174" s="112" t="n">
        <v>0</v>
      </c>
      <c r="W174" s="112" t="n">
        <v>0</v>
      </c>
      <c r="X174" s="112" t="n">
        <v>0</v>
      </c>
      <c r="Y174" s="112" t="n">
        <v>0</v>
      </c>
      <c r="Z174" s="112" t="n">
        <v>0</v>
      </c>
      <c r="AA174" s="112" t="n">
        <v>0</v>
      </c>
      <c r="AB174" s="112" t="n">
        <v>0</v>
      </c>
      <c r="AC174" s="112" t="n">
        <v>0</v>
      </c>
      <c r="AD174" s="112" t="n">
        <v>0</v>
      </c>
      <c r="AE174" s="112" t="n">
        <v>0</v>
      </c>
      <c r="AF174" s="112" t="n">
        <v>0</v>
      </c>
      <c r="AG174" s="112" t="n">
        <v>0</v>
      </c>
      <c r="AH174" s="112" t="n">
        <v>0</v>
      </c>
      <c r="AI174" s="112" t="n">
        <v>0</v>
      </c>
      <c r="AJ174" s="112" t="n">
        <v>0</v>
      </c>
      <c r="AK174" s="112" t="n">
        <v>0</v>
      </c>
      <c r="AL174" s="112" t="n">
        <v>0</v>
      </c>
      <c r="AM174" s="112" t="n">
        <v>0</v>
      </c>
      <c r="AN174" s="112" t="n">
        <v>0</v>
      </c>
      <c r="AO174" s="112" t="n">
        <v>0</v>
      </c>
      <c r="AP174" s="112" t="n">
        <v>0</v>
      </c>
      <c r="AQ174" s="112" t="n">
        <v>0</v>
      </c>
      <c r="AR174" s="112" t="n">
        <v>0</v>
      </c>
      <c r="AS174" s="112" t="n">
        <v>0</v>
      </c>
      <c r="AT174" s="112" t="n">
        <v>0</v>
      </c>
      <c r="AU174" s="112" t="n">
        <v>0</v>
      </c>
      <c r="AV174" s="112" t="n">
        <v>0</v>
      </c>
      <c r="AW174" s="112" t="n">
        <v>0</v>
      </c>
      <c r="AX174" s="112" t="n">
        <v>0</v>
      </c>
      <c r="AY174" s="112" t="n">
        <v>0</v>
      </c>
      <c r="AZ174" s="112" t="n">
        <v>0</v>
      </c>
      <c r="BA174" s="112" t="n">
        <v>0</v>
      </c>
      <c r="BB174" s="112" t="n">
        <v>0</v>
      </c>
      <c r="BC174" s="112" t="n">
        <v>0</v>
      </c>
      <c r="BD174" s="112" t="n">
        <v>0</v>
      </c>
      <c r="BE174" s="112" t="n">
        <v>0</v>
      </c>
      <c r="BF174" s="112" t="n">
        <v>0</v>
      </c>
      <c r="BG174" s="112" t="n">
        <v>0</v>
      </c>
      <c r="BH174" s="112" t="n">
        <v>0</v>
      </c>
      <c r="BI174" s="112" t="n">
        <v>0</v>
      </c>
      <c r="BJ174" s="112" t="n">
        <v>0</v>
      </c>
      <c r="BK174" s="112" t="n">
        <v>0</v>
      </c>
      <c r="BL174" s="112" t="n">
        <v>0</v>
      </c>
      <c r="BM174" s="112" t="n">
        <v>0</v>
      </c>
      <c r="BN174" s="112" t="n">
        <v>0</v>
      </c>
      <c r="BO174" s="112" t="n">
        <v>0</v>
      </c>
      <c r="BP174" s="112" t="n">
        <v>0</v>
      </c>
      <c r="BQ174" s="112" t="n">
        <v>0</v>
      </c>
      <c r="BR174" s="112" t="n">
        <v>0</v>
      </c>
      <c r="BS174" s="112" t="n">
        <v>0</v>
      </c>
      <c r="BT174" s="112" t="n">
        <v>0</v>
      </c>
      <c r="BU174" s="112" t="n">
        <v>0</v>
      </c>
      <c r="BV174" s="112" t="n">
        <v>0</v>
      </c>
      <c r="BW174" s="112" t="n">
        <v>0</v>
      </c>
      <c r="BX174" s="112" t="n"/>
      <c r="BY174" s="112" t="n"/>
      <c r="BZ174" s="112" t="n"/>
      <c r="CA174" s="112" t="n"/>
      <c r="CB174" s="112" t="n"/>
      <c r="CC174" s="112" t="n"/>
      <c r="CD174" s="112" t="n"/>
      <c r="CE174" s="112" t="n"/>
      <c r="CF174" s="112" t="n"/>
      <c r="CG174" s="112" t="n"/>
      <c r="CH174" s="112" t="n"/>
      <c r="CI174" s="112" t="n"/>
      <c r="CJ174" s="112" t="n"/>
      <c r="CK174" s="112" t="n"/>
      <c r="CL174" s="112" t="n"/>
      <c r="CM174" s="112" t="n"/>
      <c r="CN174" s="112" t="n"/>
      <c r="CO174" s="112" t="n"/>
      <c r="CP174" s="112" t="n"/>
      <c r="CQ174" s="112" t="n"/>
      <c r="CR174" s="112" t="n"/>
      <c r="CS174" s="112" t="n"/>
    </row>
    <row r="175">
      <c r="A175" t="inlineStr">
        <is>
          <t>EL</t>
        </is>
      </c>
      <c r="B175" t="inlineStr">
        <is>
          <t>VN_CÔNG TY TNHH DAELUX VIỆT NAM_OUTRIGHT</t>
        </is>
      </c>
      <c r="C175" s="112" t="n">
        <v>4745.095041582661</v>
      </c>
      <c r="D175" s="112" t="n">
        <v>3094.023745727539</v>
      </c>
      <c r="E175" s="113" t="n">
        <v>1258.19298248291</v>
      </c>
      <c r="F175" s="112" t="n">
        <v>1691.63232421875</v>
      </c>
      <c r="G175" s="112" t="n">
        <v>1691.63232421875</v>
      </c>
      <c r="H175" s="112" t="n">
        <v>1691.63232421875</v>
      </c>
      <c r="I175" s="112" t="n">
        <v>1691.63232421875</v>
      </c>
      <c r="J175" s="112" t="n">
        <v>1691.63232421875</v>
      </c>
      <c r="K175" s="112" t="n">
        <v>1691.63232421875</v>
      </c>
      <c r="L175" s="112" t="n">
        <v>1691.63232421875</v>
      </c>
      <c r="M175" s="112" t="n">
        <v>5394.6494140625</v>
      </c>
      <c r="N175" s="112" t="n">
        <v>5394.6494140625</v>
      </c>
      <c r="O175" s="112" t="n">
        <v>5394.6494140625</v>
      </c>
      <c r="P175" s="112" t="n">
        <v>5394.6494140625</v>
      </c>
      <c r="Q175" s="112" t="n">
        <v>3913.4423828125</v>
      </c>
      <c r="R175" s="112" t="n">
        <v>3913.4423828125</v>
      </c>
      <c r="S175" s="112" t="n">
        <v>3913.4423828125</v>
      </c>
      <c r="T175" s="112" t="n">
        <v>3913.4423828125</v>
      </c>
      <c r="U175" s="112" t="n">
        <v>3913.4423828125</v>
      </c>
      <c r="V175" s="112" t="n">
        <v>3703.01708984375</v>
      </c>
      <c r="W175" s="112" t="n">
        <v>3703.01708984375</v>
      </c>
      <c r="X175" s="112" t="n">
        <v>3703.01708984375</v>
      </c>
      <c r="Y175" s="112" t="n">
        <v>3703.01708984375</v>
      </c>
      <c r="Z175" s="112" t="n">
        <v>3703.01708984375</v>
      </c>
      <c r="AA175" s="112" t="n">
        <v>7559.5625</v>
      </c>
      <c r="AB175" s="112" t="n">
        <v>7559.5625</v>
      </c>
      <c r="AC175" s="112" t="n">
        <v>7559.5625</v>
      </c>
      <c r="AD175" s="112" t="n">
        <v>7559.5625</v>
      </c>
      <c r="AE175" s="112" t="n">
        <v>7559.5625</v>
      </c>
      <c r="AF175" s="112" t="n">
        <v>7559.5625</v>
      </c>
      <c r="AG175" s="112" t="n">
        <v>7559.5625</v>
      </c>
      <c r="AH175" s="112" t="n">
        <v>7559.5625</v>
      </c>
      <c r="AI175" s="112" t="n">
        <v>7559.5625</v>
      </c>
      <c r="AJ175" s="112" t="n">
        <v>7559.5625</v>
      </c>
      <c r="AK175" s="112" t="n">
        <v>7556.658203125</v>
      </c>
      <c r="AL175" s="112" t="n">
        <v>7556.658203125</v>
      </c>
      <c r="AM175" s="112" t="n">
        <v>7556.658203125</v>
      </c>
      <c r="AN175" s="112" t="n">
        <v>7556.658203125</v>
      </c>
      <c r="AO175" s="112" t="n">
        <v>7556.658203125</v>
      </c>
      <c r="AP175" s="112" t="n">
        <v>7556.658203125</v>
      </c>
      <c r="AQ175" s="112" t="n">
        <v>3855.063720703125</v>
      </c>
      <c r="AR175" s="112" t="n">
        <v>3855.063720703125</v>
      </c>
      <c r="AS175" s="112" t="n">
        <v>3855.063720703125</v>
      </c>
      <c r="AT175" s="112" t="n">
        <v>3855.063720703125</v>
      </c>
      <c r="AU175" s="112" t="n">
        <v>3855.063720703125</v>
      </c>
      <c r="AV175" s="112" t="n">
        <v>3855.063720703125</v>
      </c>
      <c r="AW175" s="112" t="n">
        <v>3855.063720703125</v>
      </c>
      <c r="AX175" s="112" t="n">
        <v>3855.063720703125</v>
      </c>
      <c r="AY175" s="112" t="n">
        <v>3855.063720703125</v>
      </c>
      <c r="AZ175" s="112" t="n">
        <v>3855.063720703125</v>
      </c>
      <c r="BA175" s="112" t="n">
        <v>3855.063720703125</v>
      </c>
      <c r="BB175" s="112" t="n">
        <v>3855.063720703125</v>
      </c>
      <c r="BC175" s="112" t="n">
        <v>0</v>
      </c>
      <c r="BD175" s="112" t="n">
        <v>0</v>
      </c>
      <c r="BE175" s="112" t="n">
        <v>0</v>
      </c>
      <c r="BF175" s="112" t="n">
        <v>0</v>
      </c>
      <c r="BG175" s="112" t="n">
        <v>0</v>
      </c>
      <c r="BH175" s="112" t="n">
        <v>0</v>
      </c>
      <c r="BI175" s="112" t="n">
        <v>203.3330841064453</v>
      </c>
      <c r="BJ175" s="112" t="n">
        <v>203.3330841064453</v>
      </c>
      <c r="BK175" s="112" t="n">
        <v>203.3330841064453</v>
      </c>
      <c r="BL175" s="112" t="n">
        <v>203.3330841064453</v>
      </c>
      <c r="BM175" s="112" t="n">
        <v>203.3330841064453</v>
      </c>
      <c r="BN175" s="112" t="n">
        <v>203.3330841064453</v>
      </c>
      <c r="BO175" s="112" t="n">
        <v>203.3574981689453</v>
      </c>
      <c r="BP175" s="112" t="n">
        <v>203.3574981689453</v>
      </c>
      <c r="BQ175" s="112" t="n">
        <v>203.3574981689453</v>
      </c>
      <c r="BR175" s="112" t="n">
        <v>203.3574981689453</v>
      </c>
      <c r="BS175" s="112" t="n">
        <v>203.3574981689453</v>
      </c>
      <c r="BT175" s="112" t="n">
        <v>203.3574981689453</v>
      </c>
      <c r="BU175" s="112" t="n">
        <v>203.3574981689453</v>
      </c>
      <c r="BV175" s="112" t="n">
        <v>203.3574981689453</v>
      </c>
      <c r="BW175" s="112" t="n">
        <v>203.3574981689453</v>
      </c>
      <c r="BX175" s="112" t="n"/>
      <c r="BY175" s="112" t="n"/>
      <c r="BZ175" s="112" t="n"/>
      <c r="CA175" s="112" t="n"/>
      <c r="CB175" s="112" t="n"/>
      <c r="CC175" s="112" t="n"/>
      <c r="CD175" s="112" t="n"/>
      <c r="CE175" s="112" t="n"/>
      <c r="CF175" s="112" t="n"/>
      <c r="CG175" s="112" t="n"/>
      <c r="CH175" s="112" t="n"/>
      <c r="CI175" s="112" t="n"/>
      <c r="CJ175" s="112" t="n"/>
      <c r="CK175" s="112" t="n"/>
      <c r="CL175" s="112" t="n"/>
      <c r="CM175" s="112" t="n"/>
      <c r="CN175" s="112" t="n"/>
      <c r="CO175" s="112" t="n"/>
      <c r="CP175" s="112" t="n"/>
      <c r="CQ175" s="112" t="n"/>
      <c r="CR175" s="112" t="n"/>
      <c r="CS175" s="112" t="n"/>
    </row>
    <row r="176">
      <c r="A176" t="inlineStr">
        <is>
          <t>EL</t>
        </is>
      </c>
      <c r="B176" t="inlineStr">
        <is>
          <t>VN_CÔNG TY TNHH CÔNG NGHỆ SAO VIỆT_OUTRIGHT</t>
        </is>
      </c>
      <c r="C176" s="112" t="n">
        <v>0</v>
      </c>
      <c r="D176" s="112" t="n">
        <v>0</v>
      </c>
      <c r="E176" s="113" t="n">
        <v>0</v>
      </c>
      <c r="F176" s="112" t="n">
        <v>0</v>
      </c>
      <c r="G176" s="112" t="n">
        <v>0</v>
      </c>
      <c r="H176" s="112" t="n">
        <v>0</v>
      </c>
      <c r="I176" s="112" t="n">
        <v>0</v>
      </c>
      <c r="J176" s="112" t="n">
        <v>0</v>
      </c>
      <c r="K176" s="112" t="n">
        <v>0</v>
      </c>
      <c r="L176" s="112" t="n">
        <v>0</v>
      </c>
      <c r="M176" s="112" t="n">
        <v>0</v>
      </c>
      <c r="N176" s="112" t="n">
        <v>0</v>
      </c>
      <c r="O176" s="112" t="n">
        <v>0</v>
      </c>
      <c r="P176" s="112" t="n">
        <v>0</v>
      </c>
      <c r="Q176" s="112" t="n">
        <v>0</v>
      </c>
      <c r="R176" s="112" t="n">
        <v>0</v>
      </c>
      <c r="S176" s="112" t="n">
        <v>0</v>
      </c>
      <c r="T176" s="112" t="n">
        <v>0</v>
      </c>
      <c r="U176" s="112" t="n">
        <v>0</v>
      </c>
      <c r="V176" s="112" t="n">
        <v>0</v>
      </c>
      <c r="W176" s="112" t="n">
        <v>0</v>
      </c>
      <c r="X176" s="112" t="n">
        <v>0</v>
      </c>
      <c r="Y176" s="112" t="n">
        <v>0</v>
      </c>
      <c r="Z176" s="112" t="n">
        <v>0</v>
      </c>
      <c r="AA176" s="112" t="n">
        <v>0</v>
      </c>
      <c r="AB176" s="112" t="n">
        <v>0</v>
      </c>
      <c r="AC176" s="112" t="n">
        <v>0</v>
      </c>
      <c r="AD176" s="112" t="n">
        <v>0</v>
      </c>
      <c r="AE176" s="112" t="n">
        <v>0</v>
      </c>
      <c r="AF176" s="112" t="n">
        <v>0</v>
      </c>
      <c r="AG176" s="112" t="n">
        <v>0</v>
      </c>
      <c r="AH176" s="112" t="n">
        <v>0</v>
      </c>
      <c r="AI176" s="112" t="n">
        <v>0</v>
      </c>
      <c r="AJ176" s="112" t="n">
        <v>0</v>
      </c>
      <c r="AK176" s="112" t="n">
        <v>0</v>
      </c>
      <c r="AL176" s="112" t="n">
        <v>0</v>
      </c>
      <c r="AM176" s="112" t="n">
        <v>0</v>
      </c>
      <c r="AN176" s="112" t="n">
        <v>0</v>
      </c>
      <c r="AO176" s="112" t="n">
        <v>0</v>
      </c>
      <c r="AP176" s="112" t="n">
        <v>0</v>
      </c>
      <c r="AQ176" s="112" t="n">
        <v>0</v>
      </c>
      <c r="AR176" s="112" t="n">
        <v>0</v>
      </c>
      <c r="AS176" s="112" t="n">
        <v>0</v>
      </c>
      <c r="AT176" s="112" t="n">
        <v>0</v>
      </c>
      <c r="AU176" s="112" t="n">
        <v>0</v>
      </c>
      <c r="AV176" s="112" t="n">
        <v>0</v>
      </c>
      <c r="AW176" s="112" t="n">
        <v>0</v>
      </c>
      <c r="AX176" s="112" t="n">
        <v>0</v>
      </c>
      <c r="AY176" s="112" t="n">
        <v>0</v>
      </c>
      <c r="AZ176" s="112" t="n">
        <v>0</v>
      </c>
      <c r="BA176" s="112" t="n">
        <v>0</v>
      </c>
      <c r="BB176" s="112" t="n">
        <v>0</v>
      </c>
      <c r="BC176" s="112" t="n">
        <v>0</v>
      </c>
      <c r="BD176" s="112" t="n">
        <v>0</v>
      </c>
      <c r="BE176" s="112" t="n">
        <v>0</v>
      </c>
      <c r="BF176" s="112" t="n">
        <v>0</v>
      </c>
      <c r="BG176" s="112" t="n">
        <v>0</v>
      </c>
      <c r="BH176" s="112" t="n">
        <v>0</v>
      </c>
      <c r="BI176" s="112" t="n">
        <v>0</v>
      </c>
      <c r="BJ176" s="112" t="n">
        <v>0</v>
      </c>
      <c r="BK176" s="112" t="n">
        <v>0</v>
      </c>
      <c r="BL176" s="112" t="n">
        <v>0</v>
      </c>
      <c r="BM176" s="112" t="n">
        <v>0</v>
      </c>
      <c r="BN176" s="112" t="n">
        <v>0</v>
      </c>
      <c r="BO176" s="112" t="n">
        <v>0</v>
      </c>
      <c r="BP176" s="112" t="n">
        <v>0</v>
      </c>
      <c r="BQ176" s="112" t="n">
        <v>0</v>
      </c>
      <c r="BR176" s="112" t="n">
        <v>0</v>
      </c>
      <c r="BS176" s="112" t="n">
        <v>0</v>
      </c>
      <c r="BT176" s="112" t="n">
        <v>0</v>
      </c>
      <c r="BU176" s="112" t="n">
        <v>0</v>
      </c>
      <c r="BV176" s="112" t="n">
        <v>0</v>
      </c>
      <c r="BW176" s="112" t="n">
        <v>0</v>
      </c>
      <c r="BX176" s="112" t="n"/>
      <c r="BY176" s="112" t="n"/>
      <c r="BZ176" s="112" t="n"/>
      <c r="CA176" s="112" t="n"/>
      <c r="CB176" s="112" t="n"/>
      <c r="CC176" s="112" t="n"/>
      <c r="CD176" s="112" t="n"/>
      <c r="CE176" s="112" t="n"/>
      <c r="CF176" s="112" t="n"/>
      <c r="CG176" s="112" t="n"/>
      <c r="CH176" s="112" t="n"/>
      <c r="CI176" s="112" t="n"/>
      <c r="CJ176" s="112" t="n"/>
      <c r="CK176" s="112" t="n"/>
      <c r="CL176" s="112" t="n"/>
      <c r="CM176" s="112" t="n"/>
      <c r="CN176" s="112" t="n"/>
      <c r="CO176" s="112" t="n"/>
      <c r="CP176" s="112" t="n"/>
      <c r="CQ176" s="112" t="n"/>
      <c r="CR176" s="112" t="n"/>
      <c r="CS176" s="112" t="n"/>
    </row>
    <row r="177">
      <c r="A177" t="inlineStr">
        <is>
          <t>Fashion</t>
        </is>
      </c>
      <c r="B177" t="inlineStr">
        <is>
          <t>VN_CÔNG TY TNHH CHÂU HOÀNG BÁCH_Outright</t>
        </is>
      </c>
      <c r="C177" s="112" t="n">
        <v>3.028396852554814</v>
      </c>
      <c r="D177" s="112" t="n">
        <v>0</v>
      </c>
      <c r="E177" s="113" t="n">
        <v>0</v>
      </c>
      <c r="F177" s="112" t="n">
        <v>46.94015121459961</v>
      </c>
      <c r="G177" s="112" t="n">
        <v>46.94015121459961</v>
      </c>
      <c r="H177" s="112" t="n">
        <v>0</v>
      </c>
      <c r="I177" s="112" t="n">
        <v>0</v>
      </c>
      <c r="J177" s="112" t="n">
        <v>0</v>
      </c>
      <c r="K177" s="112" t="n">
        <v>0</v>
      </c>
      <c r="L177" s="112" t="n">
        <v>0</v>
      </c>
      <c r="M177" s="112" t="n">
        <v>0</v>
      </c>
      <c r="N177" s="112" t="n">
        <v>0</v>
      </c>
      <c r="O177" s="112" t="n">
        <v>0</v>
      </c>
      <c r="P177" s="112" t="n">
        <v>0</v>
      </c>
      <c r="Q177" s="112" t="n">
        <v>0</v>
      </c>
      <c r="R177" s="112" t="n">
        <v>0</v>
      </c>
      <c r="S177" s="112" t="n">
        <v>0</v>
      </c>
      <c r="T177" s="112" t="n">
        <v>0</v>
      </c>
      <c r="U177" s="112" t="n">
        <v>0</v>
      </c>
      <c r="V177" s="112" t="n">
        <v>0</v>
      </c>
      <c r="W177" s="112" t="n">
        <v>0</v>
      </c>
      <c r="X177" s="112" t="n">
        <v>0</v>
      </c>
      <c r="Y177" s="112" t="n">
        <v>0</v>
      </c>
      <c r="Z177" s="112" t="n">
        <v>0</v>
      </c>
      <c r="AA177" s="112" t="n">
        <v>0</v>
      </c>
      <c r="AB177" s="112" t="n">
        <v>0</v>
      </c>
      <c r="AC177" s="112" t="n">
        <v>0</v>
      </c>
      <c r="AD177" s="112" t="n">
        <v>0</v>
      </c>
      <c r="AE177" s="112" t="n">
        <v>0</v>
      </c>
      <c r="AF177" s="112" t="n">
        <v>0</v>
      </c>
      <c r="AG177" s="112" t="n">
        <v>0</v>
      </c>
      <c r="AH177" s="112" t="n">
        <v>0</v>
      </c>
      <c r="AI177" s="112" t="n">
        <v>0</v>
      </c>
      <c r="AJ177" s="112" t="n">
        <v>0</v>
      </c>
      <c r="AK177" s="112" t="n">
        <v>0</v>
      </c>
      <c r="AL177" s="112" t="n">
        <v>0</v>
      </c>
      <c r="AM177" s="112" t="n">
        <v>0</v>
      </c>
      <c r="AN177" s="112" t="n">
        <v>0</v>
      </c>
      <c r="AO177" s="112" t="n">
        <v>0</v>
      </c>
      <c r="AP177" s="112" t="n">
        <v>0</v>
      </c>
      <c r="AQ177" s="112" t="n">
        <v>0</v>
      </c>
      <c r="AR177" s="112" t="n">
        <v>0</v>
      </c>
      <c r="AS177" s="112" t="n">
        <v>0</v>
      </c>
      <c r="AT177" s="112" t="n">
        <v>0</v>
      </c>
      <c r="AU177" s="112" t="n">
        <v>0</v>
      </c>
      <c r="AV177" s="112" t="n">
        <v>0</v>
      </c>
      <c r="AW177" s="112" t="n">
        <v>0</v>
      </c>
      <c r="AX177" s="112" t="n">
        <v>0</v>
      </c>
      <c r="AY177" s="112" t="n">
        <v>0</v>
      </c>
      <c r="AZ177" s="112" t="n">
        <v>0</v>
      </c>
      <c r="BA177" s="112" t="n">
        <v>0</v>
      </c>
      <c r="BB177" s="112" t="n">
        <v>0</v>
      </c>
      <c r="BC177" s="112" t="n">
        <v>0</v>
      </c>
      <c r="BD177" s="112" t="n">
        <v>0</v>
      </c>
      <c r="BE177" s="112" t="n">
        <v>0</v>
      </c>
      <c r="BF177" s="112" t="n">
        <v>0</v>
      </c>
      <c r="BG177" s="112" t="n">
        <v>0</v>
      </c>
      <c r="BH177" s="112" t="n">
        <v>0</v>
      </c>
      <c r="BI177" s="112" t="n">
        <v>0</v>
      </c>
      <c r="BJ177" s="112" t="n">
        <v>0</v>
      </c>
      <c r="BK177" s="112" t="n">
        <v>0</v>
      </c>
      <c r="BL177" s="112" t="n">
        <v>0</v>
      </c>
      <c r="BM177" s="112" t="n">
        <v>0</v>
      </c>
      <c r="BN177" s="112" t="n">
        <v>0</v>
      </c>
      <c r="BO177" s="112" t="n">
        <v>0</v>
      </c>
      <c r="BP177" s="112" t="n">
        <v>0</v>
      </c>
      <c r="BQ177" s="112" t="n">
        <v>0</v>
      </c>
      <c r="BR177" s="112" t="n">
        <v>0</v>
      </c>
      <c r="BS177" s="112" t="n">
        <v>0</v>
      </c>
      <c r="BT177" s="112" t="n">
        <v>0</v>
      </c>
      <c r="BU177" s="112" t="n">
        <v>0</v>
      </c>
      <c r="BV177" s="112" t="n">
        <v>0</v>
      </c>
      <c r="BW177" s="112" t="n">
        <v>0</v>
      </c>
      <c r="BX177" s="112" t="n"/>
      <c r="BY177" s="112" t="n"/>
      <c r="BZ177" s="112" t="n"/>
      <c r="CA177" s="112" t="n"/>
      <c r="CB177" s="112" t="n"/>
      <c r="CC177" s="112" t="n"/>
      <c r="CD177" s="112" t="n"/>
      <c r="CE177" s="112" t="n"/>
      <c r="CF177" s="112" t="n"/>
      <c r="CG177" s="112" t="n"/>
      <c r="CH177" s="112" t="n"/>
      <c r="CI177" s="112" t="n"/>
      <c r="CJ177" s="112" t="n"/>
      <c r="CK177" s="112" t="n"/>
      <c r="CL177" s="112" t="n"/>
      <c r="CM177" s="112" t="n"/>
      <c r="CN177" s="112" t="n"/>
      <c r="CO177" s="112" t="n"/>
      <c r="CP177" s="112" t="n"/>
      <c r="CQ177" s="112" t="n"/>
      <c r="CR177" s="112" t="n"/>
      <c r="CS177" s="112" t="n"/>
    </row>
    <row r="178">
      <c r="A178" t="inlineStr">
        <is>
          <t>Lifestyle</t>
        </is>
      </c>
      <c r="B178" t="inlineStr">
        <is>
          <t>VN_CÔNG TY TNHH BÁN LẺ PHƯƠNG NAM_Outright</t>
        </is>
      </c>
      <c r="C178" s="112" t="n">
        <v>1309.939170591293</v>
      </c>
      <c r="D178" s="112" t="n">
        <v>1296.721923828125</v>
      </c>
      <c r="E178" s="113" t="n">
        <v>1369.085795084635</v>
      </c>
      <c r="F178" s="112" t="n">
        <v>5.741439819335938</v>
      </c>
      <c r="G178" s="112" t="n">
        <v>5.741439819335938</v>
      </c>
      <c r="H178" s="112" t="n">
        <v>5.741439819335938</v>
      </c>
      <c r="I178" s="112" t="n">
        <v>5.741439819335938</v>
      </c>
      <c r="J178" s="112" t="n">
        <v>5.741439819335938</v>
      </c>
      <c r="K178" s="112" t="n">
        <v>5.741439819335938</v>
      </c>
      <c r="L178" s="112" t="n">
        <v>1625.013549804688</v>
      </c>
      <c r="M178" s="112" t="n">
        <v>1625.013549804688</v>
      </c>
      <c r="N178" s="112" t="n">
        <v>1625.013549804688</v>
      </c>
      <c r="O178" s="112" t="n">
        <v>1625.013549804688</v>
      </c>
      <c r="P178" s="112" t="n">
        <v>1625.013549804688</v>
      </c>
      <c r="Q178" s="112" t="n">
        <v>1625.013549804688</v>
      </c>
      <c r="R178" s="112" t="n">
        <v>1625.013549804688</v>
      </c>
      <c r="S178" s="112" t="n">
        <v>1625.013549804688</v>
      </c>
      <c r="T178" s="112" t="n">
        <v>1625.013549804688</v>
      </c>
      <c r="U178" s="112" t="n">
        <v>1625.013549804688</v>
      </c>
      <c r="V178" s="112" t="n">
        <v>1625.013549804688</v>
      </c>
      <c r="W178" s="112" t="n">
        <v>1625.013549804688</v>
      </c>
      <c r="X178" s="112" t="n">
        <v>1625.013549804688</v>
      </c>
      <c r="Y178" s="112" t="n">
        <v>1625.013549804688</v>
      </c>
      <c r="Z178" s="112" t="n">
        <v>1625.013549804688</v>
      </c>
      <c r="AA178" s="112" t="n">
        <v>1625.013549804688</v>
      </c>
      <c r="AB178" s="112" t="n">
        <v>1619.272094726562</v>
      </c>
      <c r="AC178" s="112" t="n">
        <v>1619.272094726562</v>
      </c>
      <c r="AD178" s="112" t="n">
        <v>1619.272094726562</v>
      </c>
      <c r="AE178" s="112" t="n">
        <v>1619.272094726562</v>
      </c>
      <c r="AF178" s="112" t="n">
        <v>1619.272094726562</v>
      </c>
      <c r="AG178" s="112" t="n">
        <v>1619.272094726562</v>
      </c>
      <c r="AH178" s="112" t="n">
        <v>1619.272094726562</v>
      </c>
      <c r="AI178" s="112" t="n">
        <v>1619.272094726562</v>
      </c>
      <c r="AJ178" s="112" t="n">
        <v>1619.272094726562</v>
      </c>
      <c r="AK178" s="112" t="n">
        <v>1618.64990234375</v>
      </c>
      <c r="AL178" s="112" t="n">
        <v>1618.64990234375</v>
      </c>
      <c r="AM178" s="112" t="n">
        <v>1618.64990234375</v>
      </c>
      <c r="AN178" s="112" t="n">
        <v>1618.64990234375</v>
      </c>
      <c r="AO178" s="112" t="n">
        <v>2564.564697265625</v>
      </c>
      <c r="AP178" s="112" t="n">
        <v>945.9149169921875</v>
      </c>
      <c r="AQ178" s="112" t="n">
        <v>945.9149169921875</v>
      </c>
      <c r="AR178" s="112" t="n">
        <v>945.9149169921875</v>
      </c>
      <c r="AS178" s="112" t="n">
        <v>945.9149169921875</v>
      </c>
      <c r="AT178" s="112" t="n">
        <v>945.9149169921875</v>
      </c>
      <c r="AU178" s="112" t="n">
        <v>945.9149169921875</v>
      </c>
      <c r="AV178" s="112" t="n">
        <v>945.9149169921875</v>
      </c>
      <c r="AW178" s="112" t="n">
        <v>945.9149169921875</v>
      </c>
      <c r="AX178" s="112" t="n">
        <v>945.9149169921875</v>
      </c>
      <c r="AY178" s="112" t="n">
        <v>945.9149169921875</v>
      </c>
      <c r="AZ178" s="112" t="n">
        <v>945.9149169921875</v>
      </c>
      <c r="BA178" s="112" t="n">
        <v>945.9149169921875</v>
      </c>
      <c r="BB178" s="112" t="n">
        <v>945.9149169921875</v>
      </c>
      <c r="BC178" s="112" t="n">
        <v>945.9149169921875</v>
      </c>
      <c r="BD178" s="112" t="n">
        <v>945.9149169921875</v>
      </c>
      <c r="BE178" s="112" t="n">
        <v>945.9149169921875</v>
      </c>
      <c r="BF178" s="112" t="n">
        <v>945.9149169921875</v>
      </c>
      <c r="BG178" s="112" t="n">
        <v>945.9149169921875</v>
      </c>
      <c r="BH178" s="112" t="n">
        <v>945.9149169921875</v>
      </c>
      <c r="BI178" s="112" t="n">
        <v>945.9149169921875</v>
      </c>
      <c r="BJ178" s="112" t="n">
        <v>2185.17822265625</v>
      </c>
      <c r="BK178" s="112" t="n">
        <v>2185.17822265625</v>
      </c>
      <c r="BL178" s="112" t="n">
        <v>2191.279541015625</v>
      </c>
      <c r="BM178" s="112" t="n">
        <v>2191.279541015625</v>
      </c>
      <c r="BN178" s="112" t="n">
        <v>2191.279541015625</v>
      </c>
      <c r="BO178" s="112" t="n">
        <v>2191.54248046875</v>
      </c>
      <c r="BP178" s="112" t="n">
        <v>2191.54248046875</v>
      </c>
      <c r="BQ178" s="112" t="n">
        <v>2191.54248046875</v>
      </c>
      <c r="BR178" s="112" t="n">
        <v>2191.54248046875</v>
      </c>
      <c r="BS178" s="112" t="n">
        <v>1245.514038085938</v>
      </c>
      <c r="BT178" s="112" t="n">
        <v>1245.514038085938</v>
      </c>
      <c r="BU178" s="112" t="n">
        <v>1245.514038085938</v>
      </c>
      <c r="BV178" s="112" t="n">
        <v>1245.514038085938</v>
      </c>
      <c r="BW178" s="112" t="n">
        <v>1245.514038085938</v>
      </c>
      <c r="BX178" s="112" t="n"/>
      <c r="BY178" s="112" t="n"/>
      <c r="BZ178" s="112" t="n"/>
      <c r="CA178" s="112" t="n"/>
      <c r="CB178" s="112" t="n"/>
      <c r="CC178" s="112" t="n"/>
      <c r="CD178" s="112" t="n"/>
      <c r="CE178" s="112" t="n"/>
      <c r="CF178" s="112" t="n"/>
      <c r="CG178" s="112" t="n"/>
      <c r="CH178" s="112" t="n"/>
      <c r="CI178" s="112" t="n"/>
      <c r="CJ178" s="112" t="n"/>
      <c r="CK178" s="112" t="n"/>
      <c r="CL178" s="112" t="n"/>
      <c r="CM178" s="112" t="n"/>
      <c r="CN178" s="112" t="n"/>
      <c r="CO178" s="112" t="n"/>
      <c r="CP178" s="112" t="n"/>
      <c r="CQ178" s="112" t="n"/>
      <c r="CR178" s="112" t="n"/>
      <c r="CS178" s="112" t="n"/>
    </row>
    <row r="179">
      <c r="A179" t="inlineStr">
        <is>
          <t>Lifestyle</t>
        </is>
      </c>
      <c r="B179" t="inlineStr">
        <is>
          <t>VN_CÔNG TY CỔ PHẦN TẬP ĐOÀN ĐIỆN LẠNH ĐIỆN MÁY VIỆT ÚC_OUTRIGHT</t>
        </is>
      </c>
      <c r="C179" s="112" t="n">
        <v>5333.38919953377</v>
      </c>
      <c r="D179" s="112" t="n">
        <v>3657.79902750651</v>
      </c>
      <c r="E179" s="113" t="n">
        <v>2852.356465657552</v>
      </c>
      <c r="F179" s="112" t="n">
        <v>2762.57666015625</v>
      </c>
      <c r="G179" s="112" t="n">
        <v>3107.4091796875</v>
      </c>
      <c r="H179" s="112" t="n">
        <v>3107.4091796875</v>
      </c>
      <c r="I179" s="112" t="n">
        <v>3107.4091796875</v>
      </c>
      <c r="J179" s="112" t="n">
        <v>3107.4091796875</v>
      </c>
      <c r="K179" s="112" t="n">
        <v>3107.4091796875</v>
      </c>
      <c r="L179" s="112" t="n">
        <v>3107.4091796875</v>
      </c>
      <c r="M179" s="112" t="n">
        <v>3107.4091796875</v>
      </c>
      <c r="N179" s="112" t="n">
        <v>2637.179931640625</v>
      </c>
      <c r="O179" s="112" t="n">
        <v>3994.952880859375</v>
      </c>
      <c r="P179" s="112" t="n">
        <v>3994.952880859375</v>
      </c>
      <c r="Q179" s="112" t="n">
        <v>3994.952880859375</v>
      </c>
      <c r="R179" s="112" t="n">
        <v>3994.952880859375</v>
      </c>
      <c r="S179" s="112" t="n">
        <v>3994.952880859375</v>
      </c>
      <c r="T179" s="112" t="n">
        <v>3994.952880859375</v>
      </c>
      <c r="U179" s="112" t="n">
        <v>6820.220703125</v>
      </c>
      <c r="V179" s="112" t="n">
        <v>6820.220703125</v>
      </c>
      <c r="W179" s="112" t="n">
        <v>6820.220703125</v>
      </c>
      <c r="X179" s="112" t="n">
        <v>6820.220703125</v>
      </c>
      <c r="Y179" s="112" t="n">
        <v>6820.220703125</v>
      </c>
      <c r="Z179" s="112" t="n">
        <v>6855.48779296875</v>
      </c>
      <c r="AA179" s="112" t="n">
        <v>6855.48779296875</v>
      </c>
      <c r="AB179" s="112" t="n">
        <v>6855.48779296875</v>
      </c>
      <c r="AC179" s="112" t="n">
        <v>6855.48779296875</v>
      </c>
      <c r="AD179" s="112" t="n">
        <v>6855.48779296875</v>
      </c>
      <c r="AE179" s="112" t="n">
        <v>6855.48779296875</v>
      </c>
      <c r="AF179" s="112" t="n">
        <v>6855.48779296875</v>
      </c>
      <c r="AG179" s="112" t="n">
        <v>8031.05224609375</v>
      </c>
      <c r="AH179" s="112" t="n">
        <v>8031.05224609375</v>
      </c>
      <c r="AI179" s="112" t="n">
        <v>8031.05224609375</v>
      </c>
      <c r="AJ179" s="112" t="n">
        <v>8031.05224609375</v>
      </c>
      <c r="AK179" s="112" t="n">
        <v>5391.7998046875</v>
      </c>
      <c r="AL179" s="112" t="n">
        <v>5391.7998046875</v>
      </c>
      <c r="AM179" s="112" t="n">
        <v>5391.7998046875</v>
      </c>
      <c r="AN179" s="112" t="n">
        <v>5391.7998046875</v>
      </c>
      <c r="AO179" s="112" t="n">
        <v>5391.7998046875</v>
      </c>
      <c r="AP179" s="112" t="n">
        <v>5391.7998046875</v>
      </c>
      <c r="AQ179" s="112" t="n">
        <v>5391.7998046875</v>
      </c>
      <c r="AR179" s="112" t="n">
        <v>5391.7998046875</v>
      </c>
      <c r="AS179" s="112" t="n">
        <v>4034.54833984375</v>
      </c>
      <c r="AT179" s="112" t="n">
        <v>4034.54833984375</v>
      </c>
      <c r="AU179" s="112" t="n">
        <v>4034.54833984375</v>
      </c>
      <c r="AV179" s="112" t="n">
        <v>4034.54833984375</v>
      </c>
      <c r="AW179" s="112" t="n">
        <v>4034.54833984375</v>
      </c>
      <c r="AX179" s="112" t="n">
        <v>4034.54833984375</v>
      </c>
      <c r="AY179" s="112" t="n">
        <v>1210.365844726562</v>
      </c>
      <c r="AZ179" s="112" t="n">
        <v>1210.365844726562</v>
      </c>
      <c r="BA179" s="112" t="n">
        <v>1210.365844726562</v>
      </c>
      <c r="BB179" s="112" t="n">
        <v>1210.365844726562</v>
      </c>
      <c r="BC179" s="112" t="n">
        <v>1210.365844726562</v>
      </c>
      <c r="BD179" s="112" t="n">
        <v>3730.9912109375</v>
      </c>
      <c r="BE179" s="112" t="n">
        <v>3730.9912109375</v>
      </c>
      <c r="BF179" s="112" t="n">
        <v>3730.9912109375</v>
      </c>
      <c r="BG179" s="112" t="n">
        <v>3730.9912109375</v>
      </c>
      <c r="BH179" s="112" t="n">
        <v>3730.9912109375</v>
      </c>
      <c r="BI179" s="112" t="n">
        <v>3730.9912109375</v>
      </c>
      <c r="BJ179" s="112" t="n">
        <v>3730.9912109375</v>
      </c>
      <c r="BK179" s="112" t="n">
        <v>2555.878662109375</v>
      </c>
      <c r="BL179" s="112" t="n">
        <v>2555.878662109375</v>
      </c>
      <c r="BM179" s="112" t="n">
        <v>2555.878662109375</v>
      </c>
      <c r="BN179" s="112" t="n">
        <v>2555.878662109375</v>
      </c>
      <c r="BO179" s="112" t="n">
        <v>2556.185546875</v>
      </c>
      <c r="BP179" s="112" t="n">
        <v>2556.185546875</v>
      </c>
      <c r="BQ179" s="112" t="n">
        <v>2556.185546875</v>
      </c>
      <c r="BR179" s="112" t="n">
        <v>2556.185546875</v>
      </c>
      <c r="BS179" s="112" t="n">
        <v>2556.185546875</v>
      </c>
      <c r="BT179" s="112" t="n">
        <v>2556.185546875</v>
      </c>
      <c r="BU179" s="112" t="n">
        <v>2556.185546875</v>
      </c>
      <c r="BV179" s="112" t="n">
        <v>2556.185546875</v>
      </c>
      <c r="BW179" s="112" t="n">
        <v>2556.185546875</v>
      </c>
      <c r="BX179" s="112" t="n"/>
      <c r="BY179" s="112" t="n"/>
      <c r="BZ179" s="112" t="n"/>
      <c r="CA179" s="112" t="n"/>
      <c r="CB179" s="112" t="n"/>
      <c r="CC179" s="112" t="n"/>
      <c r="CD179" s="112" t="n"/>
      <c r="CE179" s="112" t="n"/>
      <c r="CF179" s="112" t="n"/>
      <c r="CG179" s="112" t="n"/>
      <c r="CH179" s="112" t="n"/>
      <c r="CI179" s="112" t="n"/>
      <c r="CJ179" s="112" t="n"/>
      <c r="CK179" s="112" t="n"/>
      <c r="CL179" s="112" t="n"/>
      <c r="CM179" s="112" t="n"/>
      <c r="CN179" s="112" t="n"/>
      <c r="CO179" s="112" t="n"/>
      <c r="CP179" s="112" t="n"/>
      <c r="CQ179" s="112" t="n"/>
      <c r="CR179" s="112" t="n"/>
      <c r="CS179" s="112" t="n"/>
    </row>
    <row r="180">
      <c r="A180" t="inlineStr">
        <is>
          <t>FMCG</t>
        </is>
      </c>
      <c r="B180" t="inlineStr">
        <is>
          <t>VN_CÔNG TY CP THƯƠNG MẠI DỊCH VỤ SẢN XUẤT HƯƠNG THỦY_Outright</t>
        </is>
      </c>
      <c r="C180" s="112" t="n">
        <v>15512.93315272177</v>
      </c>
      <c r="D180" s="112" t="n">
        <v>25999.23818359375</v>
      </c>
      <c r="E180" s="113" t="n">
        <v>38242.6623046875</v>
      </c>
      <c r="F180" s="112" t="n">
        <v>6888.00390625</v>
      </c>
      <c r="G180" s="112" t="n">
        <v>6888.00390625</v>
      </c>
      <c r="H180" s="112" t="n">
        <v>6888.00390625</v>
      </c>
      <c r="I180" s="112" t="n">
        <v>6888.00390625</v>
      </c>
      <c r="J180" s="112" t="n">
        <v>6888.00390625</v>
      </c>
      <c r="K180" s="112" t="n">
        <v>9650.3876953125</v>
      </c>
      <c r="L180" s="112" t="n">
        <v>9650.3876953125</v>
      </c>
      <c r="M180" s="112" t="n">
        <v>13761.0966796875</v>
      </c>
      <c r="N180" s="112" t="n">
        <v>13761.0966796875</v>
      </c>
      <c r="O180" s="112" t="n">
        <v>13761.0966796875</v>
      </c>
      <c r="P180" s="112" t="n">
        <v>13761.0966796875</v>
      </c>
      <c r="Q180" s="112" t="n">
        <v>13761.0966796875</v>
      </c>
      <c r="R180" s="112" t="n">
        <v>13761.0966796875</v>
      </c>
      <c r="S180" s="112" t="n">
        <v>13761.0966796875</v>
      </c>
      <c r="T180" s="112" t="n">
        <v>13761.0966796875</v>
      </c>
      <c r="U180" s="112" t="n">
        <v>16531.732421875</v>
      </c>
      <c r="V180" s="112" t="n">
        <v>16531.732421875</v>
      </c>
      <c r="W180" s="112" t="n">
        <v>16531.732421875</v>
      </c>
      <c r="X180" s="112" t="n">
        <v>16531.732421875</v>
      </c>
      <c r="Y180" s="112" t="n">
        <v>20447.923828125</v>
      </c>
      <c r="Z180" s="112" t="n">
        <v>20447.923828125</v>
      </c>
      <c r="AA180" s="112" t="n">
        <v>20447.923828125</v>
      </c>
      <c r="AB180" s="112" t="n">
        <v>20447.923828125</v>
      </c>
      <c r="AC180" s="112" t="n">
        <v>21144.091796875</v>
      </c>
      <c r="AD180" s="112" t="n">
        <v>21144.091796875</v>
      </c>
      <c r="AE180" s="112" t="n">
        <v>21144.091796875</v>
      </c>
      <c r="AF180" s="112" t="n">
        <v>21144.091796875</v>
      </c>
      <c r="AG180" s="112" t="n">
        <v>21144.091796875</v>
      </c>
      <c r="AH180" s="112" t="n">
        <v>21144.091796875</v>
      </c>
      <c r="AI180" s="112" t="n">
        <v>21144.091796875</v>
      </c>
      <c r="AJ180" s="112" t="n">
        <v>21144.091796875</v>
      </c>
      <c r="AK180" s="112" t="n">
        <v>26611.115234375</v>
      </c>
      <c r="AL180" s="112" t="n">
        <v>26611.115234375</v>
      </c>
      <c r="AM180" s="112" t="n">
        <v>26611.115234375</v>
      </c>
      <c r="AN180" s="112" t="n">
        <v>26611.115234375</v>
      </c>
      <c r="AO180" s="112" t="n">
        <v>23849.79296875</v>
      </c>
      <c r="AP180" s="112" t="n">
        <v>23849.79296875</v>
      </c>
      <c r="AQ180" s="112" t="n">
        <v>12855.3056640625</v>
      </c>
      <c r="AR180" s="112" t="n">
        <v>12855.3056640625</v>
      </c>
      <c r="AS180" s="112" t="n">
        <v>12855.3056640625</v>
      </c>
      <c r="AT180" s="112" t="n">
        <v>12855.3056640625</v>
      </c>
      <c r="AU180" s="112" t="n">
        <v>12855.3056640625</v>
      </c>
      <c r="AV180" s="112" t="n">
        <v>12855.3056640625</v>
      </c>
      <c r="AW180" s="112" t="n">
        <v>12855.3056640625</v>
      </c>
      <c r="AX180" s="112" t="n">
        <v>12855.3056640625</v>
      </c>
      <c r="AY180" s="112" t="n">
        <v>10085.7353515625</v>
      </c>
      <c r="AZ180" s="112" t="n">
        <v>17875.025390625</v>
      </c>
      <c r="BA180" s="112" t="n">
        <v>17875.025390625</v>
      </c>
      <c r="BB180" s="112" t="n">
        <v>32804.1015625</v>
      </c>
      <c r="BC180" s="112" t="n">
        <v>36531.23828125</v>
      </c>
      <c r="BD180" s="112" t="n">
        <v>37580.61328125</v>
      </c>
      <c r="BE180" s="112" t="n">
        <v>37580.61328125</v>
      </c>
      <c r="BF180" s="112" t="n">
        <v>37580.61328125</v>
      </c>
      <c r="BG180" s="112" t="n">
        <v>36884.7109375</v>
      </c>
      <c r="BH180" s="112" t="n">
        <v>36884.7109375</v>
      </c>
      <c r="BI180" s="112" t="n">
        <v>36884.7109375</v>
      </c>
      <c r="BJ180" s="112" t="n">
        <v>36884.7109375</v>
      </c>
      <c r="BK180" s="112" t="n">
        <v>36884.7109375</v>
      </c>
      <c r="BL180" s="112" t="n">
        <v>36884.7109375</v>
      </c>
      <c r="BM180" s="112" t="n">
        <v>36884.7109375</v>
      </c>
      <c r="BN180" s="112" t="n">
        <v>36884.7109375</v>
      </c>
      <c r="BO180" s="112" t="n">
        <v>34227.6484375</v>
      </c>
      <c r="BP180" s="112" t="n">
        <v>44544.84765625</v>
      </c>
      <c r="BQ180" s="112" t="n">
        <v>44544.84765625</v>
      </c>
      <c r="BR180" s="112" t="n">
        <v>70974.71875</v>
      </c>
      <c r="BS180" s="112" t="n">
        <v>70974.71875</v>
      </c>
      <c r="BT180" s="112" t="n">
        <v>73686.4765625</v>
      </c>
      <c r="BU180" s="112" t="n">
        <v>73686.4765625</v>
      </c>
      <c r="BV180" s="112" t="n">
        <v>73686.4765625</v>
      </c>
      <c r="BW180" s="112" t="n">
        <v>73686.4765625</v>
      </c>
      <c r="BX180" s="112" t="n"/>
      <c r="BY180" s="112" t="n"/>
      <c r="BZ180" s="112" t="n"/>
      <c r="CA180" s="112" t="n"/>
      <c r="CB180" s="112" t="n"/>
      <c r="CC180" s="112" t="n"/>
      <c r="CD180" s="112" t="n"/>
      <c r="CE180" s="112" t="n"/>
      <c r="CF180" s="112" t="n"/>
      <c r="CG180" s="112" t="n"/>
      <c r="CH180" s="112" t="n"/>
      <c r="CI180" s="112" t="n"/>
      <c r="CJ180" s="112" t="n"/>
      <c r="CK180" s="112" t="n"/>
      <c r="CL180" s="112" t="n"/>
      <c r="CM180" s="112" t="n"/>
      <c r="CN180" s="112" t="n"/>
      <c r="CO180" s="112" t="n"/>
      <c r="CP180" s="112" t="n"/>
      <c r="CQ180" s="112" t="n"/>
      <c r="CR180" s="112" t="n"/>
      <c r="CS180" s="112" t="n"/>
    </row>
    <row r="181">
      <c r="A181" t="inlineStr">
        <is>
          <t>FMCG</t>
        </is>
      </c>
      <c r="B181" t="inlineStr">
        <is>
          <t>VN_CÔNG TY CP SX VÀ XNK ĐỨC NAM_Outright</t>
        </is>
      </c>
      <c r="C181" s="112" t="n">
        <v>898.2165960496471</v>
      </c>
      <c r="D181" s="112" t="n">
        <v>1542.920685577393</v>
      </c>
      <c r="E181" s="113" t="n">
        <v>1695.338153076172</v>
      </c>
      <c r="F181" s="112" t="n">
        <v>546.4007568359375</v>
      </c>
      <c r="G181" s="112" t="n">
        <v>546.4007568359375</v>
      </c>
      <c r="H181" s="112" t="n">
        <v>546.4007568359375</v>
      </c>
      <c r="I181" s="112" t="n">
        <v>546.4007568359375</v>
      </c>
      <c r="J181" s="112" t="n">
        <v>546.4007568359375</v>
      </c>
      <c r="K181" s="112" t="n">
        <v>546.4007568359375</v>
      </c>
      <c r="L181" s="112" t="n">
        <v>1270.54638671875</v>
      </c>
      <c r="M181" s="112" t="n">
        <v>1270.54638671875</v>
      </c>
      <c r="N181" s="112" t="n">
        <v>1270.54638671875</v>
      </c>
      <c r="O181" s="112" t="n">
        <v>1270.54638671875</v>
      </c>
      <c r="P181" s="112" t="n">
        <v>1270.54638671875</v>
      </c>
      <c r="Q181" s="112" t="n">
        <v>1270.54638671875</v>
      </c>
      <c r="R181" s="112" t="n">
        <v>1270.54638671875</v>
      </c>
      <c r="S181" s="112" t="n">
        <v>1270.54638671875</v>
      </c>
      <c r="T181" s="112" t="n">
        <v>1270.54638671875</v>
      </c>
      <c r="U181" s="112" t="n">
        <v>1270.54638671875</v>
      </c>
      <c r="V181" s="112" t="n">
        <v>1270.54638671875</v>
      </c>
      <c r="W181" s="112" t="n">
        <v>724.1455688476562</v>
      </c>
      <c r="X181" s="112" t="n">
        <v>724.1455688476562</v>
      </c>
      <c r="Y181" s="112" t="n">
        <v>724.1455688476562</v>
      </c>
      <c r="Z181" s="112" t="n">
        <v>724.1455688476562</v>
      </c>
      <c r="AA181" s="112" t="n">
        <v>724.1455688476562</v>
      </c>
      <c r="AB181" s="112" t="n">
        <v>724.1455688476562</v>
      </c>
      <c r="AC181" s="112" t="n">
        <v>780.6782836914062</v>
      </c>
      <c r="AD181" s="112" t="n">
        <v>780.6782836914062</v>
      </c>
      <c r="AE181" s="112" t="n">
        <v>780.6782836914062</v>
      </c>
      <c r="AF181" s="112" t="n">
        <v>780.6782836914062</v>
      </c>
      <c r="AG181" s="112" t="n">
        <v>780.6782836914062</v>
      </c>
      <c r="AH181" s="112" t="n">
        <v>780.6782836914062</v>
      </c>
      <c r="AI181" s="112" t="n">
        <v>780.6782836914062</v>
      </c>
      <c r="AJ181" s="112" t="n">
        <v>780.6782836914062</v>
      </c>
      <c r="AK181" s="112" t="n">
        <v>780.3783569335938</v>
      </c>
      <c r="AL181" s="112" t="n">
        <v>780.3783569335938</v>
      </c>
      <c r="AM181" s="112" t="n">
        <v>780.3783569335938</v>
      </c>
      <c r="AN181" s="112" t="n">
        <v>780.3783569335938</v>
      </c>
      <c r="AO181" s="112" t="n">
        <v>780.3783569335938</v>
      </c>
      <c r="AP181" s="112" t="n">
        <v>56.51100921630859</v>
      </c>
      <c r="AQ181" s="112" t="n">
        <v>1635.85791015625</v>
      </c>
      <c r="AR181" s="112" t="n">
        <v>1635.85791015625</v>
      </c>
      <c r="AS181" s="112" t="n">
        <v>1635.85791015625</v>
      </c>
      <c r="AT181" s="112" t="n">
        <v>1635.85791015625</v>
      </c>
      <c r="AU181" s="112" t="n">
        <v>1635.85791015625</v>
      </c>
      <c r="AV181" s="112" t="n">
        <v>1635.85791015625</v>
      </c>
      <c r="AW181" s="112" t="n">
        <v>1635.85791015625</v>
      </c>
      <c r="AX181" s="112" t="n">
        <v>1635.85791015625</v>
      </c>
      <c r="AY181" s="112" t="n">
        <v>1635.85791015625</v>
      </c>
      <c r="AZ181" s="112" t="n">
        <v>1635.85791015625</v>
      </c>
      <c r="BA181" s="112" t="n">
        <v>1635.85791015625</v>
      </c>
      <c r="BB181" s="112" t="n">
        <v>1635.85791015625</v>
      </c>
      <c r="BC181" s="112" t="n">
        <v>1635.85791015625</v>
      </c>
      <c r="BD181" s="112" t="n">
        <v>1635.85791015625</v>
      </c>
      <c r="BE181" s="112" t="n">
        <v>1635.85791015625</v>
      </c>
      <c r="BF181" s="112" t="n">
        <v>1635.85791015625</v>
      </c>
      <c r="BG181" s="112" t="n">
        <v>2019.436401367188</v>
      </c>
      <c r="BH181" s="112" t="n">
        <v>2019.436401367188</v>
      </c>
      <c r="BI181" s="112" t="n">
        <v>2019.436401367188</v>
      </c>
      <c r="BJ181" s="112" t="n">
        <v>2019.436401367188</v>
      </c>
      <c r="BK181" s="112" t="n">
        <v>2019.436401367188</v>
      </c>
      <c r="BL181" s="112" t="n">
        <v>2019.436401367188</v>
      </c>
      <c r="BM181" s="112" t="n">
        <v>2019.436401367188</v>
      </c>
      <c r="BN181" s="112" t="n">
        <v>2019.436401367188</v>
      </c>
      <c r="BO181" s="112" t="n">
        <v>2019.678955078125</v>
      </c>
      <c r="BP181" s="112" t="n">
        <v>2019.678955078125</v>
      </c>
      <c r="BQ181" s="112" t="n">
        <v>2019.678955078125</v>
      </c>
      <c r="BR181" s="112" t="n">
        <v>2019.678955078125</v>
      </c>
      <c r="BS181" s="112" t="n">
        <v>2019.678955078125</v>
      </c>
      <c r="BT181" s="112" t="n">
        <v>2019.678955078125</v>
      </c>
      <c r="BU181" s="112" t="n">
        <v>440.1422729492188</v>
      </c>
      <c r="BV181" s="112" t="n">
        <v>440.1422729492188</v>
      </c>
      <c r="BW181" s="112" t="n">
        <v>440.1422729492188</v>
      </c>
      <c r="BX181" s="112" t="n"/>
      <c r="BY181" s="112" t="n"/>
      <c r="BZ181" s="112" t="n"/>
      <c r="CA181" s="112" t="n"/>
      <c r="CB181" s="112" t="n"/>
      <c r="CC181" s="112" t="n"/>
      <c r="CD181" s="112" t="n"/>
      <c r="CE181" s="112" t="n"/>
      <c r="CF181" s="112" t="n"/>
      <c r="CG181" s="112" t="n"/>
      <c r="CH181" s="112" t="n"/>
      <c r="CI181" s="112" t="n"/>
      <c r="CJ181" s="112" t="n"/>
      <c r="CK181" s="112" t="n"/>
      <c r="CL181" s="112" t="n"/>
      <c r="CM181" s="112" t="n"/>
      <c r="CN181" s="112" t="n"/>
      <c r="CO181" s="112" t="n"/>
      <c r="CP181" s="112" t="n"/>
      <c r="CQ181" s="112" t="n"/>
      <c r="CR181" s="112" t="n"/>
      <c r="CS181" s="112" t="n"/>
    </row>
    <row r="182">
      <c r="A182" t="inlineStr">
        <is>
          <t>FMCG</t>
        </is>
      </c>
      <c r="B182" t="inlineStr">
        <is>
          <t>VN_CÔNG TY CP QUỐC TẾ NAM THÀNH_Outright</t>
        </is>
      </c>
      <c r="C182" s="112" t="n">
        <v>760.9763577368951</v>
      </c>
      <c r="D182" s="112" t="n">
        <v>196.5100341796875</v>
      </c>
      <c r="E182" s="113" t="n">
        <v>4.082297865549723</v>
      </c>
      <c r="F182" s="112" t="n">
        <v>0</v>
      </c>
      <c r="G182" s="112" t="n">
        <v>0</v>
      </c>
      <c r="H182" s="112" t="n">
        <v>0</v>
      </c>
      <c r="I182" s="112" t="n">
        <v>0</v>
      </c>
      <c r="J182" s="112" t="n">
        <v>0</v>
      </c>
      <c r="K182" s="112" t="n">
        <v>0</v>
      </c>
      <c r="L182" s="112" t="n">
        <v>0</v>
      </c>
      <c r="M182" s="112" t="n">
        <v>982.9277954101562</v>
      </c>
      <c r="N182" s="112" t="n">
        <v>982.9277954101562</v>
      </c>
      <c r="O182" s="112" t="n">
        <v>982.9277954101562</v>
      </c>
      <c r="P182" s="112" t="n">
        <v>982.9277954101562</v>
      </c>
      <c r="Q182" s="112" t="n">
        <v>982.9277954101562</v>
      </c>
      <c r="R182" s="112" t="n">
        <v>982.9277954101562</v>
      </c>
      <c r="S182" s="112" t="n">
        <v>982.9277954101562</v>
      </c>
      <c r="T182" s="112" t="n">
        <v>982.9277954101562</v>
      </c>
      <c r="U182" s="112" t="n">
        <v>982.9277954101562</v>
      </c>
      <c r="V182" s="112" t="n">
        <v>982.9277954101562</v>
      </c>
      <c r="W182" s="112" t="n">
        <v>982.9277954101562</v>
      </c>
      <c r="X182" s="112" t="n">
        <v>982.9277954101562</v>
      </c>
      <c r="Y182" s="112" t="n">
        <v>982.9277954101562</v>
      </c>
      <c r="Z182" s="112" t="n">
        <v>982.9277954101562</v>
      </c>
      <c r="AA182" s="112" t="n">
        <v>982.9277954101562</v>
      </c>
      <c r="AB182" s="112" t="n">
        <v>982.9277954101562</v>
      </c>
      <c r="AC182" s="112" t="n">
        <v>982.9277954101562</v>
      </c>
      <c r="AD182" s="112" t="n">
        <v>982.9277954101562</v>
      </c>
      <c r="AE182" s="112" t="n">
        <v>982.9277954101562</v>
      </c>
      <c r="AF182" s="112" t="n">
        <v>982.9277954101562</v>
      </c>
      <c r="AG182" s="112" t="n">
        <v>982.9277954101562</v>
      </c>
      <c r="AH182" s="112" t="n">
        <v>982.9277954101562</v>
      </c>
      <c r="AI182" s="112" t="n">
        <v>982.9277954101562</v>
      </c>
      <c r="AJ182" s="112" t="n">
        <v>982.9277954101562</v>
      </c>
      <c r="AK182" s="112" t="n">
        <v>982.5501708984375</v>
      </c>
      <c r="AL182" s="112" t="n">
        <v>982.5501708984375</v>
      </c>
      <c r="AM182" s="112" t="n">
        <v>982.5501708984375</v>
      </c>
      <c r="AN182" s="112" t="n">
        <v>982.5501708984375</v>
      </c>
      <c r="AO182" s="112" t="n">
        <v>982.5501708984375</v>
      </c>
      <c r="AP182" s="112" t="n">
        <v>982.5501708984375</v>
      </c>
      <c r="AQ182" s="112" t="n">
        <v>0</v>
      </c>
      <c r="AR182" s="112" t="n">
        <v>0</v>
      </c>
      <c r="AS182" s="112" t="n">
        <v>0</v>
      </c>
      <c r="AT182" s="112" t="n">
        <v>0</v>
      </c>
      <c r="AU182" s="112" t="n">
        <v>0</v>
      </c>
      <c r="AV182" s="112" t="n">
        <v>0</v>
      </c>
      <c r="AW182" s="112" t="n">
        <v>0</v>
      </c>
      <c r="AX182" s="112" t="n">
        <v>0</v>
      </c>
      <c r="AY182" s="112" t="n">
        <v>0</v>
      </c>
      <c r="AZ182" s="112" t="n">
        <v>0</v>
      </c>
      <c r="BA182" s="112" t="n">
        <v>0</v>
      </c>
      <c r="BB182" s="112" t="n">
        <v>0</v>
      </c>
      <c r="BC182" s="112" t="n">
        <v>0</v>
      </c>
      <c r="BD182" s="112" t="n">
        <v>0</v>
      </c>
      <c r="BE182" s="112" t="n">
        <v>0</v>
      </c>
      <c r="BF182" s="112" t="n">
        <v>0</v>
      </c>
      <c r="BG182" s="112" t="n">
        <v>0</v>
      </c>
      <c r="BH182" s="112" t="n">
        <v>0</v>
      </c>
      <c r="BI182" s="112" t="n">
        <v>0</v>
      </c>
      <c r="BJ182" s="112" t="n">
        <v>0</v>
      </c>
      <c r="BK182" s="112" t="n">
        <v>0</v>
      </c>
      <c r="BL182" s="112" t="n">
        <v>0</v>
      </c>
      <c r="BM182" s="112" t="n">
        <v>0</v>
      </c>
      <c r="BN182" s="112" t="n">
        <v>0</v>
      </c>
      <c r="BO182" s="112" t="n">
        <v>0</v>
      </c>
      <c r="BP182" s="112" t="n">
        <v>13.17847537994385</v>
      </c>
      <c r="BQ182" s="112" t="n">
        <v>13.17847537994385</v>
      </c>
      <c r="BR182" s="112" t="n">
        <v>13.17847537994385</v>
      </c>
      <c r="BS182" s="112" t="n">
        <v>13.17847537994385</v>
      </c>
      <c r="BT182" s="112" t="n">
        <v>13.17847537994385</v>
      </c>
      <c r="BU182" s="112" t="n">
        <v>13.17847537994385</v>
      </c>
      <c r="BV182" s="112" t="n">
        <v>13.17847537994385</v>
      </c>
      <c r="BW182" s="112" t="n">
        <v>30.21960830688477</v>
      </c>
      <c r="BX182" s="112" t="n"/>
      <c r="BY182" s="112" t="n"/>
      <c r="BZ182" s="112" t="n"/>
      <c r="CA182" s="112" t="n"/>
      <c r="CB182" s="112" t="n"/>
      <c r="CC182" s="112" t="n"/>
      <c r="CD182" s="112" t="n"/>
      <c r="CE182" s="112" t="n"/>
      <c r="CF182" s="112" t="n"/>
      <c r="CG182" s="112" t="n"/>
      <c r="CH182" s="112" t="n"/>
      <c r="CI182" s="112" t="n"/>
      <c r="CJ182" s="112" t="n"/>
      <c r="CK182" s="112" t="n"/>
      <c r="CL182" s="112" t="n"/>
      <c r="CM182" s="112" t="n"/>
      <c r="CN182" s="112" t="n"/>
      <c r="CO182" s="112" t="n"/>
      <c r="CP182" s="112" t="n"/>
      <c r="CQ182" s="112" t="n"/>
      <c r="CR182" s="112" t="n"/>
      <c r="CS182" s="112" t="n"/>
    </row>
    <row r="183">
      <c r="A183" t="inlineStr">
        <is>
          <t>Lifestyle</t>
        </is>
      </c>
      <c r="B183" t="inlineStr">
        <is>
          <t>VN_CÔNG TY CP PHÂN PHỐI THIẾT BỊ ĐIỆN KTG_outright</t>
        </is>
      </c>
      <c r="C183" s="112" t="n">
        <v>1861.567065823463</v>
      </c>
      <c r="D183" s="112" t="n">
        <v>1022.710823567708</v>
      </c>
      <c r="E183" s="113" t="n">
        <v>365.2538655598958</v>
      </c>
      <c r="F183" s="112" t="n">
        <v>2448.145263671875</v>
      </c>
      <c r="G183" s="112" t="n">
        <v>2448.145263671875</v>
      </c>
      <c r="H183" s="112" t="n">
        <v>2448.145263671875</v>
      </c>
      <c r="I183" s="112" t="n">
        <v>2448.145263671875</v>
      </c>
      <c r="J183" s="112" t="n">
        <v>2448.145263671875</v>
      </c>
      <c r="K183" s="112" t="n">
        <v>2448.145263671875</v>
      </c>
      <c r="L183" s="112" t="n">
        <v>2448.145263671875</v>
      </c>
      <c r="M183" s="112" t="n">
        <v>2448.145263671875</v>
      </c>
      <c r="N183" s="112" t="n">
        <v>2448.145263671875</v>
      </c>
      <c r="O183" s="112" t="n">
        <v>85.34573364257812</v>
      </c>
      <c r="P183" s="112" t="n">
        <v>85.34573364257812</v>
      </c>
      <c r="Q183" s="112" t="n">
        <v>85.34573364257812</v>
      </c>
      <c r="R183" s="112" t="n">
        <v>85.34573364257812</v>
      </c>
      <c r="S183" s="112" t="n">
        <v>85.34573364257812</v>
      </c>
      <c r="T183" s="112" t="n">
        <v>85.34573364257812</v>
      </c>
      <c r="U183" s="112" t="n">
        <v>2277.71142578125</v>
      </c>
      <c r="V183" s="112" t="n">
        <v>2192.36572265625</v>
      </c>
      <c r="W183" s="112" t="n">
        <v>2192.36572265625</v>
      </c>
      <c r="X183" s="112" t="n">
        <v>2192.36572265625</v>
      </c>
      <c r="Y183" s="112" t="n">
        <v>2192.36572265625</v>
      </c>
      <c r="Z183" s="112" t="n">
        <v>2192.36572265625</v>
      </c>
      <c r="AA183" s="112" t="n">
        <v>2192.36572265625</v>
      </c>
      <c r="AB183" s="112" t="n">
        <v>2192.36572265625</v>
      </c>
      <c r="AC183" s="112" t="n">
        <v>2192.36572265625</v>
      </c>
      <c r="AD183" s="112" t="n">
        <v>2192.36572265625</v>
      </c>
      <c r="AE183" s="112" t="n">
        <v>2192.36572265625</v>
      </c>
      <c r="AF183" s="112" t="n">
        <v>2192.36572265625</v>
      </c>
      <c r="AG183" s="112" t="n">
        <v>2192.36572265625</v>
      </c>
      <c r="AH183" s="112" t="n">
        <v>2192.36572265625</v>
      </c>
      <c r="AI183" s="112" t="n">
        <v>2192.36572265625</v>
      </c>
      <c r="AJ183" s="112" t="n">
        <v>2192.36572265625</v>
      </c>
      <c r="AK183" s="112" t="n">
        <v>2191.523193359375</v>
      </c>
      <c r="AL183" s="112" t="n">
        <v>2191.523193359375</v>
      </c>
      <c r="AM183" s="112" t="n">
        <v>2191.523193359375</v>
      </c>
      <c r="AN183" s="112" t="n">
        <v>2191.523193359375</v>
      </c>
      <c r="AO183" s="112" t="n">
        <v>2191.523193359375</v>
      </c>
      <c r="AP183" s="112" t="n">
        <v>2191.523193359375</v>
      </c>
      <c r="AQ183" s="112" t="n">
        <v>2191.523193359375</v>
      </c>
      <c r="AR183" s="112" t="n">
        <v>2191.523193359375</v>
      </c>
      <c r="AS183" s="112" t="n">
        <v>2191.523193359375</v>
      </c>
      <c r="AT183" s="112" t="n">
        <v>2191.523193359375</v>
      </c>
      <c r="AU183" s="112" t="n">
        <v>2191.523193359375</v>
      </c>
      <c r="AV183" s="112" t="n">
        <v>2191.523193359375</v>
      </c>
      <c r="AW183" s="112" t="n">
        <v>2191.523193359375</v>
      </c>
      <c r="AX183" s="112" t="n">
        <v>2191.523193359375</v>
      </c>
      <c r="AY183" s="112" t="n">
        <v>0</v>
      </c>
      <c r="AZ183" s="112" t="n">
        <v>0</v>
      </c>
      <c r="BA183" s="112" t="n">
        <v>0</v>
      </c>
      <c r="BB183" s="112" t="n">
        <v>0</v>
      </c>
      <c r="BC183" s="112" t="n">
        <v>0</v>
      </c>
      <c r="BD183" s="112" t="n">
        <v>0</v>
      </c>
      <c r="BE183" s="112" t="n">
        <v>0</v>
      </c>
      <c r="BF183" s="112" t="n">
        <v>0</v>
      </c>
      <c r="BG183" s="112" t="n">
        <v>0</v>
      </c>
      <c r="BH183" s="112" t="n">
        <v>0</v>
      </c>
      <c r="BI183" s="112" t="n">
        <v>0</v>
      </c>
      <c r="BJ183" s="112" t="n">
        <v>0</v>
      </c>
      <c r="BK183" s="112" t="n">
        <v>0</v>
      </c>
      <c r="BL183" s="112" t="n">
        <v>0</v>
      </c>
      <c r="BM183" s="112" t="n">
        <v>0</v>
      </c>
      <c r="BN183" s="112" t="n">
        <v>0</v>
      </c>
      <c r="BO183" s="112" t="n">
        <v>0</v>
      </c>
      <c r="BP183" s="112" t="n">
        <v>0</v>
      </c>
      <c r="BQ183" s="112" t="n">
        <v>0</v>
      </c>
      <c r="BR183" s="112" t="n">
        <v>0</v>
      </c>
      <c r="BS183" s="112" t="n">
        <v>0</v>
      </c>
      <c r="BT183" s="112" t="n">
        <v>0</v>
      </c>
      <c r="BU183" s="112" t="n">
        <v>0</v>
      </c>
      <c r="BV183" s="112" t="n">
        <v>0</v>
      </c>
      <c r="BW183" s="112" t="n">
        <v>0</v>
      </c>
      <c r="BX183" s="112" t="n"/>
      <c r="BY183" s="112" t="n"/>
      <c r="BZ183" s="112" t="n"/>
      <c r="CA183" s="112" t="n"/>
      <c r="CB183" s="112" t="n"/>
      <c r="CC183" s="112" t="n"/>
      <c r="CD183" s="112" t="n"/>
      <c r="CE183" s="112" t="n"/>
      <c r="CF183" s="112" t="n"/>
      <c r="CG183" s="112" t="n"/>
      <c r="CH183" s="112" t="n"/>
      <c r="CI183" s="112" t="n"/>
      <c r="CJ183" s="112" t="n"/>
      <c r="CK183" s="112" t="n"/>
      <c r="CL183" s="112" t="n"/>
      <c r="CM183" s="112" t="n"/>
      <c r="CN183" s="112" t="n"/>
      <c r="CO183" s="112" t="n"/>
      <c r="CP183" s="112" t="n"/>
      <c r="CQ183" s="112" t="n"/>
      <c r="CR183" s="112" t="n"/>
      <c r="CS183" s="112" t="n"/>
    </row>
    <row r="184">
      <c r="A184" t="inlineStr">
        <is>
          <t>FMCG</t>
        </is>
      </c>
      <c r="B184" t="inlineStr">
        <is>
          <t>VN_CÔNG TY CP MỸ PHẨM VÀ THỜI TRANG BNF_Outright</t>
        </is>
      </c>
      <c r="C184" s="112" t="n">
        <v>0</v>
      </c>
      <c r="D184" s="112" t="n">
        <v>0</v>
      </c>
      <c r="E184" s="113" t="n">
        <v>0</v>
      </c>
      <c r="F184" s="112" t="n">
        <v>0</v>
      </c>
      <c r="G184" s="112" t="n">
        <v>0</v>
      </c>
      <c r="H184" s="112" t="n">
        <v>0</v>
      </c>
      <c r="I184" s="112" t="n">
        <v>0</v>
      </c>
      <c r="J184" s="112" t="n">
        <v>0</v>
      </c>
      <c r="K184" s="112" t="n">
        <v>0</v>
      </c>
      <c r="L184" s="112" t="n">
        <v>0</v>
      </c>
      <c r="M184" s="112" t="n">
        <v>0</v>
      </c>
      <c r="N184" s="112" t="n">
        <v>0</v>
      </c>
      <c r="O184" s="112" t="n">
        <v>0</v>
      </c>
      <c r="P184" s="112" t="n">
        <v>0</v>
      </c>
      <c r="Q184" s="112" t="n">
        <v>0</v>
      </c>
      <c r="R184" s="112" t="n">
        <v>0</v>
      </c>
      <c r="S184" s="112" t="n">
        <v>0</v>
      </c>
      <c r="T184" s="112" t="n">
        <v>0</v>
      </c>
      <c r="U184" s="112" t="n">
        <v>0</v>
      </c>
      <c r="V184" s="112" t="n">
        <v>0</v>
      </c>
      <c r="W184" s="112" t="n">
        <v>0</v>
      </c>
      <c r="X184" s="112" t="n">
        <v>0</v>
      </c>
      <c r="Y184" s="112" t="n">
        <v>0</v>
      </c>
      <c r="Z184" s="112" t="n">
        <v>0</v>
      </c>
      <c r="AA184" s="112" t="n">
        <v>0</v>
      </c>
      <c r="AB184" s="112" t="n">
        <v>0</v>
      </c>
      <c r="AC184" s="112" t="n">
        <v>0</v>
      </c>
      <c r="AD184" s="112" t="n">
        <v>0</v>
      </c>
      <c r="AE184" s="112" t="n">
        <v>0</v>
      </c>
      <c r="AF184" s="112" t="n">
        <v>0</v>
      </c>
      <c r="AG184" s="112" t="n">
        <v>0</v>
      </c>
      <c r="AH184" s="112" t="n">
        <v>0</v>
      </c>
      <c r="AI184" s="112" t="n">
        <v>0</v>
      </c>
      <c r="AJ184" s="112" t="n">
        <v>0</v>
      </c>
      <c r="AK184" s="112" t="n">
        <v>0</v>
      </c>
      <c r="AL184" s="112" t="n">
        <v>0</v>
      </c>
      <c r="AM184" s="112" t="n">
        <v>0</v>
      </c>
      <c r="AN184" s="112" t="n">
        <v>0</v>
      </c>
      <c r="AO184" s="112" t="n">
        <v>0</v>
      </c>
      <c r="AP184" s="112" t="n">
        <v>0</v>
      </c>
      <c r="AQ184" s="112" t="n">
        <v>0</v>
      </c>
      <c r="AR184" s="112" t="n">
        <v>0</v>
      </c>
      <c r="AS184" s="112" t="n">
        <v>0</v>
      </c>
      <c r="AT184" s="112" t="n">
        <v>0</v>
      </c>
      <c r="AU184" s="112" t="n">
        <v>0</v>
      </c>
      <c r="AV184" s="112" t="n">
        <v>0</v>
      </c>
      <c r="AW184" s="112" t="n">
        <v>0</v>
      </c>
      <c r="AX184" s="112" t="n">
        <v>0</v>
      </c>
      <c r="AY184" s="112" t="n">
        <v>0</v>
      </c>
      <c r="AZ184" s="112" t="n">
        <v>0</v>
      </c>
      <c r="BA184" s="112" t="n">
        <v>0</v>
      </c>
      <c r="BB184" s="112" t="n">
        <v>0</v>
      </c>
      <c r="BC184" s="112" t="n">
        <v>0</v>
      </c>
      <c r="BD184" s="112" t="n">
        <v>0</v>
      </c>
      <c r="BE184" s="112" t="n">
        <v>0</v>
      </c>
      <c r="BF184" s="112" t="n">
        <v>0</v>
      </c>
      <c r="BG184" s="112" t="n">
        <v>0</v>
      </c>
      <c r="BH184" s="112" t="n">
        <v>0</v>
      </c>
      <c r="BI184" s="112" t="n">
        <v>0</v>
      </c>
      <c r="BJ184" s="112" t="n">
        <v>0</v>
      </c>
      <c r="BK184" s="112" t="n">
        <v>0</v>
      </c>
      <c r="BL184" s="112" t="n">
        <v>0</v>
      </c>
      <c r="BM184" s="112" t="n">
        <v>0</v>
      </c>
      <c r="BN184" s="112" t="n">
        <v>0</v>
      </c>
      <c r="BO184" s="112" t="n">
        <v>0</v>
      </c>
      <c r="BP184" s="112" t="n">
        <v>0</v>
      </c>
      <c r="BQ184" s="112" t="n">
        <v>0</v>
      </c>
      <c r="BR184" s="112" t="n">
        <v>0</v>
      </c>
      <c r="BS184" s="112" t="n">
        <v>0</v>
      </c>
      <c r="BT184" s="112" t="n">
        <v>0</v>
      </c>
      <c r="BU184" s="112" t="n">
        <v>0</v>
      </c>
      <c r="BV184" s="112" t="n">
        <v>0</v>
      </c>
      <c r="BW184" s="112" t="n">
        <v>0</v>
      </c>
      <c r="BX184" s="112" t="n"/>
      <c r="BY184" s="112" t="n"/>
      <c r="BZ184" s="112" t="n"/>
      <c r="CA184" s="112" t="n"/>
      <c r="CB184" s="112" t="n"/>
      <c r="CC184" s="112" t="n"/>
      <c r="CD184" s="112" t="n"/>
      <c r="CE184" s="112" t="n"/>
      <c r="CF184" s="112" t="n"/>
      <c r="CG184" s="112" t="n"/>
      <c r="CH184" s="112" t="n"/>
      <c r="CI184" s="112" t="n"/>
      <c r="CJ184" s="112" t="n"/>
      <c r="CK184" s="112" t="n"/>
      <c r="CL184" s="112" t="n"/>
      <c r="CM184" s="112" t="n"/>
      <c r="CN184" s="112" t="n"/>
      <c r="CO184" s="112" t="n"/>
      <c r="CP184" s="112" t="n"/>
      <c r="CQ184" s="112" t="n"/>
      <c r="CR184" s="112" t="n"/>
      <c r="CS184" s="112" t="n"/>
    </row>
    <row r="185">
      <c r="A185" t="inlineStr">
        <is>
          <t>Lifestyle</t>
        </is>
      </c>
      <c r="B185" t="inlineStr">
        <is>
          <t>VN_CÔNG TY CP ETIC VIỆT NAM_Ouright</t>
        </is>
      </c>
      <c r="C185" s="112" t="n">
        <v>0</v>
      </c>
      <c r="D185" s="112" t="n">
        <v>0</v>
      </c>
      <c r="E185" s="113" t="n">
        <v>0</v>
      </c>
      <c r="F185" s="112" t="n">
        <v>0</v>
      </c>
      <c r="G185" s="112" t="n">
        <v>0</v>
      </c>
      <c r="H185" s="112" t="n">
        <v>0</v>
      </c>
      <c r="I185" s="112" t="n">
        <v>0</v>
      </c>
      <c r="J185" s="112" t="n">
        <v>0</v>
      </c>
      <c r="K185" s="112" t="n">
        <v>0</v>
      </c>
      <c r="L185" s="112" t="n">
        <v>0</v>
      </c>
      <c r="M185" s="112" t="n">
        <v>0</v>
      </c>
      <c r="N185" s="112" t="n">
        <v>0</v>
      </c>
      <c r="O185" s="112" t="n">
        <v>0</v>
      </c>
      <c r="P185" s="112" t="n">
        <v>0</v>
      </c>
      <c r="Q185" s="112" t="n">
        <v>0</v>
      </c>
      <c r="R185" s="112" t="n">
        <v>0</v>
      </c>
      <c r="S185" s="112" t="n">
        <v>0</v>
      </c>
      <c r="T185" s="112" t="n">
        <v>0</v>
      </c>
      <c r="U185" s="112" t="n">
        <v>0</v>
      </c>
      <c r="V185" s="112" t="n">
        <v>0</v>
      </c>
      <c r="W185" s="112" t="n">
        <v>0</v>
      </c>
      <c r="X185" s="112" t="n">
        <v>0</v>
      </c>
      <c r="Y185" s="112" t="n">
        <v>0</v>
      </c>
      <c r="Z185" s="112" t="n">
        <v>0</v>
      </c>
      <c r="AA185" s="112" t="n">
        <v>0</v>
      </c>
      <c r="AB185" s="112" t="n">
        <v>0</v>
      </c>
      <c r="AC185" s="112" t="n">
        <v>0</v>
      </c>
      <c r="AD185" s="112" t="n">
        <v>0</v>
      </c>
      <c r="AE185" s="112" t="n">
        <v>0</v>
      </c>
      <c r="AF185" s="112" t="n">
        <v>0</v>
      </c>
      <c r="AG185" s="112" t="n">
        <v>0</v>
      </c>
      <c r="AH185" s="112" t="n">
        <v>0</v>
      </c>
      <c r="AI185" s="112" t="n">
        <v>0</v>
      </c>
      <c r="AJ185" s="112" t="n">
        <v>0</v>
      </c>
      <c r="AK185" s="112" t="n">
        <v>0</v>
      </c>
      <c r="AL185" s="112" t="n">
        <v>0</v>
      </c>
      <c r="AM185" s="112" t="n">
        <v>0</v>
      </c>
      <c r="AN185" s="112" t="n">
        <v>0</v>
      </c>
      <c r="AO185" s="112" t="n">
        <v>0</v>
      </c>
      <c r="AP185" s="112" t="n">
        <v>0</v>
      </c>
      <c r="AQ185" s="112" t="n">
        <v>0</v>
      </c>
      <c r="AR185" s="112" t="n">
        <v>0</v>
      </c>
      <c r="AS185" s="112" t="n">
        <v>0</v>
      </c>
      <c r="AT185" s="112" t="n">
        <v>0</v>
      </c>
      <c r="AU185" s="112" t="n">
        <v>0</v>
      </c>
      <c r="AV185" s="112" t="n">
        <v>0</v>
      </c>
      <c r="AW185" s="112" t="n">
        <v>0</v>
      </c>
      <c r="AX185" s="112" t="n">
        <v>0</v>
      </c>
      <c r="AY185" s="112" t="n">
        <v>0</v>
      </c>
      <c r="AZ185" s="112" t="n">
        <v>0</v>
      </c>
      <c r="BA185" s="112" t="n">
        <v>0</v>
      </c>
      <c r="BB185" s="112" t="n">
        <v>0</v>
      </c>
      <c r="BC185" s="112" t="n">
        <v>0</v>
      </c>
      <c r="BD185" s="112" t="n">
        <v>0</v>
      </c>
      <c r="BE185" s="112" t="n">
        <v>0</v>
      </c>
      <c r="BF185" s="112" t="n">
        <v>0</v>
      </c>
      <c r="BG185" s="112" t="n">
        <v>0</v>
      </c>
      <c r="BH185" s="112" t="n">
        <v>0</v>
      </c>
      <c r="BI185" s="112" t="n">
        <v>0</v>
      </c>
      <c r="BJ185" s="112" t="n">
        <v>0</v>
      </c>
      <c r="BK185" s="112" t="n">
        <v>0</v>
      </c>
      <c r="BL185" s="112" t="n">
        <v>0</v>
      </c>
      <c r="BM185" s="112" t="n">
        <v>0</v>
      </c>
      <c r="BN185" s="112" t="n">
        <v>0</v>
      </c>
      <c r="BO185" s="112" t="n">
        <v>0</v>
      </c>
      <c r="BP185" s="112" t="n">
        <v>0</v>
      </c>
      <c r="BQ185" s="112" t="n">
        <v>0</v>
      </c>
      <c r="BR185" s="112" t="n">
        <v>0</v>
      </c>
      <c r="BS185" s="112" t="n">
        <v>0</v>
      </c>
      <c r="BT185" s="112" t="n">
        <v>0</v>
      </c>
      <c r="BU185" s="112" t="n">
        <v>0</v>
      </c>
      <c r="BV185" s="112" t="n">
        <v>0</v>
      </c>
      <c r="BW185" s="112" t="n">
        <v>0</v>
      </c>
      <c r="BX185" s="112" t="n"/>
      <c r="BY185" s="112" t="n"/>
      <c r="BZ185" s="112" t="n"/>
      <c r="CA185" s="112" t="n"/>
      <c r="CB185" s="112" t="n"/>
      <c r="CC185" s="112" t="n"/>
      <c r="CD185" s="112" t="n"/>
      <c r="CE185" s="112" t="n"/>
      <c r="CF185" s="112" t="n"/>
      <c r="CG185" s="112" t="n"/>
      <c r="CH185" s="112" t="n"/>
      <c r="CI185" s="112" t="n"/>
      <c r="CJ185" s="112" t="n"/>
      <c r="CK185" s="112" t="n"/>
      <c r="CL185" s="112" t="n"/>
      <c r="CM185" s="112" t="n"/>
      <c r="CN185" s="112" t="n"/>
      <c r="CO185" s="112" t="n"/>
      <c r="CP185" s="112" t="n"/>
      <c r="CQ185" s="112" t="n"/>
      <c r="CR185" s="112" t="n"/>
      <c r="CS185" s="112" t="n"/>
    </row>
    <row r="186">
      <c r="A186" t="inlineStr">
        <is>
          <t>FMCG</t>
        </is>
      </c>
      <c r="B186" t="inlineStr">
        <is>
          <t>VN_CÔNG TY CP DIANA UNICHARM_Outright</t>
        </is>
      </c>
      <c r="C186" s="112" t="n">
        <v>168192.1595262097</v>
      </c>
      <c r="D186" s="112" t="n">
        <v>224741.1677083333</v>
      </c>
      <c r="E186" s="113" t="n">
        <v>214604.2015625</v>
      </c>
      <c r="F186" s="112" t="n">
        <v>89307.5</v>
      </c>
      <c r="G186" s="112" t="n">
        <v>100095.90625</v>
      </c>
      <c r="H186" s="112" t="n">
        <v>92122.6171875</v>
      </c>
      <c r="I186" s="112" t="n">
        <v>92122.6171875</v>
      </c>
      <c r="J186" s="112" t="n">
        <v>103045.8203125</v>
      </c>
      <c r="K186" s="112" t="n">
        <v>103045.8203125</v>
      </c>
      <c r="L186" s="112" t="n">
        <v>112519.8671875</v>
      </c>
      <c r="M186" s="112" t="n">
        <v>116556.40625</v>
      </c>
      <c r="N186" s="112" t="n">
        <v>134644.703125</v>
      </c>
      <c r="O186" s="112" t="n">
        <v>139864.859375</v>
      </c>
      <c r="P186" s="112" t="n">
        <v>150638.265625</v>
      </c>
      <c r="Q186" s="112" t="n">
        <v>134894.78125</v>
      </c>
      <c r="R186" s="112" t="n">
        <v>142851.5625</v>
      </c>
      <c r="S186" s="112" t="n">
        <v>142851.5625</v>
      </c>
      <c r="T186" s="112" t="n">
        <v>161312.0625</v>
      </c>
      <c r="U186" s="112" t="n">
        <v>164193.359375</v>
      </c>
      <c r="V186" s="112" t="n">
        <v>178414.640625</v>
      </c>
      <c r="W186" s="112" t="n">
        <v>166586.59375</v>
      </c>
      <c r="X186" s="112" t="n">
        <v>167039.9375</v>
      </c>
      <c r="Y186" s="112" t="n">
        <v>167039.9375</v>
      </c>
      <c r="Z186" s="112" t="n">
        <v>168234.203125</v>
      </c>
      <c r="AA186" s="112" t="n">
        <v>172399.453125</v>
      </c>
      <c r="AB186" s="112" t="n">
        <v>195918.28125</v>
      </c>
      <c r="AC186" s="112" t="n">
        <v>200823.0625</v>
      </c>
      <c r="AD186" s="112" t="n">
        <v>200823.0625</v>
      </c>
      <c r="AE186" s="112" t="n">
        <v>221821.890625</v>
      </c>
      <c r="AF186" s="112" t="n">
        <v>233202.484375</v>
      </c>
      <c r="AG186" s="112" t="n">
        <v>259276.375</v>
      </c>
      <c r="AH186" s="112" t="n">
        <v>300492.15625</v>
      </c>
      <c r="AI186" s="112" t="n">
        <v>306385.625</v>
      </c>
      <c r="AJ186" s="112" t="n">
        <v>295431.53125</v>
      </c>
      <c r="AK186" s="112" t="n">
        <v>267262.6875</v>
      </c>
      <c r="AL186" s="112" t="n">
        <v>255993.3125</v>
      </c>
      <c r="AM186" s="112" t="n">
        <v>255993.3125</v>
      </c>
      <c r="AN186" s="112" t="n">
        <v>245074.3125</v>
      </c>
      <c r="AO186" s="112" t="n">
        <v>245074.3125</v>
      </c>
      <c r="AP186" s="112" t="n">
        <v>260967.140625</v>
      </c>
      <c r="AQ186" s="112" t="n">
        <v>250668.78125</v>
      </c>
      <c r="AR186" s="112" t="n">
        <v>249708.1875</v>
      </c>
      <c r="AS186" s="112" t="n">
        <v>244490.03125</v>
      </c>
      <c r="AT186" s="112" t="n">
        <v>233720.765625</v>
      </c>
      <c r="AU186" s="112" t="n">
        <v>233720.765625</v>
      </c>
      <c r="AV186" s="112" t="n">
        <v>231814</v>
      </c>
      <c r="AW186" s="112" t="n">
        <v>241903.734375</v>
      </c>
      <c r="AX186" s="112" t="n">
        <v>238443.71875</v>
      </c>
      <c r="AY186" s="112" t="n">
        <v>232796.359375</v>
      </c>
      <c r="AZ186" s="112" t="n">
        <v>218718.421875</v>
      </c>
      <c r="BA186" s="112" t="n">
        <v>236509.09375</v>
      </c>
      <c r="BB186" s="112" t="n">
        <v>241131.703125</v>
      </c>
      <c r="BC186" s="112" t="n">
        <v>241131.703125</v>
      </c>
      <c r="BD186" s="112" t="n">
        <v>255122.59375</v>
      </c>
      <c r="BE186" s="112" t="n">
        <v>250995.640625</v>
      </c>
      <c r="BF186" s="112" t="n">
        <v>226961.765625</v>
      </c>
      <c r="BG186" s="112" t="n">
        <v>222058.875</v>
      </c>
      <c r="BH186" s="112" t="n">
        <v>222058.875</v>
      </c>
      <c r="BI186" s="112" t="n">
        <v>201068.109375</v>
      </c>
      <c r="BJ186" s="112" t="n">
        <v>189691.890625</v>
      </c>
      <c r="BK186" s="112" t="n">
        <v>163628.015625</v>
      </c>
      <c r="BL186" s="112" t="n">
        <v>130645.3203125</v>
      </c>
      <c r="BM186" s="112" t="n">
        <v>124754.1328125</v>
      </c>
      <c r="BN186" s="112" t="n">
        <v>130127.46875</v>
      </c>
      <c r="BO186" s="112" t="n">
        <v>147983.984375</v>
      </c>
      <c r="BP186" s="112" t="n">
        <v>175808.96875</v>
      </c>
      <c r="BQ186" s="112" t="n">
        <v>197232.5</v>
      </c>
      <c r="BR186" s="112" t="n">
        <v>210521.859375</v>
      </c>
      <c r="BS186" s="112" t="n">
        <v>205804.125</v>
      </c>
      <c r="BT186" s="112" t="n">
        <v>229251.78125</v>
      </c>
      <c r="BU186" s="112" t="n">
        <v>267301.71875</v>
      </c>
      <c r="BV186" s="112" t="n">
        <v>232386.09375</v>
      </c>
      <c r="BW186" s="112" t="n">
        <v>304832.0625</v>
      </c>
      <c r="BX186" s="112" t="n"/>
      <c r="BY186" s="112" t="n"/>
      <c r="BZ186" s="112" t="n"/>
      <c r="CA186" s="112" t="n"/>
      <c r="CB186" s="112" t="n"/>
      <c r="CC186" s="112" t="n"/>
      <c r="CD186" s="112" t="n"/>
      <c r="CE186" s="112" t="n"/>
      <c r="CF186" s="112" t="n"/>
      <c r="CG186" s="112" t="n"/>
      <c r="CH186" s="112" t="n"/>
      <c r="CI186" s="112" t="n"/>
      <c r="CJ186" s="112" t="n"/>
      <c r="CK186" s="112" t="n"/>
      <c r="CL186" s="112" t="n"/>
      <c r="CM186" s="112" t="n"/>
      <c r="CN186" s="112" t="n"/>
      <c r="CO186" s="112" t="n"/>
      <c r="CP186" s="112" t="n"/>
      <c r="CQ186" s="112" t="n"/>
      <c r="CR186" s="112" t="n"/>
      <c r="CS186" s="112" t="n"/>
    </row>
    <row r="187">
      <c r="A187" t="inlineStr">
        <is>
          <t>Lifestyle</t>
        </is>
      </c>
      <c r="B187" t="inlineStr">
        <is>
          <t>VN_Cty TNHH Lâm Ngọc Việt_Outright</t>
        </is>
      </c>
      <c r="C187" s="112" t="n">
        <v>0</v>
      </c>
      <c r="D187" s="112" t="n">
        <v>0</v>
      </c>
      <c r="E187" s="113" t="n">
        <v>0</v>
      </c>
      <c r="F187" s="112" t="n">
        <v>0</v>
      </c>
      <c r="G187" s="112" t="n">
        <v>0</v>
      </c>
      <c r="H187" s="112" t="n">
        <v>0</v>
      </c>
      <c r="I187" s="112" t="n">
        <v>0</v>
      </c>
      <c r="J187" s="112" t="n">
        <v>0</v>
      </c>
      <c r="K187" s="112" t="n">
        <v>0</v>
      </c>
      <c r="L187" s="112" t="n">
        <v>0</v>
      </c>
      <c r="M187" s="112" t="n">
        <v>0</v>
      </c>
      <c r="N187" s="112" t="n">
        <v>0</v>
      </c>
      <c r="O187" s="112" t="n">
        <v>0</v>
      </c>
      <c r="P187" s="112" t="n">
        <v>0</v>
      </c>
      <c r="Q187" s="112" t="n">
        <v>0</v>
      </c>
      <c r="R187" s="112" t="n">
        <v>0</v>
      </c>
      <c r="S187" s="112" t="n">
        <v>0</v>
      </c>
      <c r="T187" s="112" t="n">
        <v>0</v>
      </c>
      <c r="U187" s="112" t="n">
        <v>0</v>
      </c>
      <c r="V187" s="112" t="n">
        <v>0</v>
      </c>
      <c r="W187" s="112" t="n">
        <v>0</v>
      </c>
      <c r="X187" s="112" t="n">
        <v>0</v>
      </c>
      <c r="Y187" s="112" t="n">
        <v>0</v>
      </c>
      <c r="Z187" s="112" t="n">
        <v>0</v>
      </c>
      <c r="AA187" s="112" t="n">
        <v>0</v>
      </c>
      <c r="AB187" s="112" t="n">
        <v>0</v>
      </c>
      <c r="AC187" s="112" t="n">
        <v>0</v>
      </c>
      <c r="AD187" s="112" t="n">
        <v>0</v>
      </c>
      <c r="AE187" s="112" t="n">
        <v>0</v>
      </c>
      <c r="AF187" s="112" t="n">
        <v>0</v>
      </c>
      <c r="AG187" s="112" t="n">
        <v>0</v>
      </c>
      <c r="AH187" s="112" t="n">
        <v>0</v>
      </c>
      <c r="AI187" s="112" t="n">
        <v>0</v>
      </c>
      <c r="AJ187" s="112" t="n">
        <v>0</v>
      </c>
      <c r="AK187" s="112" t="n">
        <v>0</v>
      </c>
      <c r="AL187" s="112" t="n">
        <v>0</v>
      </c>
      <c r="AM187" s="112" t="n">
        <v>0</v>
      </c>
      <c r="AN187" s="112" t="n">
        <v>0</v>
      </c>
      <c r="AO187" s="112" t="n">
        <v>0</v>
      </c>
      <c r="AP187" s="112" t="n">
        <v>0</v>
      </c>
      <c r="AQ187" s="112" t="n">
        <v>0</v>
      </c>
      <c r="AR187" s="112" t="n">
        <v>0</v>
      </c>
      <c r="AS187" s="112" t="n">
        <v>0</v>
      </c>
      <c r="AT187" s="112" t="n">
        <v>0</v>
      </c>
      <c r="AU187" s="112" t="n">
        <v>0</v>
      </c>
      <c r="AV187" s="112" t="n">
        <v>0</v>
      </c>
      <c r="AW187" s="112" t="n">
        <v>0</v>
      </c>
      <c r="AX187" s="112" t="n">
        <v>0</v>
      </c>
      <c r="AY187" s="112" t="n">
        <v>0</v>
      </c>
      <c r="AZ187" s="112" t="n">
        <v>0</v>
      </c>
      <c r="BA187" s="112" t="n">
        <v>0</v>
      </c>
      <c r="BB187" s="112" t="n">
        <v>0</v>
      </c>
      <c r="BC187" s="112" t="n">
        <v>0</v>
      </c>
      <c r="BD187" s="112" t="n">
        <v>0</v>
      </c>
      <c r="BE187" s="112" t="n">
        <v>0</v>
      </c>
      <c r="BF187" s="112" t="n">
        <v>0</v>
      </c>
      <c r="BG187" s="112" t="n">
        <v>0</v>
      </c>
      <c r="BH187" s="112" t="n">
        <v>0</v>
      </c>
      <c r="BI187" s="112" t="n">
        <v>0</v>
      </c>
      <c r="BJ187" s="112" t="n">
        <v>0</v>
      </c>
      <c r="BK187" s="112" t="n">
        <v>0</v>
      </c>
      <c r="BL187" s="112" t="n">
        <v>0</v>
      </c>
      <c r="BM187" s="112" t="n">
        <v>0</v>
      </c>
      <c r="BN187" s="112" t="n">
        <v>0</v>
      </c>
      <c r="BO187" s="112" t="n">
        <v>0</v>
      </c>
      <c r="BP187" s="112" t="n">
        <v>0</v>
      </c>
      <c r="BQ187" s="112" t="n">
        <v>0</v>
      </c>
      <c r="BR187" s="112" t="n">
        <v>0</v>
      </c>
      <c r="BS187" s="112" t="n">
        <v>0</v>
      </c>
      <c r="BT187" s="112" t="n">
        <v>0</v>
      </c>
      <c r="BU187" s="112" t="n">
        <v>0</v>
      </c>
      <c r="BV187" s="112" t="n">
        <v>0</v>
      </c>
      <c r="BW187" s="112" t="n">
        <v>0</v>
      </c>
      <c r="BX187" s="112" t="n"/>
      <c r="BY187" s="112" t="n"/>
      <c r="BZ187" s="112" t="n"/>
      <c r="CA187" s="112" t="n"/>
      <c r="CB187" s="112" t="n"/>
      <c r="CC187" s="112" t="n"/>
      <c r="CD187" s="112" t="n"/>
      <c r="CE187" s="112" t="n"/>
      <c r="CF187" s="112" t="n"/>
      <c r="CG187" s="112" t="n"/>
      <c r="CH187" s="112" t="n"/>
      <c r="CI187" s="112" t="n"/>
      <c r="CJ187" s="112" t="n"/>
      <c r="CK187" s="112" t="n"/>
      <c r="CL187" s="112" t="n"/>
      <c r="CM187" s="112" t="n"/>
      <c r="CN187" s="112" t="n"/>
      <c r="CO187" s="112" t="n"/>
      <c r="CP187" s="112" t="n"/>
      <c r="CQ187" s="112" t="n"/>
      <c r="CR187" s="112" t="n"/>
      <c r="CS187" s="112" t="n"/>
    </row>
    <row r="188">
      <c r="A188" t="inlineStr">
        <is>
          <t>FMCG</t>
        </is>
      </c>
      <c r="B188" t="inlineStr">
        <is>
          <t>VN_Cty CP Quốc Tế Thiên Anh_Outright</t>
        </is>
      </c>
      <c r="C188" s="112" t="n">
        <v>0</v>
      </c>
      <c r="D188" s="112" t="n">
        <v>0</v>
      </c>
      <c r="E188" s="113" t="n">
        <v>0</v>
      </c>
      <c r="F188" s="112" t="n">
        <v>0</v>
      </c>
      <c r="G188" s="112" t="n">
        <v>0</v>
      </c>
      <c r="H188" s="112" t="n">
        <v>0</v>
      </c>
      <c r="I188" s="112" t="n">
        <v>0</v>
      </c>
      <c r="J188" s="112" t="n">
        <v>0</v>
      </c>
      <c r="K188" s="112" t="n">
        <v>0</v>
      </c>
      <c r="L188" s="112" t="n">
        <v>0</v>
      </c>
      <c r="M188" s="112" t="n">
        <v>0</v>
      </c>
      <c r="N188" s="112" t="n">
        <v>0</v>
      </c>
      <c r="O188" s="112" t="n">
        <v>0</v>
      </c>
      <c r="P188" s="112" t="n">
        <v>0</v>
      </c>
      <c r="Q188" s="112" t="n">
        <v>0</v>
      </c>
      <c r="R188" s="112" t="n">
        <v>0</v>
      </c>
      <c r="S188" s="112" t="n">
        <v>0</v>
      </c>
      <c r="T188" s="112" t="n">
        <v>0</v>
      </c>
      <c r="U188" s="112" t="n">
        <v>0</v>
      </c>
      <c r="V188" s="112" t="n">
        <v>0</v>
      </c>
      <c r="W188" s="112" t="n">
        <v>0</v>
      </c>
      <c r="X188" s="112" t="n">
        <v>0</v>
      </c>
      <c r="Y188" s="112" t="n">
        <v>0</v>
      </c>
      <c r="Z188" s="112" t="n">
        <v>0</v>
      </c>
      <c r="AA188" s="112" t="n">
        <v>0</v>
      </c>
      <c r="AB188" s="112" t="n">
        <v>0</v>
      </c>
      <c r="AC188" s="112" t="n">
        <v>0</v>
      </c>
      <c r="AD188" s="112" t="n">
        <v>0</v>
      </c>
      <c r="AE188" s="112" t="n">
        <v>0</v>
      </c>
      <c r="AF188" s="112" t="n">
        <v>0</v>
      </c>
      <c r="AG188" s="112" t="n">
        <v>0</v>
      </c>
      <c r="AH188" s="112" t="n">
        <v>0</v>
      </c>
      <c r="AI188" s="112" t="n">
        <v>0</v>
      </c>
      <c r="AJ188" s="112" t="n">
        <v>0</v>
      </c>
      <c r="AK188" s="112" t="n">
        <v>0</v>
      </c>
      <c r="AL188" s="112" t="n">
        <v>0</v>
      </c>
      <c r="AM188" s="112" t="n">
        <v>0</v>
      </c>
      <c r="AN188" s="112" t="n">
        <v>0</v>
      </c>
      <c r="AO188" s="112" t="n">
        <v>0</v>
      </c>
      <c r="AP188" s="112" t="n">
        <v>0</v>
      </c>
      <c r="AQ188" s="112" t="n">
        <v>0</v>
      </c>
      <c r="AR188" s="112" t="n">
        <v>0</v>
      </c>
      <c r="AS188" s="112" t="n">
        <v>0</v>
      </c>
      <c r="AT188" s="112" t="n">
        <v>0</v>
      </c>
      <c r="AU188" s="112" t="n">
        <v>0</v>
      </c>
      <c r="AV188" s="112" t="n">
        <v>0</v>
      </c>
      <c r="AW188" s="112" t="n">
        <v>0</v>
      </c>
      <c r="AX188" s="112" t="n">
        <v>0</v>
      </c>
      <c r="AY188" s="112" t="n">
        <v>0</v>
      </c>
      <c r="AZ188" s="112" t="n">
        <v>0</v>
      </c>
      <c r="BA188" s="112" t="n">
        <v>0</v>
      </c>
      <c r="BB188" s="112" t="n">
        <v>0</v>
      </c>
      <c r="BC188" s="112" t="n">
        <v>0</v>
      </c>
      <c r="BD188" s="112" t="n">
        <v>0</v>
      </c>
      <c r="BE188" s="112" t="n">
        <v>0</v>
      </c>
      <c r="BF188" s="112" t="n">
        <v>0</v>
      </c>
      <c r="BG188" s="112" t="n">
        <v>0</v>
      </c>
      <c r="BH188" s="112" t="n">
        <v>0</v>
      </c>
      <c r="BI188" s="112" t="n">
        <v>0</v>
      </c>
      <c r="BJ188" s="112" t="n">
        <v>0</v>
      </c>
      <c r="BK188" s="112" t="n">
        <v>0</v>
      </c>
      <c r="BL188" s="112" t="n">
        <v>0</v>
      </c>
      <c r="BM188" s="112" t="n">
        <v>0</v>
      </c>
      <c r="BN188" s="112" t="n">
        <v>0</v>
      </c>
      <c r="BO188" s="112" t="n">
        <v>0</v>
      </c>
      <c r="BP188" s="112" t="n">
        <v>0</v>
      </c>
      <c r="BQ188" s="112" t="n">
        <v>0</v>
      </c>
      <c r="BR188" s="112" t="n">
        <v>0</v>
      </c>
      <c r="BS188" s="112" t="n">
        <v>0</v>
      </c>
      <c r="BT188" s="112" t="n">
        <v>0</v>
      </c>
      <c r="BU188" s="112" t="n">
        <v>0</v>
      </c>
      <c r="BV188" s="112" t="n">
        <v>0</v>
      </c>
      <c r="BW188" s="112" t="n">
        <v>0</v>
      </c>
      <c r="BX188" s="112" t="n"/>
      <c r="BY188" s="112" t="n"/>
      <c r="BZ188" s="112" t="n"/>
      <c r="CA188" s="112" t="n"/>
      <c r="CB188" s="112" t="n"/>
      <c r="CC188" s="112" t="n"/>
      <c r="CD188" s="112" t="n"/>
      <c r="CE188" s="112" t="n"/>
      <c r="CF188" s="112" t="n"/>
      <c r="CG188" s="112" t="n"/>
      <c r="CH188" s="112" t="n"/>
      <c r="CI188" s="112" t="n"/>
      <c r="CJ188" s="112" t="n"/>
      <c r="CK188" s="112" t="n"/>
      <c r="CL188" s="112" t="n"/>
      <c r="CM188" s="112" t="n"/>
      <c r="CN188" s="112" t="n"/>
      <c r="CO188" s="112" t="n"/>
      <c r="CP188" s="112" t="n"/>
      <c r="CQ188" s="112" t="n"/>
      <c r="CR188" s="112" t="n"/>
      <c r="CS188" s="112" t="n"/>
    </row>
    <row r="189">
      <c r="A189" t="inlineStr">
        <is>
          <t>EL</t>
        </is>
      </c>
      <c r="B189" t="inlineStr">
        <is>
          <t>VN_Cty CP PTDV Sen Vàng_Outright</t>
        </is>
      </c>
      <c r="C189" s="112" t="n">
        <v>459.0502654044859</v>
      </c>
      <c r="D189" s="112" t="n">
        <v>436.3572835286458</v>
      </c>
      <c r="E189" s="113" t="n">
        <v>525.6919698079427</v>
      </c>
      <c r="F189" s="112" t="n">
        <v>617.5614013671875</v>
      </c>
      <c r="G189" s="112" t="n">
        <v>617.5614013671875</v>
      </c>
      <c r="H189" s="112" t="n">
        <v>617.5614013671875</v>
      </c>
      <c r="I189" s="112" t="n">
        <v>617.5614013671875</v>
      </c>
      <c r="J189" s="112" t="n">
        <v>617.5614013671875</v>
      </c>
      <c r="K189" s="112" t="n">
        <v>617.5614013671875</v>
      </c>
      <c r="L189" s="112" t="n">
        <v>617.5614013671875</v>
      </c>
      <c r="M189" s="112" t="n">
        <v>617.5614013671875</v>
      </c>
      <c r="N189" s="112" t="n">
        <v>617.5614013671875</v>
      </c>
      <c r="O189" s="112" t="n">
        <v>617.5614013671875</v>
      </c>
      <c r="P189" s="112" t="n">
        <v>617.5614013671875</v>
      </c>
      <c r="Q189" s="112" t="n">
        <v>617.5614013671875</v>
      </c>
      <c r="R189" s="112" t="n">
        <v>617.5614013671875</v>
      </c>
      <c r="S189" s="112" t="n">
        <v>617.5614013671875</v>
      </c>
      <c r="T189" s="112" t="n">
        <v>617.5614013671875</v>
      </c>
      <c r="U189" s="112" t="n">
        <v>617.5614013671875</v>
      </c>
      <c r="V189" s="112" t="n">
        <v>0</v>
      </c>
      <c r="W189" s="112" t="n">
        <v>0</v>
      </c>
      <c r="X189" s="112" t="n">
        <v>0</v>
      </c>
      <c r="Y189" s="112" t="n">
        <v>0</v>
      </c>
      <c r="Z189" s="112" t="n">
        <v>0</v>
      </c>
      <c r="AA189" s="112" t="n">
        <v>434.9575805664062</v>
      </c>
      <c r="AB189" s="112" t="n">
        <v>434.9575805664062</v>
      </c>
      <c r="AC189" s="112" t="n">
        <v>434.9575805664062</v>
      </c>
      <c r="AD189" s="112" t="n">
        <v>434.9575805664062</v>
      </c>
      <c r="AE189" s="112" t="n">
        <v>434.9575805664062</v>
      </c>
      <c r="AF189" s="112" t="n">
        <v>434.9575805664062</v>
      </c>
      <c r="AG189" s="112" t="n">
        <v>434.9575805664062</v>
      </c>
      <c r="AH189" s="112" t="n">
        <v>434.9575805664062</v>
      </c>
      <c r="AI189" s="112" t="n">
        <v>434.9575805664062</v>
      </c>
      <c r="AJ189" s="112" t="n">
        <v>434.9575805664062</v>
      </c>
      <c r="AK189" s="112" t="n">
        <v>434.7904663085938</v>
      </c>
      <c r="AL189" s="112" t="n">
        <v>434.7904663085938</v>
      </c>
      <c r="AM189" s="112" t="n">
        <v>434.7904663085938</v>
      </c>
      <c r="AN189" s="112" t="n">
        <v>434.7904663085938</v>
      </c>
      <c r="AO189" s="112" t="n">
        <v>434.7904663085938</v>
      </c>
      <c r="AP189" s="112" t="n">
        <v>434.7904663085938</v>
      </c>
      <c r="AQ189" s="112" t="n">
        <v>434.7904663085938</v>
      </c>
      <c r="AR189" s="112" t="n">
        <v>434.7904663085938</v>
      </c>
      <c r="AS189" s="112" t="n">
        <v>434.7904663085938</v>
      </c>
      <c r="AT189" s="112" t="n">
        <v>434.7904663085938</v>
      </c>
      <c r="AU189" s="112" t="n">
        <v>434.7904663085938</v>
      </c>
      <c r="AV189" s="112" t="n">
        <v>434.7904663085938</v>
      </c>
      <c r="AW189" s="112" t="n">
        <v>434.7904663085938</v>
      </c>
      <c r="AX189" s="112" t="n">
        <v>434.7904663085938</v>
      </c>
      <c r="AY189" s="112" t="n">
        <v>434.7904663085938</v>
      </c>
      <c r="AZ189" s="112" t="n">
        <v>434.7904663085938</v>
      </c>
      <c r="BA189" s="112" t="n">
        <v>434.7904663085938</v>
      </c>
      <c r="BB189" s="112" t="n">
        <v>434.7904663085938</v>
      </c>
      <c r="BC189" s="112" t="n">
        <v>434.7904663085938</v>
      </c>
      <c r="BD189" s="112" t="n">
        <v>434.7904663085938</v>
      </c>
      <c r="BE189" s="112" t="n">
        <v>0</v>
      </c>
      <c r="BF189" s="112" t="n">
        <v>0</v>
      </c>
      <c r="BG189" s="112" t="n">
        <v>0</v>
      </c>
      <c r="BH189" s="112" t="n">
        <v>0</v>
      </c>
      <c r="BI189" s="112" t="n">
        <v>732.48486328125</v>
      </c>
      <c r="BJ189" s="112" t="n">
        <v>732.48486328125</v>
      </c>
      <c r="BK189" s="112" t="n">
        <v>732.48486328125</v>
      </c>
      <c r="BL189" s="112" t="n">
        <v>732.48486328125</v>
      </c>
      <c r="BM189" s="112" t="n">
        <v>732.48486328125</v>
      </c>
      <c r="BN189" s="112" t="n">
        <v>732.48486328125</v>
      </c>
      <c r="BO189" s="112" t="n">
        <v>732.57275390625</v>
      </c>
      <c r="BP189" s="112" t="n">
        <v>732.57275390625</v>
      </c>
      <c r="BQ189" s="112" t="n">
        <v>732.57275390625</v>
      </c>
      <c r="BR189" s="112" t="n">
        <v>732.57275390625</v>
      </c>
      <c r="BS189" s="112" t="n">
        <v>732.57275390625</v>
      </c>
      <c r="BT189" s="112" t="n">
        <v>732.57275390625</v>
      </c>
      <c r="BU189" s="112" t="n">
        <v>732.57275390625</v>
      </c>
      <c r="BV189" s="112" t="n">
        <v>732.57275390625</v>
      </c>
      <c r="BW189" s="112" t="n">
        <v>732.57275390625</v>
      </c>
      <c r="BX189" s="112" t="n"/>
      <c r="BY189" s="112" t="n"/>
      <c r="BZ189" s="112" t="n"/>
      <c r="CA189" s="112" t="n"/>
      <c r="CB189" s="112" t="n"/>
      <c r="CC189" s="112" t="n"/>
      <c r="CD189" s="112" t="n"/>
      <c r="CE189" s="112" t="n"/>
      <c r="CF189" s="112" t="n"/>
      <c r="CG189" s="112" t="n"/>
      <c r="CH189" s="112" t="n"/>
      <c r="CI189" s="112" t="n"/>
      <c r="CJ189" s="112" t="n"/>
      <c r="CK189" s="112" t="n"/>
      <c r="CL189" s="112" t="n"/>
      <c r="CM189" s="112" t="n"/>
      <c r="CN189" s="112" t="n"/>
      <c r="CO189" s="112" t="n"/>
      <c r="CP189" s="112" t="n"/>
      <c r="CQ189" s="112" t="n"/>
      <c r="CR189" s="112" t="n"/>
      <c r="CS189" s="112" t="n"/>
    </row>
    <row r="190">
      <c r="A190" t="inlineStr">
        <is>
          <t>FMCG</t>
        </is>
      </c>
      <c r="B190" t="inlineStr">
        <is>
          <t>VN_Cty CP Angel Việt Nam_Outright</t>
        </is>
      </c>
      <c r="C190" s="112" t="n">
        <v>4273.19236312374</v>
      </c>
      <c r="D190" s="112" t="n">
        <v>1857.636669063568</v>
      </c>
      <c r="E190" s="113" t="n">
        <v>3041.472203731537</v>
      </c>
      <c r="F190" s="112" t="n">
        <v>4599.38916015625</v>
      </c>
      <c r="G190" s="112" t="n">
        <v>4599.38916015625</v>
      </c>
      <c r="H190" s="112" t="n">
        <v>4599.38916015625</v>
      </c>
      <c r="I190" s="112" t="n">
        <v>4599.38916015625</v>
      </c>
      <c r="J190" s="112" t="n">
        <v>4599.38916015625</v>
      </c>
      <c r="K190" s="112" t="n">
        <v>4599.38916015625</v>
      </c>
      <c r="L190" s="112" t="n">
        <v>4599.38916015625</v>
      </c>
      <c r="M190" s="112" t="n">
        <v>4599.38916015625</v>
      </c>
      <c r="N190" s="112" t="n">
        <v>4599.38916015625</v>
      </c>
      <c r="O190" s="112" t="n">
        <v>4599.38916015625</v>
      </c>
      <c r="P190" s="112" t="n">
        <v>4599.38916015625</v>
      </c>
      <c r="Q190" s="112" t="n">
        <v>4599.38916015625</v>
      </c>
      <c r="R190" s="112" t="n">
        <v>4599.38916015625</v>
      </c>
      <c r="S190" s="112" t="n">
        <v>4064.4697265625</v>
      </c>
      <c r="T190" s="112" t="n">
        <v>4064.4697265625</v>
      </c>
      <c r="U190" s="112" t="n">
        <v>4616.2607421875</v>
      </c>
      <c r="V190" s="112" t="n">
        <v>4615.03369140625</v>
      </c>
      <c r="W190" s="112" t="n">
        <v>4096.27587890625</v>
      </c>
      <c r="X190" s="112" t="n">
        <v>4096.27587890625</v>
      </c>
      <c r="Y190" s="112" t="n">
        <v>4096.27587890625</v>
      </c>
      <c r="Z190" s="112" t="n">
        <v>4103.40771484375</v>
      </c>
      <c r="AA190" s="112" t="n">
        <v>4103.40771484375</v>
      </c>
      <c r="AB190" s="112" t="n">
        <v>4103.40771484375</v>
      </c>
      <c r="AC190" s="112" t="n">
        <v>4103.40771484375</v>
      </c>
      <c r="AD190" s="112" t="n">
        <v>4103.40771484375</v>
      </c>
      <c r="AE190" s="112" t="n">
        <v>4103.40771484375</v>
      </c>
      <c r="AF190" s="112" t="n">
        <v>4103.40771484375</v>
      </c>
      <c r="AG190" s="112" t="n">
        <v>4103.40771484375</v>
      </c>
      <c r="AH190" s="112" t="n">
        <v>4103.40771484375</v>
      </c>
      <c r="AI190" s="112" t="n">
        <v>4103.40771484375</v>
      </c>
      <c r="AJ190" s="112" t="n">
        <v>1993.765502929688</v>
      </c>
      <c r="AK190" s="112" t="n">
        <v>1992.999389648438</v>
      </c>
      <c r="AL190" s="112" t="n">
        <v>1992.999389648438</v>
      </c>
      <c r="AM190" s="112" t="n">
        <v>1992.999389648438</v>
      </c>
      <c r="AN190" s="112" t="n">
        <v>1992.999389648438</v>
      </c>
      <c r="AO190" s="112" t="n">
        <v>1992.999389648438</v>
      </c>
      <c r="AP190" s="112" t="n">
        <v>1992.999389648438</v>
      </c>
      <c r="AQ190" s="112" t="n">
        <v>1992.999389648438</v>
      </c>
      <c r="AR190" s="112" t="n">
        <v>1992.999389648438</v>
      </c>
      <c r="AS190" s="112" t="n">
        <v>1992.999389648438</v>
      </c>
      <c r="AT190" s="112" t="n">
        <v>1992.999389648438</v>
      </c>
      <c r="AU190" s="112" t="n">
        <v>1992.999389648438</v>
      </c>
      <c r="AV190" s="112" t="n">
        <v>1992.999389648438</v>
      </c>
      <c r="AW190" s="112" t="n">
        <v>1992.999389648438</v>
      </c>
      <c r="AX190" s="112" t="n">
        <v>1992.999389648438</v>
      </c>
      <c r="AY190" s="112" t="n">
        <v>7.128998756408691</v>
      </c>
      <c r="AZ190" s="112" t="n">
        <v>7.128998756408691</v>
      </c>
      <c r="BA190" s="112" t="n">
        <v>7.128998756408691</v>
      </c>
      <c r="BB190" s="112" t="n">
        <v>7.128998756408691</v>
      </c>
      <c r="BC190" s="112" t="n">
        <v>7.128998756408691</v>
      </c>
      <c r="BD190" s="112" t="n">
        <v>1498.350830078125</v>
      </c>
      <c r="BE190" s="112" t="n">
        <v>1498.350830078125</v>
      </c>
      <c r="BF190" s="112" t="n">
        <v>1498.350830078125</v>
      </c>
      <c r="BG190" s="112" t="n">
        <v>1498.350830078125</v>
      </c>
      <c r="BH190" s="112" t="n">
        <v>1498.350830078125</v>
      </c>
      <c r="BI190" s="112" t="n">
        <v>1498.350830078125</v>
      </c>
      <c r="BJ190" s="112" t="n">
        <v>3760.271728515625</v>
      </c>
      <c r="BK190" s="112" t="n">
        <v>3760.271728515625</v>
      </c>
      <c r="BL190" s="112" t="n">
        <v>3760.271728515625</v>
      </c>
      <c r="BM190" s="112" t="n">
        <v>3760.271728515625</v>
      </c>
      <c r="BN190" s="112" t="n">
        <v>3760.271728515625</v>
      </c>
      <c r="BO190" s="112" t="n">
        <v>3760.72314453125</v>
      </c>
      <c r="BP190" s="112" t="n">
        <v>4122.43408203125</v>
      </c>
      <c r="BQ190" s="112" t="n">
        <v>4122.43408203125</v>
      </c>
      <c r="BR190" s="112" t="n">
        <v>4109.50634765625</v>
      </c>
      <c r="BS190" s="112" t="n">
        <v>7467.392578125</v>
      </c>
      <c r="BT190" s="112" t="n">
        <v>7467.392578125</v>
      </c>
      <c r="BU190" s="112" t="n">
        <v>7467.392578125</v>
      </c>
      <c r="BV190" s="112" t="n">
        <v>7467.392578125</v>
      </c>
      <c r="BW190" s="112" t="n">
        <v>7467.392578125</v>
      </c>
      <c r="BX190" s="112" t="n"/>
      <c r="BY190" s="112" t="n"/>
      <c r="BZ190" s="112" t="n"/>
      <c r="CA190" s="112" t="n"/>
      <c r="CB190" s="112" t="n"/>
      <c r="CC190" s="112" t="n"/>
      <c r="CD190" s="112" t="n"/>
      <c r="CE190" s="112" t="n"/>
      <c r="CF190" s="112" t="n"/>
      <c r="CG190" s="112" t="n"/>
      <c r="CH190" s="112" t="n"/>
      <c r="CI190" s="112" t="n"/>
      <c r="CJ190" s="112" t="n"/>
      <c r="CK190" s="112" t="n"/>
      <c r="CL190" s="112" t="n"/>
      <c r="CM190" s="112" t="n"/>
      <c r="CN190" s="112" t="n"/>
      <c r="CO190" s="112" t="n"/>
      <c r="CP190" s="112" t="n"/>
      <c r="CQ190" s="112" t="n"/>
      <c r="CR190" s="112" t="n"/>
      <c r="CS190" s="112" t="n"/>
    </row>
    <row r="191">
      <c r="A191" t="inlineStr">
        <is>
          <t>FMCG</t>
        </is>
      </c>
      <c r="B191" t="inlineStr">
        <is>
          <t>VN_Chi nhánh công ty TNHH Miwon Việt Nam_Outright</t>
        </is>
      </c>
      <c r="C191" s="112" t="n">
        <v>192.1639581495716</v>
      </c>
      <c r="D191" s="112" t="n">
        <v>507.7884419759114</v>
      </c>
      <c r="E191" s="113" t="n">
        <v>614.4079549153646</v>
      </c>
      <c r="F191" s="112" t="n">
        <v>251.3050842285156</v>
      </c>
      <c r="G191" s="112" t="n">
        <v>251.3050842285156</v>
      </c>
      <c r="H191" s="112" t="n">
        <v>251.3050842285156</v>
      </c>
      <c r="I191" s="112" t="n">
        <v>251.3050842285156</v>
      </c>
      <c r="J191" s="112" t="n">
        <v>251.3050842285156</v>
      </c>
      <c r="K191" s="112" t="n">
        <v>251.3050842285156</v>
      </c>
      <c r="L191" s="112" t="n">
        <v>202.5584564208984</v>
      </c>
      <c r="M191" s="112" t="n">
        <v>202.5584564208984</v>
      </c>
      <c r="N191" s="112" t="n">
        <v>202.5584564208984</v>
      </c>
      <c r="O191" s="112" t="n">
        <v>202.5584564208984</v>
      </c>
      <c r="P191" s="112" t="n">
        <v>202.5584564208984</v>
      </c>
      <c r="Q191" s="112" t="n">
        <v>159.5222778320312</v>
      </c>
      <c r="R191" s="112" t="n">
        <v>159.5222778320312</v>
      </c>
      <c r="S191" s="112" t="n">
        <v>159.5222778320312</v>
      </c>
      <c r="T191" s="112" t="n">
        <v>159.5222778320312</v>
      </c>
      <c r="U191" s="112" t="n">
        <v>159.5222778320312</v>
      </c>
      <c r="V191" s="112" t="n">
        <v>150.6424407958984</v>
      </c>
      <c r="W191" s="112" t="n">
        <v>150.6424407958984</v>
      </c>
      <c r="X191" s="112" t="n">
        <v>150.6424407958984</v>
      </c>
      <c r="Y191" s="112" t="n">
        <v>150.6424407958984</v>
      </c>
      <c r="Z191" s="112" t="n">
        <v>150.6424407958984</v>
      </c>
      <c r="AA191" s="112" t="n">
        <v>150.6424407958984</v>
      </c>
      <c r="AB191" s="112" t="n">
        <v>150.6424407958984</v>
      </c>
      <c r="AC191" s="112" t="n">
        <v>150.6424407958984</v>
      </c>
      <c r="AD191" s="112" t="n">
        <v>150.6424407958984</v>
      </c>
      <c r="AE191" s="112" t="n">
        <v>150.6424407958984</v>
      </c>
      <c r="AF191" s="112" t="n">
        <v>150.6424407958984</v>
      </c>
      <c r="AG191" s="112" t="n">
        <v>0</v>
      </c>
      <c r="AH191" s="112" t="n">
        <v>327.2605590820312</v>
      </c>
      <c r="AI191" s="112" t="n">
        <v>327.2605590820312</v>
      </c>
      <c r="AJ191" s="112" t="n">
        <v>327.2605590820312</v>
      </c>
      <c r="AK191" s="112" t="n">
        <v>327.1348266601562</v>
      </c>
      <c r="AL191" s="112" t="n">
        <v>327.1348266601562</v>
      </c>
      <c r="AM191" s="112" t="n">
        <v>327.1348266601562</v>
      </c>
      <c r="AN191" s="112" t="n">
        <v>327.1348266601562</v>
      </c>
      <c r="AO191" s="112" t="n">
        <v>327.1348266601562</v>
      </c>
      <c r="AP191" s="112" t="n">
        <v>327.1348266601562</v>
      </c>
      <c r="AQ191" s="112" t="n">
        <v>327.1348266601562</v>
      </c>
      <c r="AR191" s="112" t="n">
        <v>327.1348266601562</v>
      </c>
      <c r="AS191" s="112" t="n">
        <v>327.1348266601562</v>
      </c>
      <c r="AT191" s="112" t="n">
        <v>327.1348266601562</v>
      </c>
      <c r="AU191" s="112" t="n">
        <v>327.1348266601562</v>
      </c>
      <c r="AV191" s="112" t="n">
        <v>327.1348266601562</v>
      </c>
      <c r="AW191" s="112" t="n">
        <v>327.1348266601562</v>
      </c>
      <c r="AX191" s="112" t="n">
        <v>638.1104736328125</v>
      </c>
      <c r="AY191" s="112" t="n">
        <v>638.1104736328125</v>
      </c>
      <c r="AZ191" s="112" t="n">
        <v>638.1104736328125</v>
      </c>
      <c r="BA191" s="112" t="n">
        <v>638.1104736328125</v>
      </c>
      <c r="BB191" s="112" t="n">
        <v>638.1104736328125</v>
      </c>
      <c r="BC191" s="112" t="n">
        <v>638.1104736328125</v>
      </c>
      <c r="BD191" s="112" t="n">
        <v>638.1104736328125</v>
      </c>
      <c r="BE191" s="112" t="n">
        <v>638.1104736328125</v>
      </c>
      <c r="BF191" s="112" t="n">
        <v>638.1104736328125</v>
      </c>
      <c r="BG191" s="112" t="n">
        <v>638.1104736328125</v>
      </c>
      <c r="BH191" s="112" t="n">
        <v>638.1104736328125</v>
      </c>
      <c r="BI191" s="112" t="n">
        <v>638.1104736328125</v>
      </c>
      <c r="BJ191" s="112" t="n">
        <v>638.1104736328125</v>
      </c>
      <c r="BK191" s="112" t="n">
        <v>638.1104736328125</v>
      </c>
      <c r="BL191" s="112" t="n">
        <v>682.4512939453125</v>
      </c>
      <c r="BM191" s="112" t="n">
        <v>682.4512939453125</v>
      </c>
      <c r="BN191" s="112" t="n">
        <v>682.4512939453125</v>
      </c>
      <c r="BO191" s="112" t="n">
        <v>682.533203125</v>
      </c>
      <c r="BP191" s="112" t="n">
        <v>682.533203125</v>
      </c>
      <c r="BQ191" s="112" t="n">
        <v>682.533203125</v>
      </c>
      <c r="BR191" s="112" t="n">
        <v>682.533203125</v>
      </c>
      <c r="BS191" s="112" t="n">
        <v>682.533203125</v>
      </c>
      <c r="BT191" s="112" t="n">
        <v>682.533203125</v>
      </c>
      <c r="BU191" s="112" t="n">
        <v>682.533203125</v>
      </c>
      <c r="BV191" s="112" t="n">
        <v>682.533203125</v>
      </c>
      <c r="BW191" s="112" t="n">
        <v>682.533203125</v>
      </c>
      <c r="BX191" s="112" t="n"/>
      <c r="BY191" s="112" t="n"/>
      <c r="BZ191" s="112" t="n"/>
      <c r="CA191" s="112" t="n"/>
      <c r="CB191" s="112" t="n"/>
      <c r="CC191" s="112" t="n"/>
      <c r="CD191" s="112" t="n"/>
      <c r="CE191" s="112" t="n"/>
      <c r="CF191" s="112" t="n"/>
      <c r="CG191" s="112" t="n"/>
      <c r="CH191" s="112" t="n"/>
      <c r="CI191" s="112" t="n"/>
      <c r="CJ191" s="112" t="n"/>
      <c r="CK191" s="112" t="n"/>
      <c r="CL191" s="112" t="n"/>
      <c r="CM191" s="112" t="n"/>
      <c r="CN191" s="112" t="n"/>
      <c r="CO191" s="112" t="n"/>
      <c r="CP191" s="112" t="n"/>
      <c r="CQ191" s="112" t="n"/>
      <c r="CR191" s="112" t="n"/>
      <c r="CS191" s="112" t="n"/>
    </row>
    <row r="192">
      <c r="A192" t="inlineStr">
        <is>
          <t>FMCG</t>
        </is>
      </c>
      <c r="B192" t="inlineStr">
        <is>
          <t>VN_Chi nhánh Tại TPHCM_Công Ty TNHH Thế Giới Tuổi Thơ SNB_Outright</t>
        </is>
      </c>
      <c r="C192" s="112" t="n">
        <v>0</v>
      </c>
      <c r="D192" s="112" t="n">
        <v>0</v>
      </c>
      <c r="E192" s="113" t="n">
        <v>0</v>
      </c>
      <c r="F192" s="112" t="n">
        <v>0</v>
      </c>
      <c r="G192" s="112" t="n">
        <v>0</v>
      </c>
      <c r="H192" s="112" t="n">
        <v>0</v>
      </c>
      <c r="I192" s="112" t="n">
        <v>0</v>
      </c>
      <c r="J192" s="112" t="n">
        <v>0</v>
      </c>
      <c r="K192" s="112" t="n">
        <v>0</v>
      </c>
      <c r="L192" s="112" t="n">
        <v>0</v>
      </c>
      <c r="M192" s="112" t="n">
        <v>0</v>
      </c>
      <c r="N192" s="112" t="n">
        <v>0</v>
      </c>
      <c r="O192" s="112" t="n">
        <v>0</v>
      </c>
      <c r="P192" s="112" t="n">
        <v>0</v>
      </c>
      <c r="Q192" s="112" t="n">
        <v>0</v>
      </c>
      <c r="R192" s="112" t="n">
        <v>0</v>
      </c>
      <c r="S192" s="112" t="n">
        <v>0</v>
      </c>
      <c r="T192" s="112" t="n">
        <v>0</v>
      </c>
      <c r="U192" s="112" t="n">
        <v>0</v>
      </c>
      <c r="V192" s="112" t="n">
        <v>0</v>
      </c>
      <c r="W192" s="112" t="n">
        <v>0</v>
      </c>
      <c r="X192" s="112" t="n">
        <v>0</v>
      </c>
      <c r="Y192" s="112" t="n">
        <v>0</v>
      </c>
      <c r="Z192" s="112" t="n">
        <v>0</v>
      </c>
      <c r="AA192" s="112" t="n">
        <v>0</v>
      </c>
      <c r="AB192" s="112" t="n">
        <v>0</v>
      </c>
      <c r="AC192" s="112" t="n">
        <v>0</v>
      </c>
      <c r="AD192" s="112" t="n">
        <v>0</v>
      </c>
      <c r="AE192" s="112" t="n">
        <v>0</v>
      </c>
      <c r="AF192" s="112" t="n">
        <v>0</v>
      </c>
      <c r="AG192" s="112" t="n">
        <v>0</v>
      </c>
      <c r="AH192" s="112" t="n">
        <v>0</v>
      </c>
      <c r="AI192" s="112" t="n">
        <v>0</v>
      </c>
      <c r="AJ192" s="112" t="n">
        <v>0</v>
      </c>
      <c r="AK192" s="112" t="n">
        <v>0</v>
      </c>
      <c r="AL192" s="112" t="n">
        <v>0</v>
      </c>
      <c r="AM192" s="112" t="n">
        <v>0</v>
      </c>
      <c r="AN192" s="112" t="n">
        <v>0</v>
      </c>
      <c r="AO192" s="112" t="n">
        <v>0</v>
      </c>
      <c r="AP192" s="112" t="n">
        <v>0</v>
      </c>
      <c r="AQ192" s="112" t="n">
        <v>0</v>
      </c>
      <c r="AR192" s="112" t="n">
        <v>0</v>
      </c>
      <c r="AS192" s="112" t="n">
        <v>0</v>
      </c>
      <c r="AT192" s="112" t="n">
        <v>0</v>
      </c>
      <c r="AU192" s="112" t="n">
        <v>0</v>
      </c>
      <c r="AV192" s="112" t="n">
        <v>0</v>
      </c>
      <c r="AW192" s="112" t="n">
        <v>0</v>
      </c>
      <c r="AX192" s="112" t="n">
        <v>0</v>
      </c>
      <c r="AY192" s="112" t="n">
        <v>0</v>
      </c>
      <c r="AZ192" s="112" t="n">
        <v>0</v>
      </c>
      <c r="BA192" s="112" t="n">
        <v>0</v>
      </c>
      <c r="BB192" s="112" t="n">
        <v>0</v>
      </c>
      <c r="BC192" s="112" t="n">
        <v>0</v>
      </c>
      <c r="BD192" s="112" t="n">
        <v>0</v>
      </c>
      <c r="BE192" s="112" t="n">
        <v>0</v>
      </c>
      <c r="BF192" s="112" t="n">
        <v>0</v>
      </c>
      <c r="BG192" s="112" t="n">
        <v>0</v>
      </c>
      <c r="BH192" s="112" t="n">
        <v>0</v>
      </c>
      <c r="BI192" s="112" t="n">
        <v>0</v>
      </c>
      <c r="BJ192" s="112" t="n">
        <v>0</v>
      </c>
      <c r="BK192" s="112" t="n">
        <v>0</v>
      </c>
      <c r="BL192" s="112" t="n">
        <v>0</v>
      </c>
      <c r="BM192" s="112" t="n">
        <v>0</v>
      </c>
      <c r="BN192" s="112" t="n">
        <v>0</v>
      </c>
      <c r="BO192" s="112" t="n">
        <v>0</v>
      </c>
      <c r="BP192" s="112" t="n">
        <v>0</v>
      </c>
      <c r="BQ192" s="112" t="n">
        <v>0</v>
      </c>
      <c r="BR192" s="112" t="n">
        <v>0</v>
      </c>
      <c r="BS192" s="112" t="n">
        <v>0</v>
      </c>
      <c r="BT192" s="112" t="n">
        <v>0</v>
      </c>
      <c r="BU192" s="112" t="n">
        <v>0</v>
      </c>
      <c r="BV192" s="112" t="n">
        <v>0</v>
      </c>
      <c r="BW192" s="112" t="n">
        <v>0</v>
      </c>
      <c r="BX192" s="112" t="n"/>
      <c r="BY192" s="112" t="n"/>
      <c r="BZ192" s="112" t="n"/>
      <c r="CA192" s="112" t="n"/>
      <c r="CB192" s="112" t="n"/>
      <c r="CC192" s="112" t="n"/>
      <c r="CD192" s="112" t="n"/>
      <c r="CE192" s="112" t="n"/>
      <c r="CF192" s="112" t="n"/>
      <c r="CG192" s="112" t="n"/>
      <c r="CH192" s="112" t="n"/>
      <c r="CI192" s="112" t="n"/>
      <c r="CJ192" s="112" t="n"/>
      <c r="CK192" s="112" t="n"/>
      <c r="CL192" s="112" t="n"/>
      <c r="CM192" s="112" t="n"/>
      <c r="CN192" s="112" t="n"/>
      <c r="CO192" s="112" t="n"/>
      <c r="CP192" s="112" t="n"/>
      <c r="CQ192" s="112" t="n"/>
      <c r="CR192" s="112" t="n"/>
      <c r="CS192" s="112" t="n"/>
    </row>
    <row r="193">
      <c r="A193" t="inlineStr">
        <is>
          <t>EL</t>
        </is>
      </c>
      <c r="B193" t="inlineStr">
        <is>
          <t>VN_Chi nhánh Tây Ninh_Công ty CP viễn thông FPT_Outright</t>
        </is>
      </c>
      <c r="C193" s="112" t="n">
        <v>4064.533864667339</v>
      </c>
      <c r="D193" s="112" t="n">
        <v>4077.707747395833</v>
      </c>
      <c r="E193" s="113" t="n">
        <v>10839.81936848958</v>
      </c>
      <c r="F193" s="112" t="n">
        <v>12813.615234375</v>
      </c>
      <c r="G193" s="112" t="n">
        <v>12813.615234375</v>
      </c>
      <c r="H193" s="112" t="n">
        <v>12813.615234375</v>
      </c>
      <c r="I193" s="112" t="n">
        <v>12813.615234375</v>
      </c>
      <c r="J193" s="112" t="n">
        <v>12813.615234375</v>
      </c>
      <c r="K193" s="112" t="n">
        <v>12813.615234375</v>
      </c>
      <c r="L193" s="112" t="n">
        <v>12813.615234375</v>
      </c>
      <c r="M193" s="112" t="n">
        <v>12813.615234375</v>
      </c>
      <c r="N193" s="112" t="n">
        <v>0</v>
      </c>
      <c r="O193" s="112" t="n">
        <v>0</v>
      </c>
      <c r="P193" s="112" t="n">
        <v>0</v>
      </c>
      <c r="Q193" s="112" t="n">
        <v>0</v>
      </c>
      <c r="R193" s="112" t="n">
        <v>0</v>
      </c>
      <c r="S193" s="112" t="n">
        <v>0</v>
      </c>
      <c r="T193" s="112" t="n">
        <v>0</v>
      </c>
      <c r="U193" s="112" t="n">
        <v>0</v>
      </c>
      <c r="V193" s="112" t="n">
        <v>0</v>
      </c>
      <c r="W193" s="112" t="n">
        <v>0</v>
      </c>
      <c r="X193" s="112" t="n">
        <v>0</v>
      </c>
      <c r="Y193" s="112" t="n">
        <v>0</v>
      </c>
      <c r="Z193" s="112" t="n">
        <v>2135.6025390625</v>
      </c>
      <c r="AA193" s="112" t="n">
        <v>2135.6025390625</v>
      </c>
      <c r="AB193" s="112" t="n">
        <v>2135.6025390625</v>
      </c>
      <c r="AC193" s="112" t="n">
        <v>2135.6025390625</v>
      </c>
      <c r="AD193" s="112" t="n">
        <v>2135.6025390625</v>
      </c>
      <c r="AE193" s="112" t="n">
        <v>2135.6025390625</v>
      </c>
      <c r="AF193" s="112" t="n">
        <v>2135.6025390625</v>
      </c>
      <c r="AG193" s="112" t="n">
        <v>2135.6025390625</v>
      </c>
      <c r="AH193" s="112" t="n">
        <v>2135.6025390625</v>
      </c>
      <c r="AI193" s="112" t="n">
        <v>2135.6025390625</v>
      </c>
      <c r="AJ193" s="112" t="n">
        <v>2135.6025390625</v>
      </c>
      <c r="AK193" s="112" t="n">
        <v>2134.781982421875</v>
      </c>
      <c r="AL193" s="112" t="n">
        <v>2134.781982421875</v>
      </c>
      <c r="AM193" s="112" t="n">
        <v>2134.781982421875</v>
      </c>
      <c r="AN193" s="112" t="n">
        <v>2134.781982421875</v>
      </c>
      <c r="AO193" s="112" t="n">
        <v>0</v>
      </c>
      <c r="AP193" s="112" t="n">
        <v>0</v>
      </c>
      <c r="AQ193" s="112" t="n">
        <v>0</v>
      </c>
      <c r="AR193" s="112" t="n">
        <v>0</v>
      </c>
      <c r="AS193" s="112" t="n">
        <v>0</v>
      </c>
      <c r="AT193" s="112" t="n">
        <v>0</v>
      </c>
      <c r="AU193" s="112" t="n">
        <v>0</v>
      </c>
      <c r="AV193" s="112" t="n">
        <v>0</v>
      </c>
      <c r="AW193" s="112" t="n">
        <v>0</v>
      </c>
      <c r="AX193" s="112" t="n">
        <v>0</v>
      </c>
      <c r="AY193" s="112" t="n">
        <v>0</v>
      </c>
      <c r="AZ193" s="112" t="n">
        <v>0</v>
      </c>
      <c r="BA193" s="112" t="n">
        <v>0</v>
      </c>
      <c r="BB193" s="112" t="n">
        <v>0</v>
      </c>
      <c r="BC193" s="112" t="n">
        <v>0</v>
      </c>
      <c r="BD193" s="112" t="n">
        <v>0</v>
      </c>
      <c r="BE193" s="112" t="n">
        <v>0</v>
      </c>
      <c r="BF193" s="112" t="n">
        <v>0</v>
      </c>
      <c r="BG193" s="112" t="n">
        <v>0</v>
      </c>
      <c r="BH193" s="112" t="n">
        <v>0</v>
      </c>
      <c r="BI193" s="112" t="n">
        <v>6512.4560546875</v>
      </c>
      <c r="BJ193" s="112" t="n">
        <v>21455.9296875</v>
      </c>
      <c r="BK193" s="112" t="n">
        <v>21455.9296875</v>
      </c>
      <c r="BL193" s="112" t="n">
        <v>21455.9296875</v>
      </c>
      <c r="BM193" s="112" t="n">
        <v>21455.9296875</v>
      </c>
      <c r="BN193" s="112" t="n">
        <v>21455.9296875</v>
      </c>
      <c r="BO193" s="112" t="n">
        <v>21458.505859375</v>
      </c>
      <c r="BP193" s="112" t="n">
        <v>21458.505859375</v>
      </c>
      <c r="BQ193" s="112" t="n">
        <v>21629.30859375</v>
      </c>
      <c r="BR193" s="112" t="n">
        <v>21629.30859375</v>
      </c>
      <c r="BS193" s="112" t="n">
        <v>21629.30859375</v>
      </c>
      <c r="BT193" s="112" t="n">
        <v>25899.384765625</v>
      </c>
      <c r="BU193" s="112" t="n">
        <v>25899.384765625</v>
      </c>
      <c r="BV193" s="112" t="n">
        <v>25899.384765625</v>
      </c>
      <c r="BW193" s="112" t="n">
        <v>25899.384765625</v>
      </c>
      <c r="BX193" s="112" t="n"/>
      <c r="BY193" s="112" t="n"/>
      <c r="BZ193" s="112" t="n"/>
      <c r="CA193" s="112" t="n"/>
      <c r="CB193" s="112" t="n"/>
      <c r="CC193" s="112" t="n"/>
      <c r="CD193" s="112" t="n"/>
      <c r="CE193" s="112" t="n"/>
      <c r="CF193" s="112" t="n"/>
      <c r="CG193" s="112" t="n"/>
      <c r="CH193" s="112" t="n"/>
      <c r="CI193" s="112" t="n"/>
      <c r="CJ193" s="112" t="n"/>
      <c r="CK193" s="112" t="n"/>
      <c r="CL193" s="112" t="n"/>
      <c r="CM193" s="112" t="n"/>
      <c r="CN193" s="112" t="n"/>
      <c r="CO193" s="112" t="n"/>
      <c r="CP193" s="112" t="n"/>
      <c r="CQ193" s="112" t="n"/>
      <c r="CR193" s="112" t="n"/>
      <c r="CS193" s="112" t="n"/>
    </row>
    <row r="194">
      <c r="A194" t="inlineStr">
        <is>
          <t>Lifestyle</t>
        </is>
      </c>
      <c r="B194" t="inlineStr">
        <is>
          <t>VN_Chi nhánh Phía Nam Công ty CP văn hóa Huy Hoàng_Outright</t>
        </is>
      </c>
      <c r="C194" s="112" t="n">
        <v>7698.301742061491</v>
      </c>
      <c r="D194" s="112" t="n">
        <v>8569.856819661458</v>
      </c>
      <c r="E194" s="113" t="n">
        <v>8808.906884765625</v>
      </c>
      <c r="F194" s="112" t="n">
        <v>7277.35595703125</v>
      </c>
      <c r="G194" s="112" t="n">
        <v>7277.35595703125</v>
      </c>
      <c r="H194" s="112" t="n">
        <v>9771.8154296875</v>
      </c>
      <c r="I194" s="112" t="n">
        <v>9771.8154296875</v>
      </c>
      <c r="J194" s="112" t="n">
        <v>9771.8154296875</v>
      </c>
      <c r="K194" s="112" t="n">
        <v>9771.8154296875</v>
      </c>
      <c r="L194" s="112" t="n">
        <v>9771.8154296875</v>
      </c>
      <c r="M194" s="112" t="n">
        <v>9771.8154296875</v>
      </c>
      <c r="N194" s="112" t="n">
        <v>9771.8154296875</v>
      </c>
      <c r="O194" s="112" t="n">
        <v>9770.0419921875</v>
      </c>
      <c r="P194" s="112" t="n">
        <v>9770.0419921875</v>
      </c>
      <c r="Q194" s="112" t="n">
        <v>6412.72216796875</v>
      </c>
      <c r="R194" s="112" t="n">
        <v>4383.0947265625</v>
      </c>
      <c r="S194" s="112" t="n">
        <v>4383.0947265625</v>
      </c>
      <c r="T194" s="112" t="n">
        <v>4383.0947265625</v>
      </c>
      <c r="U194" s="112" t="n">
        <v>4383.0947265625</v>
      </c>
      <c r="V194" s="112" t="n">
        <v>4383.0947265625</v>
      </c>
      <c r="W194" s="112" t="n">
        <v>4313.26611328125</v>
      </c>
      <c r="X194" s="112" t="n">
        <v>4313.26611328125</v>
      </c>
      <c r="Y194" s="112" t="n">
        <v>7068.00439453125</v>
      </c>
      <c r="Z194" s="112" t="n">
        <v>7187.73486328125</v>
      </c>
      <c r="AA194" s="112" t="n">
        <v>7187.73486328125</v>
      </c>
      <c r="AB194" s="112" t="n">
        <v>7205.49365234375</v>
      </c>
      <c r="AC194" s="112" t="n">
        <v>7177.05126953125</v>
      </c>
      <c r="AD194" s="112" t="n">
        <v>7177.05126953125</v>
      </c>
      <c r="AE194" s="112" t="n">
        <v>7177.05126953125</v>
      </c>
      <c r="AF194" s="112" t="n">
        <v>7177.05126953125</v>
      </c>
      <c r="AG194" s="112" t="n">
        <v>10459.4873046875</v>
      </c>
      <c r="AH194" s="112" t="n">
        <v>10459.4873046875</v>
      </c>
      <c r="AI194" s="112" t="n">
        <v>10459.4873046875</v>
      </c>
      <c r="AJ194" s="112" t="n">
        <v>10459.4873046875</v>
      </c>
      <c r="AK194" s="112" t="n">
        <v>10455.46875</v>
      </c>
      <c r="AL194" s="112" t="n">
        <v>7961.966796875</v>
      </c>
      <c r="AM194" s="112" t="n">
        <v>7961.966796875</v>
      </c>
      <c r="AN194" s="112" t="n">
        <v>8010.7666015625</v>
      </c>
      <c r="AO194" s="112" t="n">
        <v>8010.7666015625</v>
      </c>
      <c r="AP194" s="112" t="n">
        <v>8010.7666015625</v>
      </c>
      <c r="AQ194" s="112" t="n">
        <v>8010.7666015625</v>
      </c>
      <c r="AR194" s="112" t="n">
        <v>8010.7666015625</v>
      </c>
      <c r="AS194" s="112" t="n">
        <v>8010.7666015625</v>
      </c>
      <c r="AT194" s="112" t="n">
        <v>8010.7666015625</v>
      </c>
      <c r="AU194" s="112" t="n">
        <v>8010.7666015625</v>
      </c>
      <c r="AV194" s="112" t="n">
        <v>9959.4716796875</v>
      </c>
      <c r="AW194" s="112" t="n">
        <v>9959.4716796875</v>
      </c>
      <c r="AX194" s="112" t="n">
        <v>10627.9404296875</v>
      </c>
      <c r="AY194" s="112" t="n">
        <v>10627.9404296875</v>
      </c>
      <c r="AZ194" s="112" t="n">
        <v>10675.9521484375</v>
      </c>
      <c r="BA194" s="112" t="n">
        <v>10675.9521484375</v>
      </c>
      <c r="BB194" s="112" t="n">
        <v>10675.9521484375</v>
      </c>
      <c r="BC194" s="112" t="n">
        <v>7922.2724609375</v>
      </c>
      <c r="BD194" s="112" t="n">
        <v>7802.58837890625</v>
      </c>
      <c r="BE194" s="112" t="n">
        <v>7802.58837890625</v>
      </c>
      <c r="BF194" s="112" t="n">
        <v>7784.83642578125</v>
      </c>
      <c r="BG194" s="112" t="n">
        <v>7784.83642578125</v>
      </c>
      <c r="BH194" s="112" t="n">
        <v>7784.83642578125</v>
      </c>
      <c r="BI194" s="112" t="n">
        <v>7784.83642578125</v>
      </c>
      <c r="BJ194" s="112" t="n">
        <v>10349.51953125</v>
      </c>
      <c r="BK194" s="112" t="n">
        <v>7068.34521484375</v>
      </c>
      <c r="BL194" s="112" t="n">
        <v>7114.2763671875</v>
      </c>
      <c r="BM194" s="112" t="n">
        <v>7114.2763671875</v>
      </c>
      <c r="BN194" s="112" t="n">
        <v>7114.2763671875</v>
      </c>
      <c r="BO194" s="112" t="n">
        <v>7115.13037109375</v>
      </c>
      <c r="BP194" s="112" t="n">
        <v>7115.13037109375</v>
      </c>
      <c r="BQ194" s="112" t="n">
        <v>8782.490234375</v>
      </c>
      <c r="BR194" s="112" t="n">
        <v>8733.685546875</v>
      </c>
      <c r="BS194" s="112" t="n">
        <v>8733.685546875</v>
      </c>
      <c r="BT194" s="112" t="n">
        <v>8733.685546875</v>
      </c>
      <c r="BU194" s="112" t="n">
        <v>8743.1904296875</v>
      </c>
      <c r="BV194" s="112" t="n">
        <v>8743.978515625</v>
      </c>
      <c r="BW194" s="112" t="n">
        <v>14914.52734375</v>
      </c>
      <c r="BX194" s="112" t="n"/>
      <c r="BY194" s="112" t="n"/>
      <c r="BZ194" s="112" t="n"/>
      <c r="CA194" s="112" t="n"/>
      <c r="CB194" s="112" t="n"/>
      <c r="CC194" s="112" t="n"/>
      <c r="CD194" s="112" t="n"/>
      <c r="CE194" s="112" t="n"/>
      <c r="CF194" s="112" t="n"/>
      <c r="CG194" s="112" t="n"/>
      <c r="CH194" s="112" t="n"/>
      <c r="CI194" s="112" t="n"/>
      <c r="CJ194" s="112" t="n"/>
      <c r="CK194" s="112" t="n"/>
      <c r="CL194" s="112" t="n"/>
      <c r="CM194" s="112" t="n"/>
      <c r="CN194" s="112" t="n"/>
      <c r="CO194" s="112" t="n"/>
      <c r="CP194" s="112" t="n"/>
      <c r="CQ194" s="112" t="n"/>
      <c r="CR194" s="112" t="n"/>
      <c r="CS194" s="112" t="n"/>
    </row>
    <row r="195">
      <c r="A195" t="inlineStr">
        <is>
          <t>Lifestyle</t>
        </is>
      </c>
      <c r="B195" t="inlineStr">
        <is>
          <t>VN_Chi nhánh Nhà xuất bản Kim Đồng Tại Tphcm_Outright</t>
        </is>
      </c>
      <c r="C195" s="112" t="n">
        <v>10043.26655430948</v>
      </c>
      <c r="D195" s="112" t="n">
        <v>11701.20179036458</v>
      </c>
      <c r="E195" s="113" t="n">
        <v>10599.80090332031</v>
      </c>
      <c r="F195" s="112" t="n">
        <v>9633.63671875</v>
      </c>
      <c r="G195" s="112" t="n">
        <v>9633.63671875</v>
      </c>
      <c r="H195" s="112" t="n">
        <v>9108.7138671875</v>
      </c>
      <c r="I195" s="112" t="n">
        <v>9108.7138671875</v>
      </c>
      <c r="J195" s="112" t="n">
        <v>10211.8046875</v>
      </c>
      <c r="K195" s="112" t="n">
        <v>10727.3271484375</v>
      </c>
      <c r="L195" s="112" t="n">
        <v>10727.3271484375</v>
      </c>
      <c r="M195" s="112" t="n">
        <v>14214.8642578125</v>
      </c>
      <c r="N195" s="112" t="n">
        <v>14214.8642578125</v>
      </c>
      <c r="O195" s="112" t="n">
        <v>14214.8642578125</v>
      </c>
      <c r="P195" s="112" t="n">
        <v>14214.8642578125</v>
      </c>
      <c r="Q195" s="112" t="n">
        <v>14214.8642578125</v>
      </c>
      <c r="R195" s="112" t="n">
        <v>16091.6865234375</v>
      </c>
      <c r="S195" s="112" t="n">
        <v>16091.6865234375</v>
      </c>
      <c r="T195" s="112" t="n">
        <v>14318.9248046875</v>
      </c>
      <c r="U195" s="112" t="n">
        <v>8259.3115234375</v>
      </c>
      <c r="V195" s="112" t="n">
        <v>8259.3115234375</v>
      </c>
      <c r="W195" s="112" t="n">
        <v>8259.3115234375</v>
      </c>
      <c r="X195" s="112" t="n">
        <v>8259.3115234375</v>
      </c>
      <c r="Y195" s="112" t="n">
        <v>8259.3115234375</v>
      </c>
      <c r="Z195" s="112" t="n">
        <v>8259.3115234375</v>
      </c>
      <c r="AA195" s="112" t="n">
        <v>8258.244140625</v>
      </c>
      <c r="AB195" s="112" t="n">
        <v>8243.1005859375</v>
      </c>
      <c r="AC195" s="112" t="n">
        <v>7245.1220703125</v>
      </c>
      <c r="AD195" s="112" t="n">
        <v>7018.1533203125</v>
      </c>
      <c r="AE195" s="112" t="n">
        <v>7385.36767578125</v>
      </c>
      <c r="AF195" s="112" t="n">
        <v>7385.36767578125</v>
      </c>
      <c r="AG195" s="112" t="n">
        <v>7385.36767578125</v>
      </c>
      <c r="AH195" s="112" t="n">
        <v>7378.9638671875</v>
      </c>
      <c r="AI195" s="112" t="n">
        <v>7378.9638671875</v>
      </c>
      <c r="AJ195" s="112" t="n">
        <v>7378.9638671875</v>
      </c>
      <c r="AK195" s="112" t="n">
        <v>7376.12890625</v>
      </c>
      <c r="AL195" s="112" t="n">
        <v>7376.12890625</v>
      </c>
      <c r="AM195" s="112" t="n">
        <v>9088.9169921875</v>
      </c>
      <c r="AN195" s="112" t="n">
        <v>10821.7470703125</v>
      </c>
      <c r="AO195" s="112" t="n">
        <v>11553.904296875</v>
      </c>
      <c r="AP195" s="112" t="n">
        <v>15168.0087890625</v>
      </c>
      <c r="AQ195" s="112" t="n">
        <v>13241.9833984375</v>
      </c>
      <c r="AR195" s="112" t="n">
        <v>13241.9833984375</v>
      </c>
      <c r="AS195" s="112" t="n">
        <v>13241.9833984375</v>
      </c>
      <c r="AT195" s="112" t="n">
        <v>13241.9833984375</v>
      </c>
      <c r="AU195" s="112" t="n">
        <v>13241.9833984375</v>
      </c>
      <c r="AV195" s="112" t="n">
        <v>11365.8828125</v>
      </c>
      <c r="AW195" s="112" t="n">
        <v>11365.8828125</v>
      </c>
      <c r="AX195" s="112" t="n">
        <v>11365.8828125</v>
      </c>
      <c r="AY195" s="112" t="n">
        <v>11362.1484375</v>
      </c>
      <c r="AZ195" s="112" t="n">
        <v>11362.1484375</v>
      </c>
      <c r="BA195" s="112" t="n">
        <v>11362.1484375</v>
      </c>
      <c r="BB195" s="112" t="n">
        <v>11627.19140625</v>
      </c>
      <c r="BC195" s="112" t="n">
        <v>11627.19140625</v>
      </c>
      <c r="BD195" s="112" t="n">
        <v>11860.0888671875</v>
      </c>
      <c r="BE195" s="112" t="n">
        <v>12220.49609375</v>
      </c>
      <c r="BF195" s="112" t="n">
        <v>12220.49609375</v>
      </c>
      <c r="BG195" s="112" t="n">
        <v>12220.49609375</v>
      </c>
      <c r="BH195" s="112" t="n">
        <v>12220.49609375</v>
      </c>
      <c r="BI195" s="112" t="n">
        <v>11833.7255859375</v>
      </c>
      <c r="BJ195" s="112" t="n">
        <v>11833.7255859375</v>
      </c>
      <c r="BK195" s="112" t="n">
        <v>11898.3251953125</v>
      </c>
      <c r="BL195" s="112" t="n">
        <v>11898.3251953125</v>
      </c>
      <c r="BM195" s="112" t="n">
        <v>11898.3251953125</v>
      </c>
      <c r="BN195" s="112" t="n">
        <v>11898.3251953125</v>
      </c>
      <c r="BO195" s="112" t="n">
        <v>12623.2490234375</v>
      </c>
      <c r="BP195" s="112" t="n">
        <v>12623.2490234375</v>
      </c>
      <c r="BQ195" s="112" t="n">
        <v>10910.2548828125</v>
      </c>
      <c r="BR195" s="112" t="n">
        <v>8074.41748046875</v>
      </c>
      <c r="BS195" s="112" t="n">
        <v>6826.7861328125</v>
      </c>
      <c r="BT195" s="112" t="n">
        <v>3212.247802734375</v>
      </c>
      <c r="BU195" s="112" t="n">
        <v>2167.775390625</v>
      </c>
      <c r="BV195" s="112" t="n">
        <v>5184.3505859375</v>
      </c>
      <c r="BW195" s="112" t="n">
        <v>6446.42822265625</v>
      </c>
      <c r="BX195" s="112" t="n"/>
      <c r="BY195" s="112" t="n"/>
      <c r="BZ195" s="112" t="n"/>
      <c r="CA195" s="112" t="n"/>
      <c r="CB195" s="112" t="n"/>
      <c r="CC195" s="112" t="n"/>
      <c r="CD195" s="112" t="n"/>
      <c r="CE195" s="112" t="n"/>
      <c r="CF195" s="112" t="n"/>
      <c r="CG195" s="112" t="n"/>
      <c r="CH195" s="112" t="n"/>
      <c r="CI195" s="112" t="n"/>
      <c r="CJ195" s="112" t="n"/>
      <c r="CK195" s="112" t="n"/>
      <c r="CL195" s="112" t="n"/>
      <c r="CM195" s="112" t="n"/>
      <c r="CN195" s="112" t="n"/>
      <c r="CO195" s="112" t="n"/>
      <c r="CP195" s="112" t="n"/>
      <c r="CQ195" s="112" t="n"/>
      <c r="CR195" s="112" t="n"/>
      <c r="CS195" s="112" t="n"/>
    </row>
    <row r="196">
      <c r="A196" t="inlineStr">
        <is>
          <t>FMCG</t>
        </is>
      </c>
      <c r="B196" t="inlineStr">
        <is>
          <t>VN_Chi nhánh Công ty TNHH Thực phẩm Orion Vina_outright</t>
        </is>
      </c>
      <c r="C196" s="112" t="n">
        <v>304.8512932562059</v>
      </c>
      <c r="D196" s="112" t="n">
        <v>257.5821487426758</v>
      </c>
      <c r="E196" s="113" t="n">
        <v>88.42515309651692</v>
      </c>
      <c r="F196" s="112" t="n">
        <v>0</v>
      </c>
      <c r="G196" s="112" t="n">
        <v>0</v>
      </c>
      <c r="H196" s="112" t="n">
        <v>0</v>
      </c>
      <c r="I196" s="112" t="n">
        <v>0</v>
      </c>
      <c r="J196" s="112" t="n">
        <v>0</v>
      </c>
      <c r="K196" s="112" t="n">
        <v>0</v>
      </c>
      <c r="L196" s="112" t="n">
        <v>0</v>
      </c>
      <c r="M196" s="112" t="n">
        <v>0</v>
      </c>
      <c r="N196" s="112" t="n">
        <v>0</v>
      </c>
      <c r="O196" s="112" t="n">
        <v>77.58702850341797</v>
      </c>
      <c r="P196" s="112" t="n">
        <v>77.58702850341797</v>
      </c>
      <c r="Q196" s="112" t="n">
        <v>77.58702850341797</v>
      </c>
      <c r="R196" s="112" t="n">
        <v>77.58702850341797</v>
      </c>
      <c r="S196" s="112" t="n">
        <v>77.58702850341797</v>
      </c>
      <c r="T196" s="112" t="n">
        <v>77.58702850341797</v>
      </c>
      <c r="U196" s="112" t="n">
        <v>513.2813110351562</v>
      </c>
      <c r="V196" s="112" t="n">
        <v>513.2813110351562</v>
      </c>
      <c r="W196" s="112" t="n">
        <v>513.2813110351562</v>
      </c>
      <c r="X196" s="112" t="n">
        <v>572.6941528320312</v>
      </c>
      <c r="Y196" s="112" t="n">
        <v>572.6941528320312</v>
      </c>
      <c r="Z196" s="112" t="n">
        <v>572.6941528320312</v>
      </c>
      <c r="AA196" s="112" t="n">
        <v>572.6941528320312</v>
      </c>
      <c r="AB196" s="112" t="n">
        <v>572.6941528320312</v>
      </c>
      <c r="AC196" s="112" t="n">
        <v>572.6941528320312</v>
      </c>
      <c r="AD196" s="112" t="n">
        <v>572.6941528320312</v>
      </c>
      <c r="AE196" s="112" t="n">
        <v>572.6941528320312</v>
      </c>
      <c r="AF196" s="112" t="n">
        <v>572.6941528320312</v>
      </c>
      <c r="AG196" s="112" t="n">
        <v>572.6941528320312</v>
      </c>
      <c r="AH196" s="112" t="n">
        <v>572.6941528320312</v>
      </c>
      <c r="AI196" s="112" t="n">
        <v>572.6941528320312</v>
      </c>
      <c r="AJ196" s="112" t="n">
        <v>572.6941528320312</v>
      </c>
      <c r="AK196" s="112" t="n">
        <v>572.47412109375</v>
      </c>
      <c r="AL196" s="112" t="n">
        <v>572.47412109375</v>
      </c>
      <c r="AM196" s="112" t="n">
        <v>572.47412109375</v>
      </c>
      <c r="AN196" s="112" t="n">
        <v>572.47412109375</v>
      </c>
      <c r="AO196" s="112" t="n">
        <v>572.47412109375</v>
      </c>
      <c r="AP196" s="112" t="n">
        <v>572.47412109375</v>
      </c>
      <c r="AQ196" s="112" t="n">
        <v>572.47412109375</v>
      </c>
      <c r="AR196" s="112" t="n">
        <v>572.47412109375</v>
      </c>
      <c r="AS196" s="112" t="n">
        <v>494.9169006347656</v>
      </c>
      <c r="AT196" s="112" t="n">
        <v>494.9169006347656</v>
      </c>
      <c r="AU196" s="112" t="n">
        <v>494.9169006347656</v>
      </c>
      <c r="AV196" s="112" t="n">
        <v>494.9169006347656</v>
      </c>
      <c r="AW196" s="112" t="n">
        <v>494.9169006347656</v>
      </c>
      <c r="AX196" s="112" t="n">
        <v>494.9169006347656</v>
      </c>
      <c r="AY196" s="112" t="n">
        <v>59.39002990722656</v>
      </c>
      <c r="AZ196" s="112" t="n">
        <v>59.39002990722656</v>
      </c>
      <c r="BA196" s="112" t="n">
        <v>59.39002990722656</v>
      </c>
      <c r="BB196" s="112" t="n">
        <v>0</v>
      </c>
      <c r="BC196" s="112" t="n">
        <v>0</v>
      </c>
      <c r="BD196" s="112" t="n">
        <v>0</v>
      </c>
      <c r="BE196" s="112" t="n">
        <v>0</v>
      </c>
      <c r="BF196" s="112" t="n">
        <v>0</v>
      </c>
      <c r="BG196" s="112" t="n">
        <v>0</v>
      </c>
      <c r="BH196" s="112" t="n">
        <v>0</v>
      </c>
      <c r="BI196" s="112" t="n">
        <v>0</v>
      </c>
      <c r="BJ196" s="112" t="n">
        <v>0</v>
      </c>
      <c r="BK196" s="112" t="n">
        <v>0</v>
      </c>
      <c r="BL196" s="112" t="n">
        <v>0</v>
      </c>
      <c r="BM196" s="112" t="n">
        <v>0</v>
      </c>
      <c r="BN196" s="112" t="n">
        <v>0</v>
      </c>
      <c r="BO196" s="112" t="n">
        <v>0</v>
      </c>
      <c r="BP196" s="112" t="n">
        <v>0</v>
      </c>
      <c r="BQ196" s="112" t="n">
        <v>0</v>
      </c>
      <c r="BR196" s="112" t="n">
        <v>0</v>
      </c>
      <c r="BS196" s="112" t="n">
        <v>0</v>
      </c>
      <c r="BT196" s="112" t="n">
        <v>0</v>
      </c>
      <c r="BU196" s="112" t="n">
        <v>0</v>
      </c>
      <c r="BV196" s="112" t="n">
        <v>0</v>
      </c>
      <c r="BW196" s="112" t="n">
        <v>0</v>
      </c>
      <c r="BX196" s="112" t="n"/>
      <c r="BY196" s="112" t="n"/>
      <c r="BZ196" s="112" t="n"/>
      <c r="CA196" s="112" t="n"/>
      <c r="CB196" s="112" t="n"/>
      <c r="CC196" s="112" t="n"/>
      <c r="CD196" s="112" t="n"/>
      <c r="CE196" s="112" t="n"/>
      <c r="CF196" s="112" t="n"/>
      <c r="CG196" s="112" t="n"/>
      <c r="CH196" s="112" t="n"/>
      <c r="CI196" s="112" t="n"/>
      <c r="CJ196" s="112" t="n"/>
      <c r="CK196" s="112" t="n"/>
      <c r="CL196" s="112" t="n"/>
      <c r="CM196" s="112" t="n"/>
      <c r="CN196" s="112" t="n"/>
      <c r="CO196" s="112" t="n"/>
      <c r="CP196" s="112" t="n"/>
      <c r="CQ196" s="112" t="n"/>
      <c r="CR196" s="112" t="n"/>
      <c r="CS196" s="112" t="n"/>
    </row>
    <row r="197">
      <c r="A197" t="inlineStr">
        <is>
          <t>Lifestyle</t>
        </is>
      </c>
      <c r="B197" t="inlineStr">
        <is>
          <t>VN_Chi nhánh Công ty TNHH Thương mại Phúc Mã_Outright</t>
        </is>
      </c>
      <c r="C197" s="112" t="n">
        <v>1039.388979019657</v>
      </c>
      <c r="D197" s="112" t="n">
        <v>401.8070373535156</v>
      </c>
      <c r="E197" s="113" t="n">
        <v>123.6329345703125</v>
      </c>
      <c r="F197" s="112" t="n">
        <v>967.7529296875</v>
      </c>
      <c r="G197" s="112" t="n">
        <v>967.7529296875</v>
      </c>
      <c r="H197" s="112" t="n">
        <v>967.7529296875</v>
      </c>
      <c r="I197" s="112" t="n">
        <v>967.7529296875</v>
      </c>
      <c r="J197" s="112" t="n">
        <v>967.7529296875</v>
      </c>
      <c r="K197" s="112" t="n">
        <v>967.7529296875</v>
      </c>
      <c r="L197" s="112" t="n">
        <v>967.7529296875</v>
      </c>
      <c r="M197" s="112" t="n">
        <v>967.7529296875</v>
      </c>
      <c r="N197" s="112" t="n">
        <v>967.7529296875</v>
      </c>
      <c r="O197" s="112" t="n">
        <v>967.7529296875</v>
      </c>
      <c r="P197" s="112" t="n">
        <v>967.7529296875</v>
      </c>
      <c r="Q197" s="112" t="n">
        <v>967.7529296875</v>
      </c>
      <c r="R197" s="112" t="n">
        <v>967.7529296875</v>
      </c>
      <c r="S197" s="112" t="n">
        <v>967.7529296875</v>
      </c>
      <c r="T197" s="112" t="n">
        <v>1895.356323242188</v>
      </c>
      <c r="U197" s="112" t="n">
        <v>1895.356323242188</v>
      </c>
      <c r="V197" s="112" t="n">
        <v>1895.356323242188</v>
      </c>
      <c r="W197" s="112" t="n">
        <v>927.6034545898438</v>
      </c>
      <c r="X197" s="112" t="n">
        <v>927.6034545898438</v>
      </c>
      <c r="Y197" s="112" t="n">
        <v>927.6034545898438</v>
      </c>
      <c r="Z197" s="112" t="n">
        <v>927.6034545898438</v>
      </c>
      <c r="AA197" s="112" t="n">
        <v>927.6034545898438</v>
      </c>
      <c r="AB197" s="112" t="n">
        <v>927.6034545898438</v>
      </c>
      <c r="AC197" s="112" t="n">
        <v>927.6034545898438</v>
      </c>
      <c r="AD197" s="112" t="n">
        <v>927.6034545898438</v>
      </c>
      <c r="AE197" s="112" t="n">
        <v>927.6034545898438</v>
      </c>
      <c r="AF197" s="112" t="n">
        <v>927.6034545898438</v>
      </c>
      <c r="AG197" s="112" t="n">
        <v>927.6034545898438</v>
      </c>
      <c r="AH197" s="112" t="n">
        <v>927.6034545898438</v>
      </c>
      <c r="AI197" s="112" t="n">
        <v>927.6034545898438</v>
      </c>
      <c r="AJ197" s="112" t="n">
        <v>927.6034545898438</v>
      </c>
      <c r="AK197" s="112" t="n">
        <v>927.2470092773438</v>
      </c>
      <c r="AL197" s="112" t="n">
        <v>927.2470092773438</v>
      </c>
      <c r="AM197" s="112" t="n">
        <v>927.2470092773438</v>
      </c>
      <c r="AN197" s="112" t="n">
        <v>927.2470092773438</v>
      </c>
      <c r="AO197" s="112" t="n">
        <v>927.2470092773438</v>
      </c>
      <c r="AP197" s="112" t="n">
        <v>927.2470092773438</v>
      </c>
      <c r="AQ197" s="112" t="n">
        <v>927.2470092773438</v>
      </c>
      <c r="AR197" s="112" t="n">
        <v>927.2470092773438</v>
      </c>
      <c r="AS197" s="112" t="n">
        <v>927.2470092773438</v>
      </c>
      <c r="AT197" s="112" t="n">
        <v>927.2470092773438</v>
      </c>
      <c r="AU197" s="112" t="n">
        <v>927.2470092773438</v>
      </c>
      <c r="AV197" s="112" t="n">
        <v>927.2470092773438</v>
      </c>
      <c r="AW197" s="112" t="n">
        <v>927.2470092773438</v>
      </c>
      <c r="AX197" s="112" t="n">
        <v>0</v>
      </c>
      <c r="AY197" s="112" t="n">
        <v>0</v>
      </c>
      <c r="AZ197" s="112" t="n">
        <v>0</v>
      </c>
      <c r="BA197" s="112" t="n">
        <v>0</v>
      </c>
      <c r="BB197" s="112" t="n">
        <v>0</v>
      </c>
      <c r="BC197" s="112" t="n">
        <v>0</v>
      </c>
      <c r="BD197" s="112" t="n">
        <v>0</v>
      </c>
      <c r="BE197" s="112" t="n">
        <v>0</v>
      </c>
      <c r="BF197" s="112" t="n">
        <v>0</v>
      </c>
      <c r="BG197" s="112" t="n">
        <v>0</v>
      </c>
      <c r="BH197" s="112" t="n">
        <v>0</v>
      </c>
      <c r="BI197" s="112" t="n">
        <v>0</v>
      </c>
      <c r="BJ197" s="112" t="n">
        <v>0</v>
      </c>
      <c r="BK197" s="112" t="n">
        <v>0</v>
      </c>
      <c r="BL197" s="112" t="n">
        <v>0</v>
      </c>
      <c r="BM197" s="112" t="n">
        <v>0</v>
      </c>
      <c r="BN197" s="112" t="n">
        <v>0</v>
      </c>
      <c r="BO197" s="112" t="n">
        <v>0</v>
      </c>
      <c r="BP197" s="112" t="n">
        <v>0</v>
      </c>
      <c r="BQ197" s="112" t="n">
        <v>0</v>
      </c>
      <c r="BR197" s="112" t="n">
        <v>0</v>
      </c>
      <c r="BS197" s="112" t="n">
        <v>0</v>
      </c>
      <c r="BT197" s="112" t="n">
        <v>0</v>
      </c>
      <c r="BU197" s="112" t="n">
        <v>0</v>
      </c>
      <c r="BV197" s="112" t="n">
        <v>0</v>
      </c>
      <c r="BW197" s="112" t="n">
        <v>0</v>
      </c>
      <c r="BX197" s="112" t="n"/>
      <c r="BY197" s="112" t="n"/>
      <c r="BZ197" s="112" t="n"/>
      <c r="CA197" s="112" t="n"/>
      <c r="CB197" s="112" t="n"/>
      <c r="CC197" s="112" t="n"/>
      <c r="CD197" s="112" t="n"/>
      <c r="CE197" s="112" t="n"/>
      <c r="CF197" s="112" t="n"/>
      <c r="CG197" s="112" t="n"/>
      <c r="CH197" s="112" t="n"/>
      <c r="CI197" s="112" t="n"/>
      <c r="CJ197" s="112" t="n"/>
      <c r="CK197" s="112" t="n"/>
      <c r="CL197" s="112" t="n"/>
      <c r="CM197" s="112" t="n"/>
      <c r="CN197" s="112" t="n"/>
      <c r="CO197" s="112" t="n"/>
      <c r="CP197" s="112" t="n"/>
      <c r="CQ197" s="112" t="n"/>
      <c r="CR197" s="112" t="n"/>
      <c r="CS197" s="112" t="n"/>
    </row>
    <row r="198">
      <c r="A198" t="inlineStr">
        <is>
          <t>FMCG</t>
        </is>
      </c>
      <c r="B198" t="inlineStr">
        <is>
          <t>VN_Chi nhánh Công ty TNHH Phân Phối Tiên Tiến _ outright</t>
        </is>
      </c>
      <c r="C198" s="112" t="n">
        <v>159314.4380040323</v>
      </c>
      <c r="D198" s="112" t="n">
        <v>173287.553125</v>
      </c>
      <c r="E198" s="113" t="n">
        <v>173164.7533854167</v>
      </c>
      <c r="F198" s="112" t="n">
        <v>130304.1640625</v>
      </c>
      <c r="G198" s="112" t="n">
        <v>130304.1640625</v>
      </c>
      <c r="H198" s="112" t="n">
        <v>139550.90625</v>
      </c>
      <c r="I198" s="112" t="n">
        <v>143825.328125</v>
      </c>
      <c r="J198" s="112" t="n">
        <v>143825.328125</v>
      </c>
      <c r="K198" s="112" t="n">
        <v>143825.328125</v>
      </c>
      <c r="L198" s="112" t="n">
        <v>143825.328125</v>
      </c>
      <c r="M198" s="112" t="n">
        <v>143825.328125</v>
      </c>
      <c r="N198" s="112" t="n">
        <v>143825.328125</v>
      </c>
      <c r="O198" s="112" t="n">
        <v>143825.328125</v>
      </c>
      <c r="P198" s="112" t="n">
        <v>143374</v>
      </c>
      <c r="Q198" s="112" t="n">
        <v>143374</v>
      </c>
      <c r="R198" s="112" t="n">
        <v>143374</v>
      </c>
      <c r="S198" s="112" t="n">
        <v>143374</v>
      </c>
      <c r="T198" s="112" t="n">
        <v>143374</v>
      </c>
      <c r="U198" s="112" t="n">
        <v>143374</v>
      </c>
      <c r="V198" s="112" t="n">
        <v>143374</v>
      </c>
      <c r="W198" s="112" t="n">
        <v>143374</v>
      </c>
      <c r="X198" s="112" t="n">
        <v>143374</v>
      </c>
      <c r="Y198" s="112" t="n">
        <v>143374</v>
      </c>
      <c r="Z198" s="112" t="n">
        <v>181279.453125</v>
      </c>
      <c r="AA198" s="112" t="n">
        <v>112075.59375</v>
      </c>
      <c r="AB198" s="112" t="n">
        <v>137796.484375</v>
      </c>
      <c r="AC198" s="112" t="n">
        <v>195284.984375</v>
      </c>
      <c r="AD198" s="112" t="n">
        <v>215996.5625</v>
      </c>
      <c r="AE198" s="112" t="n">
        <v>215996.5625</v>
      </c>
      <c r="AF198" s="112" t="n">
        <v>222441.765625</v>
      </c>
      <c r="AG198" s="112" t="n">
        <v>222441.765625</v>
      </c>
      <c r="AH198" s="112" t="n">
        <v>205023.515625</v>
      </c>
      <c r="AI198" s="112" t="n">
        <v>198097.46875</v>
      </c>
      <c r="AJ198" s="112" t="n">
        <v>191636.890625</v>
      </c>
      <c r="AK198" s="112" t="n">
        <v>200441.765625</v>
      </c>
      <c r="AL198" s="112" t="n">
        <v>190645.03125</v>
      </c>
      <c r="AM198" s="112" t="n">
        <v>177499.71875</v>
      </c>
      <c r="AN198" s="112" t="n">
        <v>177499.71875</v>
      </c>
      <c r="AO198" s="112" t="n">
        <v>194180.515625</v>
      </c>
      <c r="AP198" s="112" t="n">
        <v>194180.515625</v>
      </c>
      <c r="AQ198" s="112" t="n">
        <v>194180.515625</v>
      </c>
      <c r="AR198" s="112" t="n">
        <v>200325.8125</v>
      </c>
      <c r="AS198" s="112" t="n">
        <v>200325.8125</v>
      </c>
      <c r="AT198" s="112" t="n">
        <v>200325.8125</v>
      </c>
      <c r="AU198" s="112" t="n">
        <v>200325.8125</v>
      </c>
      <c r="AV198" s="112" t="n">
        <v>225776.921875</v>
      </c>
      <c r="AW198" s="112" t="n">
        <v>225837.09375</v>
      </c>
      <c r="AX198" s="112" t="n">
        <v>225837.09375</v>
      </c>
      <c r="AY198" s="112" t="n">
        <v>225837.09375</v>
      </c>
      <c r="AZ198" s="112" t="n">
        <v>225837.09375</v>
      </c>
      <c r="BA198" s="112" t="n">
        <v>226353.796875</v>
      </c>
      <c r="BB198" s="112" t="n">
        <v>228768.46875</v>
      </c>
      <c r="BC198" s="112" t="n">
        <v>230759.734375</v>
      </c>
      <c r="BD198" s="112" t="n">
        <v>192818.71875</v>
      </c>
      <c r="BE198" s="112" t="n">
        <v>189809.5625</v>
      </c>
      <c r="BF198" s="112" t="n">
        <v>158563.046875</v>
      </c>
      <c r="BG198" s="112" t="n">
        <v>101096.640625</v>
      </c>
      <c r="BH198" s="112" t="n">
        <v>77625.265625</v>
      </c>
      <c r="BI198" s="112" t="n">
        <v>86467.0859375</v>
      </c>
      <c r="BJ198" s="112" t="n">
        <v>81166.2421875</v>
      </c>
      <c r="BK198" s="112" t="n">
        <v>81168.109375</v>
      </c>
      <c r="BL198" s="112" t="n">
        <v>98840.5</v>
      </c>
      <c r="BM198" s="112" t="n">
        <v>93066.546875</v>
      </c>
      <c r="BN198" s="112" t="n">
        <v>93066.546875</v>
      </c>
      <c r="BO198" s="112" t="n">
        <v>84198.1484375</v>
      </c>
      <c r="BP198" s="112" t="n">
        <v>148452.78125</v>
      </c>
      <c r="BQ198" s="112" t="n">
        <v>176197.09375</v>
      </c>
      <c r="BR198" s="112" t="n">
        <v>217601.25</v>
      </c>
      <c r="BS198" s="112" t="n">
        <v>200918.453125</v>
      </c>
      <c r="BT198" s="112" t="n">
        <v>200918.453125</v>
      </c>
      <c r="BU198" s="112" t="n">
        <v>200918.453125</v>
      </c>
      <c r="BV198" s="112" t="n">
        <v>247377.78125</v>
      </c>
      <c r="BW198" s="112" t="n">
        <v>249013</v>
      </c>
      <c r="BX198" s="112" t="n"/>
      <c r="BY198" s="112" t="n"/>
      <c r="BZ198" s="112" t="n"/>
      <c r="CA198" s="112" t="n"/>
      <c r="CB198" s="112" t="n"/>
      <c r="CC198" s="112" t="n"/>
      <c r="CD198" s="112" t="n"/>
      <c r="CE198" s="112" t="n"/>
      <c r="CF198" s="112" t="n"/>
      <c r="CG198" s="112" t="n"/>
      <c r="CH198" s="112" t="n"/>
      <c r="CI198" s="112" t="n"/>
      <c r="CJ198" s="112" t="n"/>
      <c r="CK198" s="112" t="n"/>
      <c r="CL198" s="112" t="n"/>
      <c r="CM198" s="112" t="n"/>
      <c r="CN198" s="112" t="n"/>
      <c r="CO198" s="112" t="n"/>
      <c r="CP198" s="112" t="n"/>
      <c r="CQ198" s="112" t="n"/>
      <c r="CR198" s="112" t="n"/>
      <c r="CS198" s="112" t="n"/>
    </row>
    <row r="199">
      <c r="A199" t="inlineStr">
        <is>
          <t>FMCG</t>
        </is>
      </c>
      <c r="B199" t="inlineStr">
        <is>
          <t>VN_Chi nhánh Công ty TNHH DV Và TM MESA_Outright</t>
        </is>
      </c>
      <c r="C199" s="112" t="n">
        <v>5741.239815988848</v>
      </c>
      <c r="D199" s="112" t="n">
        <v>7676.643890460332</v>
      </c>
      <c r="E199" s="113" t="n">
        <v>4537.724554522832</v>
      </c>
      <c r="F199" s="112" t="n">
        <v>6421.33203125</v>
      </c>
      <c r="G199" s="112" t="n">
        <v>6421.33203125</v>
      </c>
      <c r="H199" s="112" t="n">
        <v>6421.33203125</v>
      </c>
      <c r="I199" s="112" t="n">
        <v>6421.33203125</v>
      </c>
      <c r="J199" s="112" t="n">
        <v>6421.33203125</v>
      </c>
      <c r="K199" s="112" t="n">
        <v>6421.33203125</v>
      </c>
      <c r="L199" s="112" t="n">
        <v>6421.33203125</v>
      </c>
      <c r="M199" s="112" t="n">
        <v>6421.33203125</v>
      </c>
      <c r="N199" s="112" t="n">
        <v>6421.33203125</v>
      </c>
      <c r="O199" s="112" t="n">
        <v>6421.33203125</v>
      </c>
      <c r="P199" s="112" t="n">
        <v>6421.33203125</v>
      </c>
      <c r="Q199" s="112" t="n">
        <v>6421.33203125</v>
      </c>
      <c r="R199" s="112" t="n">
        <v>6421.33203125</v>
      </c>
      <c r="S199" s="112" t="n">
        <v>6421.33203125</v>
      </c>
      <c r="T199" s="112" t="n">
        <v>4600.90673828125</v>
      </c>
      <c r="U199" s="112" t="n">
        <v>145.8636169433594</v>
      </c>
      <c r="V199" s="112" t="n">
        <v>563.7085571289062</v>
      </c>
      <c r="W199" s="112" t="n">
        <v>563.7085571289062</v>
      </c>
      <c r="X199" s="112" t="n">
        <v>563.7085571289062</v>
      </c>
      <c r="Y199" s="112" t="n">
        <v>563.7085571289062</v>
      </c>
      <c r="Z199" s="112" t="n">
        <v>563.7085571289062</v>
      </c>
      <c r="AA199" s="112" t="n">
        <v>563.7085571289062</v>
      </c>
      <c r="AB199" s="112" t="n">
        <v>3346.849365234375</v>
      </c>
      <c r="AC199" s="112" t="n">
        <v>3346.849365234375</v>
      </c>
      <c r="AD199" s="112" t="n">
        <v>10462.9072265625</v>
      </c>
      <c r="AE199" s="112" t="n">
        <v>10462.9072265625</v>
      </c>
      <c r="AF199" s="112" t="n">
        <v>10462.9072265625</v>
      </c>
      <c r="AG199" s="112" t="n">
        <v>10467.0859375</v>
      </c>
      <c r="AH199" s="112" t="n">
        <v>10467.0859375</v>
      </c>
      <c r="AI199" s="112" t="n">
        <v>10467.0859375</v>
      </c>
      <c r="AJ199" s="112" t="n">
        <v>10467.0859375</v>
      </c>
      <c r="AK199" s="112" t="n">
        <v>10463.064453125</v>
      </c>
      <c r="AL199" s="112" t="n">
        <v>10463.064453125</v>
      </c>
      <c r="AM199" s="112" t="n">
        <v>10463.064453125</v>
      </c>
      <c r="AN199" s="112" t="n">
        <v>10463.064453125</v>
      </c>
      <c r="AO199" s="112" t="n">
        <v>10463.064453125</v>
      </c>
      <c r="AP199" s="112" t="n">
        <v>10463.064453125</v>
      </c>
      <c r="AQ199" s="112" t="n">
        <v>10463.064453125</v>
      </c>
      <c r="AR199" s="112" t="n">
        <v>10463.064453125</v>
      </c>
      <c r="AS199" s="112" t="n">
        <v>10463.064453125</v>
      </c>
      <c r="AT199" s="112" t="n">
        <v>10463.064453125</v>
      </c>
      <c r="AU199" s="112" t="n">
        <v>10463.064453125</v>
      </c>
      <c r="AV199" s="112" t="n">
        <v>10463.064453125</v>
      </c>
      <c r="AW199" s="112" t="n">
        <v>10463.064453125</v>
      </c>
      <c r="AX199" s="112" t="n">
        <v>10317.2568359375</v>
      </c>
      <c r="AY199" s="112" t="n">
        <v>10317.2568359375</v>
      </c>
      <c r="AZ199" s="112" t="n">
        <v>9899.572265625</v>
      </c>
      <c r="BA199" s="112" t="n">
        <v>9899.572265625</v>
      </c>
      <c r="BB199" s="112" t="n">
        <v>9899.572265625</v>
      </c>
      <c r="BC199" s="112" t="n">
        <v>9899.572265625</v>
      </c>
      <c r="BD199" s="112" t="n">
        <v>9899.572265625</v>
      </c>
      <c r="BE199" s="112" t="n">
        <v>9899.572265625</v>
      </c>
      <c r="BF199" s="112" t="n">
        <v>7117.50048828125</v>
      </c>
      <c r="BG199" s="112" t="n">
        <v>7117.50048828125</v>
      </c>
      <c r="BH199" s="112" t="n">
        <v>4.176860332489014</v>
      </c>
      <c r="BI199" s="112" t="n">
        <v>4.176860332489014</v>
      </c>
      <c r="BJ199" s="112" t="n">
        <v>4.176860332489014</v>
      </c>
      <c r="BK199" s="112" t="n">
        <v>0</v>
      </c>
      <c r="BL199" s="112" t="n">
        <v>0</v>
      </c>
      <c r="BM199" s="112" t="n">
        <v>0</v>
      </c>
      <c r="BN199" s="112" t="n">
        <v>0</v>
      </c>
      <c r="BO199" s="112" t="n">
        <v>0</v>
      </c>
      <c r="BP199" s="112" t="n">
        <v>0</v>
      </c>
      <c r="BQ199" s="112" t="n">
        <v>0</v>
      </c>
      <c r="BR199" s="112" t="n">
        <v>0</v>
      </c>
      <c r="BS199" s="112" t="n">
        <v>0</v>
      </c>
      <c r="BT199" s="112" t="n">
        <v>0</v>
      </c>
      <c r="BU199" s="112" t="n">
        <v>0</v>
      </c>
      <c r="BV199" s="112" t="n">
        <v>0</v>
      </c>
      <c r="BW199" s="112" t="n">
        <v>0</v>
      </c>
      <c r="BX199" s="112" t="n"/>
      <c r="BY199" s="112" t="n"/>
      <c r="BZ199" s="112" t="n"/>
      <c r="CA199" s="112" t="n"/>
      <c r="CB199" s="112" t="n"/>
      <c r="CC199" s="112" t="n"/>
      <c r="CD199" s="112" t="n"/>
      <c r="CE199" s="112" t="n"/>
      <c r="CF199" s="112" t="n"/>
      <c r="CG199" s="112" t="n"/>
      <c r="CH199" s="112" t="n"/>
      <c r="CI199" s="112" t="n"/>
      <c r="CJ199" s="112" t="n"/>
      <c r="CK199" s="112" t="n"/>
      <c r="CL199" s="112" t="n"/>
      <c r="CM199" s="112" t="n"/>
      <c r="CN199" s="112" t="n"/>
      <c r="CO199" s="112" t="n"/>
      <c r="CP199" s="112" t="n"/>
      <c r="CQ199" s="112" t="n"/>
      <c r="CR199" s="112" t="n"/>
      <c r="CS199" s="112" t="n"/>
    </row>
    <row r="200">
      <c r="A200" t="inlineStr">
        <is>
          <t>EL</t>
        </is>
      </c>
      <c r="B200" t="inlineStr">
        <is>
          <t>VN_Chi nhánh Công ty CP Kỹ Thuật Công Nghệ Nam Thành_Outright</t>
        </is>
      </c>
      <c r="C200" s="112" t="n">
        <v>438.497806672127</v>
      </c>
      <c r="D200" s="112" t="n">
        <v>181.9534423828125</v>
      </c>
      <c r="E200" s="113" t="n">
        <v>272.9410858154297</v>
      </c>
      <c r="F200" s="112" t="n">
        <v>799.6136474609375</v>
      </c>
      <c r="G200" s="112" t="n">
        <v>799.6136474609375</v>
      </c>
      <c r="H200" s="112" t="n">
        <v>799.6136474609375</v>
      </c>
      <c r="I200" s="112" t="n">
        <v>799.6136474609375</v>
      </c>
      <c r="J200" s="112" t="n">
        <v>799.6136474609375</v>
      </c>
      <c r="K200" s="112" t="n">
        <v>799.6136474609375</v>
      </c>
      <c r="L200" s="112" t="n">
        <v>799.6136474609375</v>
      </c>
      <c r="M200" s="112" t="n">
        <v>799.6136474609375</v>
      </c>
      <c r="N200" s="112" t="n">
        <v>799.6136474609375</v>
      </c>
      <c r="O200" s="112" t="n">
        <v>799.6136474609375</v>
      </c>
      <c r="P200" s="112" t="n">
        <v>799.6136474609375</v>
      </c>
      <c r="Q200" s="112" t="n">
        <v>799.6136474609375</v>
      </c>
      <c r="R200" s="112" t="n">
        <v>799.6136474609375</v>
      </c>
      <c r="S200" s="112" t="n">
        <v>799.6136474609375</v>
      </c>
      <c r="T200" s="112" t="n">
        <v>799.6136474609375</v>
      </c>
      <c r="U200" s="112" t="n">
        <v>799.6136474609375</v>
      </c>
      <c r="V200" s="112" t="n">
        <v>799.6136474609375</v>
      </c>
      <c r="W200" s="112" t="n">
        <v>0</v>
      </c>
      <c r="X200" s="112" t="n">
        <v>0</v>
      </c>
      <c r="Y200" s="112" t="n">
        <v>0</v>
      </c>
      <c r="Z200" s="112" t="n">
        <v>0</v>
      </c>
      <c r="AA200" s="112" t="n">
        <v>0</v>
      </c>
      <c r="AB200" s="112" t="n">
        <v>0</v>
      </c>
      <c r="AC200" s="112" t="n">
        <v>0</v>
      </c>
      <c r="AD200" s="112" t="n">
        <v>0</v>
      </c>
      <c r="AE200" s="112" t="n">
        <v>0</v>
      </c>
      <c r="AF200" s="112" t="n">
        <v>0</v>
      </c>
      <c r="AG200" s="112" t="n">
        <v>0</v>
      </c>
      <c r="AH200" s="112" t="n">
        <v>0</v>
      </c>
      <c r="AI200" s="112" t="n">
        <v>0</v>
      </c>
      <c r="AJ200" s="112" t="n">
        <v>0</v>
      </c>
      <c r="AK200" s="112" t="n">
        <v>0</v>
      </c>
      <c r="AL200" s="112" t="n">
        <v>0</v>
      </c>
      <c r="AM200" s="112" t="n">
        <v>0</v>
      </c>
      <c r="AN200" s="112" t="n">
        <v>0</v>
      </c>
      <c r="AO200" s="112" t="n">
        <v>0</v>
      </c>
      <c r="AP200" s="112" t="n">
        <v>0</v>
      </c>
      <c r="AQ200" s="112" t="n">
        <v>0</v>
      </c>
      <c r="AR200" s="112" t="n">
        <v>0</v>
      </c>
      <c r="AS200" s="112" t="n">
        <v>0</v>
      </c>
      <c r="AT200" s="112" t="n">
        <v>0</v>
      </c>
      <c r="AU200" s="112" t="n">
        <v>0</v>
      </c>
      <c r="AV200" s="112" t="n">
        <v>0</v>
      </c>
      <c r="AW200" s="112" t="n">
        <v>303.2557373046875</v>
      </c>
      <c r="AX200" s="112" t="n">
        <v>303.2557373046875</v>
      </c>
      <c r="AY200" s="112" t="n">
        <v>303.2557373046875</v>
      </c>
      <c r="AZ200" s="112" t="n">
        <v>303.2557373046875</v>
      </c>
      <c r="BA200" s="112" t="n">
        <v>303.2557373046875</v>
      </c>
      <c r="BB200" s="112" t="n">
        <v>303.2557373046875</v>
      </c>
      <c r="BC200" s="112" t="n">
        <v>303.2557373046875</v>
      </c>
      <c r="BD200" s="112" t="n">
        <v>303.2557373046875</v>
      </c>
      <c r="BE200" s="112" t="n">
        <v>303.2557373046875</v>
      </c>
      <c r="BF200" s="112" t="n">
        <v>303.2557373046875</v>
      </c>
      <c r="BG200" s="112" t="n">
        <v>303.2557373046875</v>
      </c>
      <c r="BH200" s="112" t="n">
        <v>303.2557373046875</v>
      </c>
      <c r="BI200" s="112" t="n">
        <v>303.2557373046875</v>
      </c>
      <c r="BJ200" s="112" t="n">
        <v>303.2557373046875</v>
      </c>
      <c r="BK200" s="112" t="n">
        <v>303.2557373046875</v>
      </c>
      <c r="BL200" s="112" t="n">
        <v>303.2557373046875</v>
      </c>
      <c r="BM200" s="112" t="n">
        <v>303.2557373046875</v>
      </c>
      <c r="BN200" s="112" t="n">
        <v>303.2557373046875</v>
      </c>
      <c r="BO200" s="112" t="n">
        <v>303.2921447753906</v>
      </c>
      <c r="BP200" s="112" t="n">
        <v>303.2921447753906</v>
      </c>
      <c r="BQ200" s="112" t="n">
        <v>303.2921447753906</v>
      </c>
      <c r="BR200" s="112" t="n">
        <v>303.2921447753906</v>
      </c>
      <c r="BS200" s="112" t="n">
        <v>303.2921447753906</v>
      </c>
      <c r="BT200" s="112" t="n">
        <v>303.2921447753906</v>
      </c>
      <c r="BU200" s="112" t="n">
        <v>303.2921447753906</v>
      </c>
      <c r="BV200" s="112" t="n">
        <v>303.2921447753906</v>
      </c>
      <c r="BW200" s="112" t="n">
        <v>303.2921447753906</v>
      </c>
      <c r="BX200" s="112" t="n"/>
      <c r="BY200" s="112" t="n"/>
      <c r="BZ200" s="112" t="n"/>
      <c r="CA200" s="112" t="n"/>
      <c r="CB200" s="112" t="n"/>
      <c r="CC200" s="112" t="n"/>
      <c r="CD200" s="112" t="n"/>
      <c r="CE200" s="112" t="n"/>
      <c r="CF200" s="112" t="n"/>
      <c r="CG200" s="112" t="n"/>
      <c r="CH200" s="112" t="n"/>
      <c r="CI200" s="112" t="n"/>
      <c r="CJ200" s="112" t="n"/>
      <c r="CK200" s="112" t="n"/>
      <c r="CL200" s="112" t="n"/>
      <c r="CM200" s="112" t="n"/>
      <c r="CN200" s="112" t="n"/>
      <c r="CO200" s="112" t="n"/>
      <c r="CP200" s="112" t="n"/>
      <c r="CQ200" s="112" t="n"/>
      <c r="CR200" s="112" t="n"/>
      <c r="CS200" s="112" t="n"/>
    </row>
    <row r="201">
      <c r="A201" t="inlineStr">
        <is>
          <t>Lifestyle</t>
        </is>
      </c>
      <c r="B201" t="inlineStr">
        <is>
          <t>VN_Chi nhánh Cty CP Văn hóa &amp; Truyền thông Nhã Nam_Outright</t>
        </is>
      </c>
      <c r="C201" s="112" t="n">
        <v>11577.04174017137</v>
      </c>
      <c r="D201" s="112" t="n">
        <v>11256.88331705729</v>
      </c>
      <c r="E201" s="113" t="n">
        <v>6351.658392333984</v>
      </c>
      <c r="F201" s="112" t="n">
        <v>9038.7265625</v>
      </c>
      <c r="G201" s="112" t="n">
        <v>9038.7265625</v>
      </c>
      <c r="H201" s="112" t="n">
        <v>9038.7265625</v>
      </c>
      <c r="I201" s="112" t="n">
        <v>9038.7265625</v>
      </c>
      <c r="J201" s="112" t="n">
        <v>9038.7265625</v>
      </c>
      <c r="K201" s="112" t="n">
        <v>9038.7265625</v>
      </c>
      <c r="L201" s="112" t="n">
        <v>9038.7265625</v>
      </c>
      <c r="M201" s="112" t="n">
        <v>15216.1884765625</v>
      </c>
      <c r="N201" s="112" t="n">
        <v>15216.1884765625</v>
      </c>
      <c r="O201" s="112" t="n">
        <v>15216.1884765625</v>
      </c>
      <c r="P201" s="112" t="n">
        <v>15216.1884765625</v>
      </c>
      <c r="Q201" s="112" t="n">
        <v>12482.984375</v>
      </c>
      <c r="R201" s="112" t="n">
        <v>10678.2275390625</v>
      </c>
      <c r="S201" s="112" t="n">
        <v>14918.1083984375</v>
      </c>
      <c r="T201" s="112" t="n">
        <v>14918.1083984375</v>
      </c>
      <c r="U201" s="112" t="n">
        <v>11541.701171875</v>
      </c>
      <c r="V201" s="112" t="n">
        <v>11541.701171875</v>
      </c>
      <c r="W201" s="112" t="n">
        <v>11177.818359375</v>
      </c>
      <c r="X201" s="112" t="n">
        <v>11177.818359375</v>
      </c>
      <c r="Y201" s="112" t="n">
        <v>11177.818359375</v>
      </c>
      <c r="Z201" s="112" t="n">
        <v>11177.818359375</v>
      </c>
      <c r="AA201" s="112" t="n">
        <v>11297.0927734375</v>
      </c>
      <c r="AB201" s="112" t="n">
        <v>11297.0927734375</v>
      </c>
      <c r="AC201" s="112" t="n">
        <v>11297.0927734375</v>
      </c>
      <c r="AD201" s="112" t="n">
        <v>11297.0927734375</v>
      </c>
      <c r="AE201" s="112" t="n">
        <v>11297.0927734375</v>
      </c>
      <c r="AF201" s="112" t="n">
        <v>11297.0927734375</v>
      </c>
      <c r="AG201" s="112" t="n">
        <v>11544.4482421875</v>
      </c>
      <c r="AH201" s="112" t="n">
        <v>11544.4482421875</v>
      </c>
      <c r="AI201" s="112" t="n">
        <v>11544.4482421875</v>
      </c>
      <c r="AJ201" s="112" t="n">
        <v>11544.4482421875</v>
      </c>
      <c r="AK201" s="112" t="n">
        <v>11540.0126953125</v>
      </c>
      <c r="AL201" s="112" t="n">
        <v>11540.0126953125</v>
      </c>
      <c r="AM201" s="112" t="n">
        <v>11668.443359375</v>
      </c>
      <c r="AN201" s="112" t="n">
        <v>21954.685546875</v>
      </c>
      <c r="AO201" s="112" t="n">
        <v>21954.685546875</v>
      </c>
      <c r="AP201" s="112" t="n">
        <v>21954.685546875</v>
      </c>
      <c r="AQ201" s="112" t="n">
        <v>18124.83203125</v>
      </c>
      <c r="AR201" s="112" t="n">
        <v>18124.83203125</v>
      </c>
      <c r="AS201" s="112" t="n">
        <v>18124.83203125</v>
      </c>
      <c r="AT201" s="112" t="n">
        <v>18124.83203125</v>
      </c>
      <c r="AU201" s="112" t="n">
        <v>18124.83203125</v>
      </c>
      <c r="AV201" s="112" t="n">
        <v>17364.646484375</v>
      </c>
      <c r="AW201" s="112" t="n">
        <v>13126.3955078125</v>
      </c>
      <c r="AX201" s="112" t="n">
        <v>13126.3955078125</v>
      </c>
      <c r="AY201" s="112" t="n">
        <v>13126.3955078125</v>
      </c>
      <c r="AZ201" s="112" t="n">
        <v>13126.3955078125</v>
      </c>
      <c r="BA201" s="112" t="n">
        <v>13184.41015625</v>
      </c>
      <c r="BB201" s="112" t="n">
        <v>4811.53076171875</v>
      </c>
      <c r="BC201" s="112" t="n">
        <v>4811.53076171875</v>
      </c>
      <c r="BD201" s="112" t="n">
        <v>4811.53076171875</v>
      </c>
      <c r="BE201" s="112" t="n">
        <v>4811.53076171875</v>
      </c>
      <c r="BF201" s="112" t="n">
        <v>4811.53076171875</v>
      </c>
      <c r="BG201" s="112" t="n">
        <v>4959.69970703125</v>
      </c>
      <c r="BH201" s="112" t="n">
        <v>4959.69970703125</v>
      </c>
      <c r="BI201" s="112" t="n">
        <v>4959.69970703125</v>
      </c>
      <c r="BJ201" s="112" t="n">
        <v>4959.69970703125</v>
      </c>
      <c r="BK201" s="112" t="n">
        <v>4879.6806640625</v>
      </c>
      <c r="BL201" s="112" t="n">
        <v>4879.6806640625</v>
      </c>
      <c r="BM201" s="112" t="n">
        <v>4879.6806640625</v>
      </c>
      <c r="BN201" s="112" t="n">
        <v>4879.6806640625</v>
      </c>
      <c r="BO201" s="112" t="n">
        <v>1046.6455078125</v>
      </c>
      <c r="BP201" s="112" t="n">
        <v>1046.6455078125</v>
      </c>
      <c r="BQ201" s="112" t="n">
        <v>1046.6455078125</v>
      </c>
      <c r="BR201" s="112" t="n">
        <v>794.5808715820312</v>
      </c>
      <c r="BS201" s="112" t="n">
        <v>794.5808715820312</v>
      </c>
      <c r="BT201" s="112" t="n">
        <v>794.5808715820312</v>
      </c>
      <c r="BU201" s="112" t="n">
        <v>768.8648681640625</v>
      </c>
      <c r="BV201" s="112" t="n">
        <v>768.8648681640625</v>
      </c>
      <c r="BW201" s="112" t="n">
        <v>768.8648681640625</v>
      </c>
      <c r="BX201" s="112" t="n"/>
      <c r="BY201" s="112" t="n"/>
      <c r="BZ201" s="112" t="n"/>
      <c r="CA201" s="112" t="n"/>
      <c r="CB201" s="112" t="n"/>
      <c r="CC201" s="112" t="n"/>
      <c r="CD201" s="112" t="n"/>
      <c r="CE201" s="112" t="n"/>
      <c r="CF201" s="112" t="n"/>
      <c r="CG201" s="112" t="n"/>
      <c r="CH201" s="112" t="n"/>
      <c r="CI201" s="112" t="n"/>
      <c r="CJ201" s="112" t="n"/>
      <c r="CK201" s="112" t="n"/>
      <c r="CL201" s="112" t="n"/>
      <c r="CM201" s="112" t="n"/>
      <c r="CN201" s="112" t="n"/>
      <c r="CO201" s="112" t="n"/>
      <c r="CP201" s="112" t="n"/>
      <c r="CQ201" s="112" t="n"/>
      <c r="CR201" s="112" t="n"/>
      <c r="CS201" s="112" t="n"/>
    </row>
    <row r="202">
      <c r="A202" t="inlineStr">
        <is>
          <t>Lifestyle</t>
        </is>
      </c>
      <c r="B202" t="inlineStr">
        <is>
          <t>VN_Chi nhánh Cty CP TM – DV Cổng Vàng (TP. Hà Nội)_Outright</t>
        </is>
      </c>
      <c r="C202" s="112" t="n">
        <v>0</v>
      </c>
      <c r="D202" s="112" t="n">
        <v>0</v>
      </c>
      <c r="E202" s="113" t="n">
        <v>0</v>
      </c>
      <c r="F202" s="112" t="n">
        <v>0</v>
      </c>
      <c r="G202" s="112" t="n">
        <v>0</v>
      </c>
      <c r="H202" s="112" t="n">
        <v>0</v>
      </c>
      <c r="I202" s="112" t="n">
        <v>0</v>
      </c>
      <c r="J202" s="112" t="n">
        <v>0</v>
      </c>
      <c r="K202" s="112" t="n">
        <v>0</v>
      </c>
      <c r="L202" s="112" t="n">
        <v>0</v>
      </c>
      <c r="M202" s="112" t="n">
        <v>0</v>
      </c>
      <c r="N202" s="112" t="n">
        <v>0</v>
      </c>
      <c r="O202" s="112" t="n">
        <v>0</v>
      </c>
      <c r="P202" s="112" t="n">
        <v>0</v>
      </c>
      <c r="Q202" s="112" t="n">
        <v>0</v>
      </c>
      <c r="R202" s="112" t="n">
        <v>0</v>
      </c>
      <c r="S202" s="112" t="n">
        <v>0</v>
      </c>
      <c r="T202" s="112" t="n">
        <v>0</v>
      </c>
      <c r="U202" s="112" t="n">
        <v>0</v>
      </c>
      <c r="V202" s="112" t="n">
        <v>0</v>
      </c>
      <c r="W202" s="112" t="n">
        <v>0</v>
      </c>
      <c r="X202" s="112" t="n">
        <v>0</v>
      </c>
      <c r="Y202" s="112" t="n">
        <v>0</v>
      </c>
      <c r="Z202" s="112" t="n">
        <v>0</v>
      </c>
      <c r="AA202" s="112" t="n">
        <v>0</v>
      </c>
      <c r="AB202" s="112" t="n">
        <v>0</v>
      </c>
      <c r="AC202" s="112" t="n">
        <v>0</v>
      </c>
      <c r="AD202" s="112" t="n">
        <v>0</v>
      </c>
      <c r="AE202" s="112" t="n">
        <v>0</v>
      </c>
      <c r="AF202" s="112" t="n">
        <v>0</v>
      </c>
      <c r="AG202" s="112" t="n">
        <v>0</v>
      </c>
      <c r="AH202" s="112" t="n">
        <v>0</v>
      </c>
      <c r="AI202" s="112" t="n">
        <v>0</v>
      </c>
      <c r="AJ202" s="112" t="n">
        <v>0</v>
      </c>
      <c r="AK202" s="112" t="n">
        <v>0</v>
      </c>
      <c r="AL202" s="112" t="n">
        <v>0</v>
      </c>
      <c r="AM202" s="112" t="n">
        <v>0</v>
      </c>
      <c r="AN202" s="112" t="n">
        <v>0</v>
      </c>
      <c r="AO202" s="112" t="n">
        <v>0</v>
      </c>
      <c r="AP202" s="112" t="n">
        <v>0</v>
      </c>
      <c r="AQ202" s="112" t="n">
        <v>0</v>
      </c>
      <c r="AR202" s="112" t="n">
        <v>0</v>
      </c>
      <c r="AS202" s="112" t="n">
        <v>0</v>
      </c>
      <c r="AT202" s="112" t="n">
        <v>0</v>
      </c>
      <c r="AU202" s="112" t="n">
        <v>0</v>
      </c>
      <c r="AV202" s="112" t="n">
        <v>0</v>
      </c>
      <c r="AW202" s="112" t="n">
        <v>0</v>
      </c>
      <c r="AX202" s="112" t="n">
        <v>0</v>
      </c>
      <c r="AY202" s="112" t="n">
        <v>0</v>
      </c>
      <c r="AZ202" s="112" t="n">
        <v>0</v>
      </c>
      <c r="BA202" s="112" t="n">
        <v>0</v>
      </c>
      <c r="BB202" s="112" t="n">
        <v>0</v>
      </c>
      <c r="BC202" s="112" t="n">
        <v>0</v>
      </c>
      <c r="BD202" s="112" t="n">
        <v>0</v>
      </c>
      <c r="BE202" s="112" t="n">
        <v>0</v>
      </c>
      <c r="BF202" s="112" t="n">
        <v>0</v>
      </c>
      <c r="BG202" s="112" t="n">
        <v>0</v>
      </c>
      <c r="BH202" s="112" t="n">
        <v>0</v>
      </c>
      <c r="BI202" s="112" t="n">
        <v>0</v>
      </c>
      <c r="BJ202" s="112" t="n">
        <v>0</v>
      </c>
      <c r="BK202" s="112" t="n">
        <v>0</v>
      </c>
      <c r="BL202" s="112" t="n">
        <v>0</v>
      </c>
      <c r="BM202" s="112" t="n">
        <v>0</v>
      </c>
      <c r="BN202" s="112" t="n">
        <v>0</v>
      </c>
      <c r="BO202" s="112" t="n">
        <v>0</v>
      </c>
      <c r="BP202" s="112" t="n">
        <v>0</v>
      </c>
      <c r="BQ202" s="112" t="n">
        <v>0</v>
      </c>
      <c r="BR202" s="112" t="n">
        <v>0</v>
      </c>
      <c r="BS202" s="112" t="n">
        <v>0</v>
      </c>
      <c r="BT202" s="112" t="n">
        <v>0</v>
      </c>
      <c r="BU202" s="112" t="n">
        <v>0</v>
      </c>
      <c r="BV202" s="112" t="n">
        <v>0</v>
      </c>
      <c r="BW202" s="112" t="n">
        <v>0</v>
      </c>
      <c r="BX202" s="112" t="n"/>
      <c r="BY202" s="112" t="n"/>
      <c r="BZ202" s="112" t="n"/>
      <c r="CA202" s="112" t="n"/>
      <c r="CB202" s="112" t="n"/>
      <c r="CC202" s="112" t="n"/>
      <c r="CD202" s="112" t="n"/>
      <c r="CE202" s="112" t="n"/>
      <c r="CF202" s="112" t="n"/>
      <c r="CG202" s="112" t="n"/>
      <c r="CH202" s="112" t="n"/>
      <c r="CI202" s="112" t="n"/>
      <c r="CJ202" s="112" t="n"/>
      <c r="CK202" s="112" t="n"/>
      <c r="CL202" s="112" t="n"/>
      <c r="CM202" s="112" t="n"/>
      <c r="CN202" s="112" t="n"/>
      <c r="CO202" s="112" t="n"/>
      <c r="CP202" s="112" t="n"/>
      <c r="CQ202" s="112" t="n"/>
      <c r="CR202" s="112" t="n"/>
      <c r="CS202" s="112" t="n"/>
    </row>
    <row r="203">
      <c r="A203" t="inlineStr">
        <is>
          <t>Fashion</t>
        </is>
      </c>
      <c r="B203" t="inlineStr">
        <is>
          <t>VN_Chi Nhánh Công ty TNHH Bình Tiên Đồng Nai_Ouright</t>
        </is>
      </c>
      <c r="C203" s="112" t="n">
        <v>0</v>
      </c>
      <c r="D203" s="112" t="n">
        <v>0</v>
      </c>
      <c r="E203" s="113" t="n">
        <v>0</v>
      </c>
      <c r="F203" s="112" t="n">
        <v>0</v>
      </c>
      <c r="G203" s="112" t="n">
        <v>0</v>
      </c>
      <c r="H203" s="112" t="n">
        <v>0</v>
      </c>
      <c r="I203" s="112" t="n">
        <v>0</v>
      </c>
      <c r="J203" s="112" t="n">
        <v>0</v>
      </c>
      <c r="K203" s="112" t="n">
        <v>0</v>
      </c>
      <c r="L203" s="112" t="n">
        <v>0</v>
      </c>
      <c r="M203" s="112" t="n">
        <v>0</v>
      </c>
      <c r="N203" s="112" t="n">
        <v>0</v>
      </c>
      <c r="O203" s="112" t="n">
        <v>0</v>
      </c>
      <c r="P203" s="112" t="n">
        <v>0</v>
      </c>
      <c r="Q203" s="112" t="n">
        <v>0</v>
      </c>
      <c r="R203" s="112" t="n">
        <v>0</v>
      </c>
      <c r="S203" s="112" t="n">
        <v>0</v>
      </c>
      <c r="T203" s="112" t="n">
        <v>0</v>
      </c>
      <c r="U203" s="112" t="n">
        <v>0</v>
      </c>
      <c r="V203" s="112" t="n">
        <v>0</v>
      </c>
      <c r="W203" s="112" t="n">
        <v>0</v>
      </c>
      <c r="X203" s="112" t="n">
        <v>0</v>
      </c>
      <c r="Y203" s="112" t="n">
        <v>0</v>
      </c>
      <c r="Z203" s="112" t="n">
        <v>0</v>
      </c>
      <c r="AA203" s="112" t="n">
        <v>0</v>
      </c>
      <c r="AB203" s="112" t="n">
        <v>0</v>
      </c>
      <c r="AC203" s="112" t="n">
        <v>0</v>
      </c>
      <c r="AD203" s="112" t="n">
        <v>0</v>
      </c>
      <c r="AE203" s="112" t="n">
        <v>0</v>
      </c>
      <c r="AF203" s="112" t="n">
        <v>0</v>
      </c>
      <c r="AG203" s="112" t="n">
        <v>0</v>
      </c>
      <c r="AH203" s="112" t="n">
        <v>0</v>
      </c>
      <c r="AI203" s="112" t="n">
        <v>0</v>
      </c>
      <c r="AJ203" s="112" t="n">
        <v>0</v>
      </c>
      <c r="AK203" s="112" t="n">
        <v>0</v>
      </c>
      <c r="AL203" s="112" t="n">
        <v>0</v>
      </c>
      <c r="AM203" s="112" t="n">
        <v>0</v>
      </c>
      <c r="AN203" s="112" t="n">
        <v>0</v>
      </c>
      <c r="AO203" s="112" t="n">
        <v>0</v>
      </c>
      <c r="AP203" s="112" t="n">
        <v>0</v>
      </c>
      <c r="AQ203" s="112" t="n">
        <v>0</v>
      </c>
      <c r="AR203" s="112" t="n">
        <v>0</v>
      </c>
      <c r="AS203" s="112" t="n">
        <v>0</v>
      </c>
      <c r="AT203" s="112" t="n">
        <v>0</v>
      </c>
      <c r="AU203" s="112" t="n">
        <v>0</v>
      </c>
      <c r="AV203" s="112" t="n">
        <v>0</v>
      </c>
      <c r="AW203" s="112" t="n">
        <v>0</v>
      </c>
      <c r="AX203" s="112" t="n">
        <v>0</v>
      </c>
      <c r="AY203" s="112" t="n">
        <v>0</v>
      </c>
      <c r="AZ203" s="112" t="n">
        <v>0</v>
      </c>
      <c r="BA203" s="112" t="n">
        <v>0</v>
      </c>
      <c r="BB203" s="112" t="n">
        <v>0</v>
      </c>
      <c r="BC203" s="112" t="n">
        <v>0</v>
      </c>
      <c r="BD203" s="112" t="n">
        <v>0</v>
      </c>
      <c r="BE203" s="112" t="n">
        <v>0</v>
      </c>
      <c r="BF203" s="112" t="n">
        <v>0</v>
      </c>
      <c r="BG203" s="112" t="n">
        <v>0</v>
      </c>
      <c r="BH203" s="112" t="n">
        <v>0</v>
      </c>
      <c r="BI203" s="112" t="n">
        <v>0</v>
      </c>
      <c r="BJ203" s="112" t="n">
        <v>0</v>
      </c>
      <c r="BK203" s="112" t="n">
        <v>0</v>
      </c>
      <c r="BL203" s="112" t="n">
        <v>0</v>
      </c>
      <c r="BM203" s="112" t="n">
        <v>0</v>
      </c>
      <c r="BN203" s="112" t="n">
        <v>0</v>
      </c>
      <c r="BO203" s="112" t="n">
        <v>0</v>
      </c>
      <c r="BP203" s="112" t="n">
        <v>0</v>
      </c>
      <c r="BQ203" s="112" t="n">
        <v>0</v>
      </c>
      <c r="BR203" s="112" t="n">
        <v>0</v>
      </c>
      <c r="BS203" s="112" t="n">
        <v>0</v>
      </c>
      <c r="BT203" s="112" t="n">
        <v>0</v>
      </c>
      <c r="BU203" s="112" t="n">
        <v>0</v>
      </c>
      <c r="BV203" s="112" t="n">
        <v>0</v>
      </c>
      <c r="BW203" s="112" t="n">
        <v>0</v>
      </c>
      <c r="BX203" s="112" t="n"/>
      <c r="BY203" s="112" t="n"/>
      <c r="BZ203" s="112" t="n"/>
      <c r="CA203" s="112" t="n"/>
      <c r="CB203" s="112" t="n"/>
      <c r="CC203" s="112" t="n"/>
      <c r="CD203" s="112" t="n"/>
      <c r="CE203" s="112" t="n"/>
      <c r="CF203" s="112" t="n"/>
      <c r="CG203" s="112" t="n"/>
      <c r="CH203" s="112" t="n"/>
      <c r="CI203" s="112" t="n"/>
      <c r="CJ203" s="112" t="n"/>
      <c r="CK203" s="112" t="n"/>
      <c r="CL203" s="112" t="n"/>
      <c r="CM203" s="112" t="n"/>
      <c r="CN203" s="112" t="n"/>
      <c r="CO203" s="112" t="n"/>
      <c r="CP203" s="112" t="n"/>
      <c r="CQ203" s="112" t="n"/>
      <c r="CR203" s="112" t="n"/>
      <c r="CS203" s="112" t="n"/>
    </row>
    <row r="204">
      <c r="A204" t="inlineStr">
        <is>
          <t>Lifestyle</t>
        </is>
      </c>
      <c r="B204" t="inlineStr">
        <is>
          <t>VN_Centum Korea (YG Official Shop)_Outright</t>
        </is>
      </c>
      <c r="C204" s="112" t="n">
        <v>0</v>
      </c>
      <c r="D204" s="112" t="n">
        <v>0</v>
      </c>
      <c r="E204" s="113" t="n">
        <v>0</v>
      </c>
      <c r="F204" s="112" t="n">
        <v>0</v>
      </c>
      <c r="G204" s="112" t="n">
        <v>0</v>
      </c>
      <c r="H204" s="112" t="n">
        <v>0</v>
      </c>
      <c r="I204" s="112" t="n">
        <v>0</v>
      </c>
      <c r="J204" s="112" t="n">
        <v>0</v>
      </c>
      <c r="K204" s="112" t="n">
        <v>0</v>
      </c>
      <c r="L204" s="112" t="n">
        <v>0</v>
      </c>
      <c r="M204" s="112" t="n">
        <v>0</v>
      </c>
      <c r="N204" s="112" t="n">
        <v>0</v>
      </c>
      <c r="O204" s="112" t="n">
        <v>0</v>
      </c>
      <c r="P204" s="112" t="n">
        <v>0</v>
      </c>
      <c r="Q204" s="112" t="n">
        <v>0</v>
      </c>
      <c r="R204" s="112" t="n">
        <v>0</v>
      </c>
      <c r="S204" s="112" t="n">
        <v>0</v>
      </c>
      <c r="T204" s="112" t="n">
        <v>0</v>
      </c>
      <c r="U204" s="112" t="n">
        <v>0</v>
      </c>
      <c r="V204" s="112" t="n">
        <v>0</v>
      </c>
      <c r="W204" s="112" t="n">
        <v>0</v>
      </c>
      <c r="X204" s="112" t="n">
        <v>0</v>
      </c>
      <c r="Y204" s="112" t="n">
        <v>0</v>
      </c>
      <c r="Z204" s="112" t="n">
        <v>0</v>
      </c>
      <c r="AA204" s="112" t="n">
        <v>0</v>
      </c>
      <c r="AB204" s="112" t="n">
        <v>0</v>
      </c>
      <c r="AC204" s="112" t="n">
        <v>0</v>
      </c>
      <c r="AD204" s="112" t="n">
        <v>0</v>
      </c>
      <c r="AE204" s="112" t="n">
        <v>0</v>
      </c>
      <c r="AF204" s="112" t="n">
        <v>0</v>
      </c>
      <c r="AG204" s="112" t="n">
        <v>0</v>
      </c>
      <c r="AH204" s="112" t="n">
        <v>0</v>
      </c>
      <c r="AI204" s="112" t="n">
        <v>0</v>
      </c>
      <c r="AJ204" s="112" t="n">
        <v>0</v>
      </c>
      <c r="AK204" s="112" t="n">
        <v>0</v>
      </c>
      <c r="AL204" s="112" t="n">
        <v>0</v>
      </c>
      <c r="AM204" s="112" t="n">
        <v>0</v>
      </c>
      <c r="AN204" s="112" t="n">
        <v>0</v>
      </c>
      <c r="AO204" s="112" t="n">
        <v>0</v>
      </c>
      <c r="AP204" s="112" t="n">
        <v>0</v>
      </c>
      <c r="AQ204" s="112" t="n">
        <v>0</v>
      </c>
      <c r="AR204" s="112" t="n">
        <v>0</v>
      </c>
      <c r="AS204" s="112" t="n">
        <v>0</v>
      </c>
      <c r="AT204" s="112" t="n">
        <v>0</v>
      </c>
      <c r="AU204" s="112" t="n">
        <v>0</v>
      </c>
      <c r="AV204" s="112" t="n">
        <v>0</v>
      </c>
      <c r="AW204" s="112" t="n">
        <v>0</v>
      </c>
      <c r="AX204" s="112" t="n">
        <v>0</v>
      </c>
      <c r="AY204" s="112" t="n">
        <v>0</v>
      </c>
      <c r="AZ204" s="112" t="n">
        <v>0</v>
      </c>
      <c r="BA204" s="112" t="n">
        <v>0</v>
      </c>
      <c r="BB204" s="112" t="n">
        <v>0</v>
      </c>
      <c r="BC204" s="112" t="n">
        <v>0</v>
      </c>
      <c r="BD204" s="112" t="n">
        <v>0</v>
      </c>
      <c r="BE204" s="112" t="n">
        <v>0</v>
      </c>
      <c r="BF204" s="112" t="n">
        <v>0</v>
      </c>
      <c r="BG204" s="112" t="n">
        <v>0</v>
      </c>
      <c r="BH204" s="112" t="n">
        <v>0</v>
      </c>
      <c r="BI204" s="112" t="n">
        <v>0</v>
      </c>
      <c r="BJ204" s="112" t="n">
        <v>0</v>
      </c>
      <c r="BK204" s="112" t="n">
        <v>0</v>
      </c>
      <c r="BL204" s="112" t="n">
        <v>0</v>
      </c>
      <c r="BM204" s="112" t="n">
        <v>0</v>
      </c>
      <c r="BN204" s="112" t="n">
        <v>0</v>
      </c>
      <c r="BO204" s="112" t="n">
        <v>0</v>
      </c>
      <c r="BP204" s="112" t="n">
        <v>0</v>
      </c>
      <c r="BQ204" s="112" t="n">
        <v>0</v>
      </c>
      <c r="BR204" s="112" t="n">
        <v>0</v>
      </c>
      <c r="BS204" s="112" t="n">
        <v>0</v>
      </c>
      <c r="BT204" s="112" t="n">
        <v>0</v>
      </c>
      <c r="BU204" s="112" t="n">
        <v>0</v>
      </c>
      <c r="BV204" s="112" t="n">
        <v>0</v>
      </c>
      <c r="BW204" s="112" t="n">
        <v>0</v>
      </c>
      <c r="BX204" s="112" t="n"/>
      <c r="BY204" s="112" t="n"/>
      <c r="BZ204" s="112" t="n"/>
      <c r="CA204" s="112" t="n"/>
      <c r="CB204" s="112" t="n"/>
      <c r="CC204" s="112" t="n"/>
      <c r="CD204" s="112" t="n"/>
      <c r="CE204" s="112" t="n"/>
      <c r="CF204" s="112" t="n"/>
      <c r="CG204" s="112" t="n"/>
      <c r="CH204" s="112" t="n"/>
      <c r="CI204" s="112" t="n"/>
      <c r="CJ204" s="112" t="n"/>
      <c r="CK204" s="112" t="n"/>
      <c r="CL204" s="112" t="n"/>
      <c r="CM204" s="112" t="n"/>
      <c r="CN204" s="112" t="n"/>
      <c r="CO204" s="112" t="n"/>
      <c r="CP204" s="112" t="n"/>
      <c r="CQ204" s="112" t="n"/>
      <c r="CR204" s="112" t="n"/>
      <c r="CS204" s="112" t="n"/>
    </row>
    <row r="205">
      <c r="A205" t="inlineStr">
        <is>
          <t>FMCG</t>
        </is>
      </c>
      <c r="B205" t="inlineStr">
        <is>
          <t>VN_CTY TNHH TM VÀ DV DƯỢC PHẨM ANH MINH_OUTRIGHT</t>
        </is>
      </c>
      <c r="C205" s="112" t="n">
        <v>0</v>
      </c>
      <c r="D205" s="112" t="n">
        <v>0</v>
      </c>
      <c r="E205" s="113" t="n">
        <v>0</v>
      </c>
      <c r="F205" s="112" t="n">
        <v>0</v>
      </c>
      <c r="G205" s="112" t="n">
        <v>0</v>
      </c>
      <c r="H205" s="112" t="n">
        <v>0</v>
      </c>
      <c r="I205" s="112" t="n">
        <v>0</v>
      </c>
      <c r="J205" s="112" t="n">
        <v>0</v>
      </c>
      <c r="K205" s="112" t="n">
        <v>0</v>
      </c>
      <c r="L205" s="112" t="n">
        <v>0</v>
      </c>
      <c r="M205" s="112" t="n">
        <v>0</v>
      </c>
      <c r="N205" s="112" t="n">
        <v>0</v>
      </c>
      <c r="O205" s="112" t="n">
        <v>0</v>
      </c>
      <c r="P205" s="112" t="n">
        <v>0</v>
      </c>
      <c r="Q205" s="112" t="n">
        <v>0</v>
      </c>
      <c r="R205" s="112" t="n">
        <v>0</v>
      </c>
      <c r="S205" s="112" t="n">
        <v>0</v>
      </c>
      <c r="T205" s="112" t="n">
        <v>0</v>
      </c>
      <c r="U205" s="112" t="n">
        <v>0</v>
      </c>
      <c r="V205" s="112" t="n">
        <v>0</v>
      </c>
      <c r="W205" s="112" t="n">
        <v>0</v>
      </c>
      <c r="X205" s="112" t="n">
        <v>0</v>
      </c>
      <c r="Y205" s="112" t="n">
        <v>0</v>
      </c>
      <c r="Z205" s="112" t="n">
        <v>0</v>
      </c>
      <c r="AA205" s="112" t="n">
        <v>0</v>
      </c>
      <c r="AB205" s="112" t="n">
        <v>0</v>
      </c>
      <c r="AC205" s="112" t="n">
        <v>0</v>
      </c>
      <c r="AD205" s="112" t="n">
        <v>0</v>
      </c>
      <c r="AE205" s="112" t="n">
        <v>0</v>
      </c>
      <c r="AF205" s="112" t="n">
        <v>0</v>
      </c>
      <c r="AG205" s="112" t="n">
        <v>0</v>
      </c>
      <c r="AH205" s="112" t="n">
        <v>0</v>
      </c>
      <c r="AI205" s="112" t="n">
        <v>0</v>
      </c>
      <c r="AJ205" s="112" t="n">
        <v>0</v>
      </c>
      <c r="AK205" s="112" t="n">
        <v>0</v>
      </c>
      <c r="AL205" s="112" t="n">
        <v>0</v>
      </c>
      <c r="AM205" s="112" t="n">
        <v>0</v>
      </c>
      <c r="AN205" s="112" t="n">
        <v>0</v>
      </c>
      <c r="AO205" s="112" t="n">
        <v>0</v>
      </c>
      <c r="AP205" s="112" t="n">
        <v>0</v>
      </c>
      <c r="AQ205" s="112" t="n">
        <v>0</v>
      </c>
      <c r="AR205" s="112" t="n">
        <v>0</v>
      </c>
      <c r="AS205" s="112" t="n">
        <v>0</v>
      </c>
      <c r="AT205" s="112" t="n">
        <v>0</v>
      </c>
      <c r="AU205" s="112" t="n">
        <v>0</v>
      </c>
      <c r="AV205" s="112" t="n">
        <v>0</v>
      </c>
      <c r="AW205" s="112" t="n">
        <v>0</v>
      </c>
      <c r="AX205" s="112" t="n">
        <v>0</v>
      </c>
      <c r="AY205" s="112" t="n">
        <v>0</v>
      </c>
      <c r="AZ205" s="112" t="n">
        <v>0</v>
      </c>
      <c r="BA205" s="112" t="n">
        <v>0</v>
      </c>
      <c r="BB205" s="112" t="n">
        <v>0</v>
      </c>
      <c r="BC205" s="112" t="n">
        <v>0</v>
      </c>
      <c r="BD205" s="112" t="n">
        <v>0</v>
      </c>
      <c r="BE205" s="112" t="n">
        <v>0</v>
      </c>
      <c r="BF205" s="112" t="n">
        <v>0</v>
      </c>
      <c r="BG205" s="112" t="n">
        <v>0</v>
      </c>
      <c r="BH205" s="112" t="n">
        <v>0</v>
      </c>
      <c r="BI205" s="112" t="n">
        <v>0</v>
      </c>
      <c r="BJ205" s="112" t="n">
        <v>0</v>
      </c>
      <c r="BK205" s="112" t="n">
        <v>0</v>
      </c>
      <c r="BL205" s="112" t="n">
        <v>0</v>
      </c>
      <c r="BM205" s="112" t="n">
        <v>0</v>
      </c>
      <c r="BN205" s="112" t="n">
        <v>0</v>
      </c>
      <c r="BO205" s="112" t="n">
        <v>0</v>
      </c>
      <c r="BP205" s="112" t="n">
        <v>0</v>
      </c>
      <c r="BQ205" s="112" t="n">
        <v>0</v>
      </c>
      <c r="BR205" s="112" t="n">
        <v>0</v>
      </c>
      <c r="BS205" s="112" t="n">
        <v>0</v>
      </c>
      <c r="BT205" s="112" t="n">
        <v>0</v>
      </c>
      <c r="BU205" s="112" t="n">
        <v>0</v>
      </c>
      <c r="BV205" s="112" t="n">
        <v>0</v>
      </c>
      <c r="BW205" s="112" t="n">
        <v>0</v>
      </c>
      <c r="BX205" s="112" t="n"/>
      <c r="BY205" s="112" t="n"/>
      <c r="BZ205" s="112" t="n"/>
      <c r="CA205" s="112" t="n"/>
      <c r="CB205" s="112" t="n"/>
      <c r="CC205" s="112" t="n"/>
      <c r="CD205" s="112" t="n"/>
      <c r="CE205" s="112" t="n"/>
      <c r="CF205" s="112" t="n"/>
      <c r="CG205" s="112" t="n"/>
      <c r="CH205" s="112" t="n"/>
      <c r="CI205" s="112" t="n"/>
      <c r="CJ205" s="112" t="n"/>
      <c r="CK205" s="112" t="n"/>
      <c r="CL205" s="112" t="n"/>
      <c r="CM205" s="112" t="n"/>
      <c r="CN205" s="112" t="n"/>
      <c r="CO205" s="112" t="n"/>
      <c r="CP205" s="112" t="n"/>
      <c r="CQ205" s="112" t="n"/>
      <c r="CR205" s="112" t="n"/>
      <c r="CS205" s="112" t="n"/>
    </row>
    <row r="206">
      <c r="A206" t="inlineStr">
        <is>
          <t>EL</t>
        </is>
      </c>
      <c r="B206" t="inlineStr">
        <is>
          <t>VN_CTY TNHH TM DV ĐIỆN THOẠI KIM THANH_OUTRIGHT</t>
        </is>
      </c>
      <c r="C206" s="112" t="n">
        <v>0</v>
      </c>
      <c r="D206" s="112" t="n">
        <v>0</v>
      </c>
      <c r="E206" s="113" t="n">
        <v>0</v>
      </c>
      <c r="F206" s="112" t="n">
        <v>0</v>
      </c>
      <c r="G206" s="112" t="n">
        <v>0</v>
      </c>
      <c r="H206" s="112" t="n">
        <v>0</v>
      </c>
      <c r="I206" s="112" t="n">
        <v>0</v>
      </c>
      <c r="J206" s="112" t="n">
        <v>0</v>
      </c>
      <c r="K206" s="112" t="n">
        <v>0</v>
      </c>
      <c r="L206" s="112" t="n">
        <v>0</v>
      </c>
      <c r="M206" s="112" t="n">
        <v>0</v>
      </c>
      <c r="N206" s="112" t="n">
        <v>0</v>
      </c>
      <c r="O206" s="112" t="n">
        <v>0</v>
      </c>
      <c r="P206" s="112" t="n">
        <v>0</v>
      </c>
      <c r="Q206" s="112" t="n">
        <v>0</v>
      </c>
      <c r="R206" s="112" t="n">
        <v>0</v>
      </c>
      <c r="S206" s="112" t="n">
        <v>0</v>
      </c>
      <c r="T206" s="112" t="n">
        <v>0</v>
      </c>
      <c r="U206" s="112" t="n">
        <v>0</v>
      </c>
      <c r="V206" s="112" t="n">
        <v>0</v>
      </c>
      <c r="W206" s="112" t="n">
        <v>0</v>
      </c>
      <c r="X206" s="112" t="n">
        <v>0</v>
      </c>
      <c r="Y206" s="112" t="n">
        <v>0</v>
      </c>
      <c r="Z206" s="112" t="n">
        <v>0</v>
      </c>
      <c r="AA206" s="112" t="n">
        <v>0</v>
      </c>
      <c r="AB206" s="112" t="n">
        <v>0</v>
      </c>
      <c r="AC206" s="112" t="n">
        <v>0</v>
      </c>
      <c r="AD206" s="112" t="n">
        <v>0</v>
      </c>
      <c r="AE206" s="112" t="n">
        <v>0</v>
      </c>
      <c r="AF206" s="112" t="n">
        <v>0</v>
      </c>
      <c r="AG206" s="112" t="n">
        <v>0</v>
      </c>
      <c r="AH206" s="112" t="n">
        <v>0</v>
      </c>
      <c r="AI206" s="112" t="n">
        <v>0</v>
      </c>
      <c r="AJ206" s="112" t="n">
        <v>0</v>
      </c>
      <c r="AK206" s="112" t="n">
        <v>0</v>
      </c>
      <c r="AL206" s="112" t="n">
        <v>0</v>
      </c>
      <c r="AM206" s="112" t="n">
        <v>0</v>
      </c>
      <c r="AN206" s="112" t="n">
        <v>0</v>
      </c>
      <c r="AO206" s="112" t="n">
        <v>0</v>
      </c>
      <c r="AP206" s="112" t="n">
        <v>0</v>
      </c>
      <c r="AQ206" s="112" t="n">
        <v>0</v>
      </c>
      <c r="AR206" s="112" t="n">
        <v>0</v>
      </c>
      <c r="AS206" s="112" t="n">
        <v>0</v>
      </c>
      <c r="AT206" s="112" t="n">
        <v>0</v>
      </c>
      <c r="AU206" s="112" t="n">
        <v>0</v>
      </c>
      <c r="AV206" s="112" t="n">
        <v>0</v>
      </c>
      <c r="AW206" s="112" t="n">
        <v>0</v>
      </c>
      <c r="AX206" s="112" t="n">
        <v>0</v>
      </c>
      <c r="AY206" s="112" t="n">
        <v>0</v>
      </c>
      <c r="AZ206" s="112" t="n">
        <v>0</v>
      </c>
      <c r="BA206" s="112" t="n">
        <v>0</v>
      </c>
      <c r="BB206" s="112" t="n">
        <v>0</v>
      </c>
      <c r="BC206" s="112" t="n">
        <v>0</v>
      </c>
      <c r="BD206" s="112" t="n">
        <v>0</v>
      </c>
      <c r="BE206" s="112" t="n">
        <v>0</v>
      </c>
      <c r="BF206" s="112" t="n">
        <v>0</v>
      </c>
      <c r="BG206" s="112" t="n">
        <v>0</v>
      </c>
      <c r="BH206" s="112" t="n">
        <v>0</v>
      </c>
      <c r="BI206" s="112" t="n">
        <v>0</v>
      </c>
      <c r="BJ206" s="112" t="n">
        <v>0</v>
      </c>
      <c r="BK206" s="112" t="n">
        <v>0</v>
      </c>
      <c r="BL206" s="112" t="n">
        <v>0</v>
      </c>
      <c r="BM206" s="112" t="n">
        <v>0</v>
      </c>
      <c r="BN206" s="112" t="n">
        <v>0</v>
      </c>
      <c r="BO206" s="112" t="n">
        <v>0</v>
      </c>
      <c r="BP206" s="112" t="n">
        <v>0</v>
      </c>
      <c r="BQ206" s="112" t="n">
        <v>0</v>
      </c>
      <c r="BR206" s="112" t="n">
        <v>0</v>
      </c>
      <c r="BS206" s="112" t="n">
        <v>0</v>
      </c>
      <c r="BT206" s="112" t="n">
        <v>0</v>
      </c>
      <c r="BU206" s="112" t="n">
        <v>0</v>
      </c>
      <c r="BV206" s="112" t="n">
        <v>0</v>
      </c>
      <c r="BW206" s="112" t="n">
        <v>0</v>
      </c>
      <c r="BX206" s="112" t="n"/>
      <c r="BY206" s="112" t="n"/>
      <c r="BZ206" s="112" t="n"/>
      <c r="CA206" s="112" t="n"/>
      <c r="CB206" s="112" t="n"/>
      <c r="CC206" s="112" t="n"/>
      <c r="CD206" s="112" t="n"/>
      <c r="CE206" s="112" t="n"/>
      <c r="CF206" s="112" t="n"/>
      <c r="CG206" s="112" t="n"/>
      <c r="CH206" s="112" t="n"/>
      <c r="CI206" s="112" t="n"/>
      <c r="CJ206" s="112" t="n"/>
      <c r="CK206" s="112" t="n"/>
      <c r="CL206" s="112" t="n"/>
      <c r="CM206" s="112" t="n"/>
      <c r="CN206" s="112" t="n"/>
      <c r="CO206" s="112" t="n"/>
      <c r="CP206" s="112" t="n"/>
      <c r="CQ206" s="112" t="n"/>
      <c r="CR206" s="112" t="n"/>
      <c r="CS206" s="112" t="n"/>
    </row>
    <row r="207">
      <c r="A207" t="inlineStr">
        <is>
          <t>Lifestyle</t>
        </is>
      </c>
      <c r="B207" t="inlineStr">
        <is>
          <t>VN_CTY TNHH TM DV XUẤT NHẬP KHẨU CUNG CẦU_OUTRIGHT</t>
        </is>
      </c>
      <c r="C207" s="112" t="n">
        <v>0</v>
      </c>
      <c r="D207" s="112" t="n">
        <v>0</v>
      </c>
      <c r="E207" s="113" t="n">
        <v>0</v>
      </c>
      <c r="F207" s="112" t="n">
        <v>0</v>
      </c>
      <c r="G207" s="112" t="n">
        <v>0</v>
      </c>
      <c r="H207" s="112" t="n">
        <v>0</v>
      </c>
      <c r="I207" s="112" t="n">
        <v>0</v>
      </c>
      <c r="J207" s="112" t="n">
        <v>0</v>
      </c>
      <c r="K207" s="112" t="n">
        <v>0</v>
      </c>
      <c r="L207" s="112" t="n">
        <v>0</v>
      </c>
      <c r="M207" s="112" t="n">
        <v>0</v>
      </c>
      <c r="N207" s="112" t="n">
        <v>0</v>
      </c>
      <c r="O207" s="112" t="n">
        <v>0</v>
      </c>
      <c r="P207" s="112" t="n">
        <v>0</v>
      </c>
      <c r="Q207" s="112" t="n">
        <v>0</v>
      </c>
      <c r="R207" s="112" t="n">
        <v>0</v>
      </c>
      <c r="S207" s="112" t="n">
        <v>0</v>
      </c>
      <c r="T207" s="112" t="n">
        <v>0</v>
      </c>
      <c r="U207" s="112" t="n">
        <v>0</v>
      </c>
      <c r="V207" s="112" t="n">
        <v>0</v>
      </c>
      <c r="W207" s="112" t="n">
        <v>0</v>
      </c>
      <c r="X207" s="112" t="n">
        <v>0</v>
      </c>
      <c r="Y207" s="112" t="n">
        <v>0</v>
      </c>
      <c r="Z207" s="112" t="n">
        <v>0</v>
      </c>
      <c r="AA207" s="112" t="n">
        <v>0</v>
      </c>
      <c r="AB207" s="112" t="n">
        <v>0</v>
      </c>
      <c r="AC207" s="112" t="n">
        <v>0</v>
      </c>
      <c r="AD207" s="112" t="n">
        <v>0</v>
      </c>
      <c r="AE207" s="112" t="n">
        <v>0</v>
      </c>
      <c r="AF207" s="112" t="n">
        <v>0</v>
      </c>
      <c r="AG207" s="112" t="n">
        <v>0</v>
      </c>
      <c r="AH207" s="112" t="n">
        <v>0</v>
      </c>
      <c r="AI207" s="112" t="n">
        <v>0</v>
      </c>
      <c r="AJ207" s="112" t="n">
        <v>0</v>
      </c>
      <c r="AK207" s="112" t="n">
        <v>0</v>
      </c>
      <c r="AL207" s="112" t="n">
        <v>0</v>
      </c>
      <c r="AM207" s="112" t="n">
        <v>0</v>
      </c>
      <c r="AN207" s="112" t="n">
        <v>0</v>
      </c>
      <c r="AO207" s="112" t="n">
        <v>0</v>
      </c>
      <c r="AP207" s="112" t="n">
        <v>0</v>
      </c>
      <c r="AQ207" s="112" t="n">
        <v>0</v>
      </c>
      <c r="AR207" s="112" t="n">
        <v>0</v>
      </c>
      <c r="AS207" s="112" t="n">
        <v>0</v>
      </c>
      <c r="AT207" s="112" t="n">
        <v>0</v>
      </c>
      <c r="AU207" s="112" t="n">
        <v>0</v>
      </c>
      <c r="AV207" s="112" t="n">
        <v>0</v>
      </c>
      <c r="AW207" s="112" t="n">
        <v>0</v>
      </c>
      <c r="AX207" s="112" t="n">
        <v>0</v>
      </c>
      <c r="AY207" s="112" t="n">
        <v>0</v>
      </c>
      <c r="AZ207" s="112" t="n">
        <v>0</v>
      </c>
      <c r="BA207" s="112" t="n">
        <v>0</v>
      </c>
      <c r="BB207" s="112" t="n">
        <v>0</v>
      </c>
      <c r="BC207" s="112" t="n">
        <v>0</v>
      </c>
      <c r="BD207" s="112" t="n">
        <v>0</v>
      </c>
      <c r="BE207" s="112" t="n">
        <v>0</v>
      </c>
      <c r="BF207" s="112" t="n">
        <v>0</v>
      </c>
      <c r="BG207" s="112" t="n">
        <v>0</v>
      </c>
      <c r="BH207" s="112" t="n">
        <v>0</v>
      </c>
      <c r="BI207" s="112" t="n">
        <v>0</v>
      </c>
      <c r="BJ207" s="112" t="n">
        <v>0</v>
      </c>
      <c r="BK207" s="112" t="n">
        <v>0</v>
      </c>
      <c r="BL207" s="112" t="n">
        <v>0</v>
      </c>
      <c r="BM207" s="112" t="n">
        <v>0</v>
      </c>
      <c r="BN207" s="112" t="n">
        <v>0</v>
      </c>
      <c r="BO207" s="112" t="n">
        <v>0</v>
      </c>
      <c r="BP207" s="112" t="n">
        <v>0</v>
      </c>
      <c r="BQ207" s="112" t="n">
        <v>0</v>
      </c>
      <c r="BR207" s="112" t="n">
        <v>0</v>
      </c>
      <c r="BS207" s="112" t="n">
        <v>0</v>
      </c>
      <c r="BT207" s="112" t="n">
        <v>0</v>
      </c>
      <c r="BU207" s="112" t="n">
        <v>0</v>
      </c>
      <c r="BV207" s="112" t="n">
        <v>0</v>
      </c>
      <c r="BW207" s="112" t="n">
        <v>0</v>
      </c>
      <c r="BX207" s="112" t="n"/>
      <c r="BY207" s="112" t="n"/>
      <c r="BZ207" s="112" t="n"/>
      <c r="CA207" s="112" t="n"/>
      <c r="CB207" s="112" t="n"/>
      <c r="CC207" s="112" t="n"/>
      <c r="CD207" s="112" t="n"/>
      <c r="CE207" s="112" t="n"/>
      <c r="CF207" s="112" t="n"/>
      <c r="CG207" s="112" t="n"/>
      <c r="CH207" s="112" t="n"/>
      <c r="CI207" s="112" t="n"/>
      <c r="CJ207" s="112" t="n"/>
      <c r="CK207" s="112" t="n"/>
      <c r="CL207" s="112" t="n"/>
      <c r="CM207" s="112" t="n"/>
      <c r="CN207" s="112" t="n"/>
      <c r="CO207" s="112" t="n"/>
      <c r="CP207" s="112" t="n"/>
      <c r="CQ207" s="112" t="n"/>
      <c r="CR207" s="112" t="n"/>
      <c r="CS207" s="112" t="n"/>
    </row>
    <row r="208">
      <c r="A208" t="inlineStr">
        <is>
          <t>Fashion</t>
        </is>
      </c>
      <c r="B208" t="inlineStr">
        <is>
          <t>VN_CTY TNHH THỜI TRANG MẶT TRỜI ĐỎ_OUTRIGHT</t>
        </is>
      </c>
      <c r="C208" s="112" t="n">
        <v>158.3720860635081</v>
      </c>
      <c r="D208" s="112" t="n">
        <v>43.43204345703125</v>
      </c>
      <c r="E208" s="113" t="n">
        <v>108.5879272460938</v>
      </c>
      <c r="F208" s="112" t="n">
        <v>4909.53466796875</v>
      </c>
      <c r="G208" s="112" t="n">
        <v>0</v>
      </c>
      <c r="H208" s="112" t="n">
        <v>0</v>
      </c>
      <c r="I208" s="112" t="n">
        <v>0</v>
      </c>
      <c r="J208" s="112" t="n">
        <v>0</v>
      </c>
      <c r="K208" s="112" t="n">
        <v>0</v>
      </c>
      <c r="L208" s="112" t="n">
        <v>0</v>
      </c>
      <c r="M208" s="112" t="n">
        <v>0</v>
      </c>
      <c r="N208" s="112" t="n">
        <v>0</v>
      </c>
      <c r="O208" s="112" t="n">
        <v>0</v>
      </c>
      <c r="P208" s="112" t="n">
        <v>0</v>
      </c>
      <c r="Q208" s="112" t="n">
        <v>0</v>
      </c>
      <c r="R208" s="112" t="n">
        <v>0</v>
      </c>
      <c r="S208" s="112" t="n">
        <v>0</v>
      </c>
      <c r="T208" s="112" t="n">
        <v>0</v>
      </c>
      <c r="U208" s="112" t="n">
        <v>0</v>
      </c>
      <c r="V208" s="112" t="n">
        <v>0</v>
      </c>
      <c r="W208" s="112" t="n">
        <v>0</v>
      </c>
      <c r="X208" s="112" t="n">
        <v>0</v>
      </c>
      <c r="Y208" s="112" t="n">
        <v>0</v>
      </c>
      <c r="Z208" s="112" t="n">
        <v>0</v>
      </c>
      <c r="AA208" s="112" t="n">
        <v>0</v>
      </c>
      <c r="AB208" s="112" t="n">
        <v>0</v>
      </c>
      <c r="AC208" s="112" t="n">
        <v>0</v>
      </c>
      <c r="AD208" s="112" t="n">
        <v>0</v>
      </c>
      <c r="AE208" s="112" t="n">
        <v>0</v>
      </c>
      <c r="AF208" s="112" t="n">
        <v>0</v>
      </c>
      <c r="AG208" s="112" t="n">
        <v>0</v>
      </c>
      <c r="AH208" s="112" t="n">
        <v>0</v>
      </c>
      <c r="AI208" s="112" t="n">
        <v>0</v>
      </c>
      <c r="AJ208" s="112" t="n">
        <v>0</v>
      </c>
      <c r="AK208" s="112" t="n">
        <v>0</v>
      </c>
      <c r="AL208" s="112" t="n">
        <v>0</v>
      </c>
      <c r="AM208" s="112" t="n">
        <v>0</v>
      </c>
      <c r="AN208" s="112" t="n">
        <v>0</v>
      </c>
      <c r="AO208" s="112" t="n">
        <v>0</v>
      </c>
      <c r="AP208" s="112" t="n">
        <v>0</v>
      </c>
      <c r="AQ208" s="112" t="n">
        <v>0</v>
      </c>
      <c r="AR208" s="112" t="n">
        <v>0</v>
      </c>
      <c r="AS208" s="112" t="n">
        <v>0</v>
      </c>
      <c r="AT208" s="112" t="n">
        <v>0</v>
      </c>
      <c r="AU208" s="112" t="n">
        <v>0</v>
      </c>
      <c r="AV208" s="112" t="n">
        <v>0</v>
      </c>
      <c r="AW208" s="112" t="n">
        <v>0</v>
      </c>
      <c r="AX208" s="112" t="n">
        <v>0</v>
      </c>
      <c r="AY208" s="112" t="n">
        <v>0</v>
      </c>
      <c r="AZ208" s="112" t="n">
        <v>0</v>
      </c>
      <c r="BA208" s="112" t="n">
        <v>0</v>
      </c>
      <c r="BB208" s="112" t="n">
        <v>0</v>
      </c>
      <c r="BC208" s="112" t="n">
        <v>0</v>
      </c>
      <c r="BD208" s="112" t="n">
        <v>0</v>
      </c>
      <c r="BE208" s="112" t="n">
        <v>0</v>
      </c>
      <c r="BF208" s="112" t="n">
        <v>0</v>
      </c>
      <c r="BG208" s="112" t="n">
        <v>0</v>
      </c>
      <c r="BH208" s="112" t="n">
        <v>0</v>
      </c>
      <c r="BI208" s="112" t="n">
        <v>217.1602172851562</v>
      </c>
      <c r="BJ208" s="112" t="n">
        <v>217.1602172851562</v>
      </c>
      <c r="BK208" s="112" t="n">
        <v>217.1602172851562</v>
      </c>
      <c r="BL208" s="112" t="n">
        <v>217.1602172851562</v>
      </c>
      <c r="BM208" s="112" t="n">
        <v>217.1602172851562</v>
      </c>
      <c r="BN208" s="112" t="n">
        <v>217.1602172851562</v>
      </c>
      <c r="BO208" s="112" t="n">
        <v>217.186279296875</v>
      </c>
      <c r="BP208" s="112" t="n">
        <v>217.186279296875</v>
      </c>
      <c r="BQ208" s="112" t="n">
        <v>217.186279296875</v>
      </c>
      <c r="BR208" s="112" t="n">
        <v>217.186279296875</v>
      </c>
      <c r="BS208" s="112" t="n">
        <v>217.186279296875</v>
      </c>
      <c r="BT208" s="112" t="n">
        <v>217.186279296875</v>
      </c>
      <c r="BU208" s="112" t="n">
        <v>217.186279296875</v>
      </c>
      <c r="BV208" s="112" t="n">
        <v>217.186279296875</v>
      </c>
      <c r="BW208" s="112" t="n">
        <v>217.186279296875</v>
      </c>
      <c r="BX208" s="112" t="n"/>
      <c r="BY208" s="112" t="n"/>
      <c r="BZ208" s="112" t="n"/>
      <c r="CA208" s="112" t="n"/>
      <c r="CB208" s="112" t="n"/>
      <c r="CC208" s="112" t="n"/>
      <c r="CD208" s="112" t="n"/>
      <c r="CE208" s="112" t="n"/>
      <c r="CF208" s="112" t="n"/>
      <c r="CG208" s="112" t="n"/>
      <c r="CH208" s="112" t="n"/>
      <c r="CI208" s="112" t="n"/>
      <c r="CJ208" s="112" t="n"/>
      <c r="CK208" s="112" t="n"/>
      <c r="CL208" s="112" t="n"/>
      <c r="CM208" s="112" t="n"/>
      <c r="CN208" s="112" t="n"/>
      <c r="CO208" s="112" t="n"/>
      <c r="CP208" s="112" t="n"/>
      <c r="CQ208" s="112" t="n"/>
      <c r="CR208" s="112" t="n"/>
      <c r="CS208" s="112" t="n"/>
    </row>
    <row r="209">
      <c r="A209" t="inlineStr">
        <is>
          <t>EL</t>
        </is>
      </c>
      <c r="B209" t="inlineStr">
        <is>
          <t>VN_CTY TNHH THƯƠNG MẠI KỸ THUẬT DIỆP KHÁNH_OUTRIGHT</t>
        </is>
      </c>
      <c r="C209" s="112" t="n">
        <v>0</v>
      </c>
      <c r="D209" s="112" t="n">
        <v>0</v>
      </c>
      <c r="E209" s="113" t="n">
        <v>0</v>
      </c>
      <c r="F209" s="112" t="n">
        <v>0</v>
      </c>
      <c r="G209" s="112" t="n">
        <v>0</v>
      </c>
      <c r="H209" s="112" t="n">
        <v>0</v>
      </c>
      <c r="I209" s="112" t="n">
        <v>0</v>
      </c>
      <c r="J209" s="112" t="n">
        <v>0</v>
      </c>
      <c r="K209" s="112" t="n">
        <v>0</v>
      </c>
      <c r="L209" s="112" t="n">
        <v>0</v>
      </c>
      <c r="M209" s="112" t="n">
        <v>0</v>
      </c>
      <c r="N209" s="112" t="n">
        <v>0</v>
      </c>
      <c r="O209" s="112" t="n">
        <v>0</v>
      </c>
      <c r="P209" s="112" t="n">
        <v>0</v>
      </c>
      <c r="Q209" s="112" t="n">
        <v>0</v>
      </c>
      <c r="R209" s="112" t="n">
        <v>0</v>
      </c>
      <c r="S209" s="112" t="n">
        <v>0</v>
      </c>
      <c r="T209" s="112" t="n">
        <v>0</v>
      </c>
      <c r="U209" s="112" t="n">
        <v>0</v>
      </c>
      <c r="V209" s="112" t="n">
        <v>0</v>
      </c>
      <c r="W209" s="112" t="n">
        <v>0</v>
      </c>
      <c r="X209" s="112" t="n">
        <v>0</v>
      </c>
      <c r="Y209" s="112" t="n">
        <v>0</v>
      </c>
      <c r="Z209" s="112" t="n">
        <v>0</v>
      </c>
      <c r="AA209" s="112" t="n">
        <v>0</v>
      </c>
      <c r="AB209" s="112" t="n">
        <v>0</v>
      </c>
      <c r="AC209" s="112" t="n">
        <v>0</v>
      </c>
      <c r="AD209" s="112" t="n">
        <v>0</v>
      </c>
      <c r="AE209" s="112" t="n">
        <v>0</v>
      </c>
      <c r="AF209" s="112" t="n">
        <v>0</v>
      </c>
      <c r="AG209" s="112" t="n">
        <v>0</v>
      </c>
      <c r="AH209" s="112" t="n">
        <v>0</v>
      </c>
      <c r="AI209" s="112" t="n">
        <v>0</v>
      </c>
      <c r="AJ209" s="112" t="n">
        <v>0</v>
      </c>
      <c r="AK209" s="112" t="n">
        <v>0</v>
      </c>
      <c r="AL209" s="112" t="n">
        <v>0</v>
      </c>
      <c r="AM209" s="112" t="n">
        <v>0</v>
      </c>
      <c r="AN209" s="112" t="n">
        <v>0</v>
      </c>
      <c r="AO209" s="112" t="n">
        <v>0</v>
      </c>
      <c r="AP209" s="112" t="n">
        <v>0</v>
      </c>
      <c r="AQ209" s="112" t="n">
        <v>0</v>
      </c>
      <c r="AR209" s="112" t="n">
        <v>0</v>
      </c>
      <c r="AS209" s="112" t="n">
        <v>0</v>
      </c>
      <c r="AT209" s="112" t="n">
        <v>0</v>
      </c>
      <c r="AU209" s="112" t="n">
        <v>0</v>
      </c>
      <c r="AV209" s="112" t="n">
        <v>0</v>
      </c>
      <c r="AW209" s="112" t="n">
        <v>0</v>
      </c>
      <c r="AX209" s="112" t="n">
        <v>0</v>
      </c>
      <c r="AY209" s="112" t="n">
        <v>0</v>
      </c>
      <c r="AZ209" s="112" t="n">
        <v>0</v>
      </c>
      <c r="BA209" s="112" t="n">
        <v>0</v>
      </c>
      <c r="BB209" s="112" t="n">
        <v>0</v>
      </c>
      <c r="BC209" s="112" t="n">
        <v>0</v>
      </c>
      <c r="BD209" s="112" t="n">
        <v>0</v>
      </c>
      <c r="BE209" s="112" t="n">
        <v>0</v>
      </c>
      <c r="BF209" s="112" t="n">
        <v>0</v>
      </c>
      <c r="BG209" s="112" t="n">
        <v>0</v>
      </c>
      <c r="BH209" s="112" t="n">
        <v>0</v>
      </c>
      <c r="BI209" s="112" t="n">
        <v>0</v>
      </c>
      <c r="BJ209" s="112" t="n">
        <v>0</v>
      </c>
      <c r="BK209" s="112" t="n">
        <v>0</v>
      </c>
      <c r="BL209" s="112" t="n">
        <v>0</v>
      </c>
      <c r="BM209" s="112" t="n">
        <v>0</v>
      </c>
      <c r="BN209" s="112" t="n">
        <v>0</v>
      </c>
      <c r="BO209" s="112" t="n">
        <v>0</v>
      </c>
      <c r="BP209" s="112" t="n">
        <v>0</v>
      </c>
      <c r="BQ209" s="112" t="n">
        <v>0</v>
      </c>
      <c r="BR209" s="112" t="n">
        <v>0</v>
      </c>
      <c r="BS209" s="112" t="n">
        <v>0</v>
      </c>
      <c r="BT209" s="112" t="n">
        <v>0</v>
      </c>
      <c r="BU209" s="112" t="n">
        <v>0</v>
      </c>
      <c r="BV209" s="112" t="n">
        <v>0</v>
      </c>
      <c r="BW209" s="112" t="n">
        <v>0</v>
      </c>
      <c r="BX209" s="112" t="n"/>
      <c r="BY209" s="112" t="n"/>
      <c r="BZ209" s="112" t="n"/>
      <c r="CA209" s="112" t="n"/>
      <c r="CB209" s="112" t="n"/>
      <c r="CC209" s="112" t="n"/>
      <c r="CD209" s="112" t="n"/>
      <c r="CE209" s="112" t="n"/>
      <c r="CF209" s="112" t="n"/>
      <c r="CG209" s="112" t="n"/>
      <c r="CH209" s="112" t="n"/>
      <c r="CI209" s="112" t="n"/>
      <c r="CJ209" s="112" t="n"/>
      <c r="CK209" s="112" t="n"/>
      <c r="CL209" s="112" t="n"/>
      <c r="CM209" s="112" t="n"/>
      <c r="CN209" s="112" t="n"/>
      <c r="CO209" s="112" t="n"/>
      <c r="CP209" s="112" t="n"/>
      <c r="CQ209" s="112" t="n"/>
      <c r="CR209" s="112" t="n"/>
      <c r="CS209" s="112" t="n"/>
    </row>
    <row r="210">
      <c r="A210" t="inlineStr">
        <is>
          <t>EL</t>
        </is>
      </c>
      <c r="B210" t="inlineStr">
        <is>
          <t>VN_CTY TNHH THƯƠNG MẠI DỊCH VỤ QUỐC VIỆT_OUTRIGHT</t>
        </is>
      </c>
      <c r="C210" s="112" t="n">
        <v>0</v>
      </c>
      <c r="D210" s="112" t="n">
        <v>0</v>
      </c>
      <c r="E210" s="113" t="n">
        <v>0</v>
      </c>
      <c r="F210" s="112" t="n">
        <v>0</v>
      </c>
      <c r="G210" s="112" t="n">
        <v>0</v>
      </c>
      <c r="H210" s="112" t="n">
        <v>0</v>
      </c>
      <c r="I210" s="112" t="n">
        <v>0</v>
      </c>
      <c r="J210" s="112" t="n">
        <v>0</v>
      </c>
      <c r="K210" s="112" t="n">
        <v>0</v>
      </c>
      <c r="L210" s="112" t="n">
        <v>0</v>
      </c>
      <c r="M210" s="112" t="n">
        <v>0</v>
      </c>
      <c r="N210" s="112" t="n">
        <v>0</v>
      </c>
      <c r="O210" s="112" t="n">
        <v>0</v>
      </c>
      <c r="P210" s="112" t="n">
        <v>0</v>
      </c>
      <c r="Q210" s="112" t="n">
        <v>0</v>
      </c>
      <c r="R210" s="112" t="n">
        <v>0</v>
      </c>
      <c r="S210" s="112" t="n">
        <v>0</v>
      </c>
      <c r="T210" s="112" t="n">
        <v>0</v>
      </c>
      <c r="U210" s="112" t="n">
        <v>0</v>
      </c>
      <c r="V210" s="112" t="n">
        <v>0</v>
      </c>
      <c r="W210" s="112" t="n">
        <v>0</v>
      </c>
      <c r="X210" s="112" t="n">
        <v>0</v>
      </c>
      <c r="Y210" s="112" t="n">
        <v>0</v>
      </c>
      <c r="Z210" s="112" t="n">
        <v>0</v>
      </c>
      <c r="AA210" s="112" t="n">
        <v>0</v>
      </c>
      <c r="AB210" s="112" t="n">
        <v>0</v>
      </c>
      <c r="AC210" s="112" t="n">
        <v>0</v>
      </c>
      <c r="AD210" s="112" t="n">
        <v>0</v>
      </c>
      <c r="AE210" s="112" t="n">
        <v>0</v>
      </c>
      <c r="AF210" s="112" t="n">
        <v>0</v>
      </c>
      <c r="AG210" s="112" t="n">
        <v>0</v>
      </c>
      <c r="AH210" s="112" t="n">
        <v>0</v>
      </c>
      <c r="AI210" s="112" t="n">
        <v>0</v>
      </c>
      <c r="AJ210" s="112" t="n">
        <v>0</v>
      </c>
      <c r="AK210" s="112" t="n">
        <v>0</v>
      </c>
      <c r="AL210" s="112" t="n">
        <v>0</v>
      </c>
      <c r="AM210" s="112" t="n">
        <v>0</v>
      </c>
      <c r="AN210" s="112" t="n">
        <v>0</v>
      </c>
      <c r="AO210" s="112" t="n">
        <v>0</v>
      </c>
      <c r="AP210" s="112" t="n">
        <v>0</v>
      </c>
      <c r="AQ210" s="112" t="n">
        <v>0</v>
      </c>
      <c r="AR210" s="112" t="n">
        <v>0</v>
      </c>
      <c r="AS210" s="112" t="n">
        <v>0</v>
      </c>
      <c r="AT210" s="112" t="n">
        <v>0</v>
      </c>
      <c r="AU210" s="112" t="n">
        <v>0</v>
      </c>
      <c r="AV210" s="112" t="n">
        <v>0</v>
      </c>
      <c r="AW210" s="112" t="n">
        <v>0</v>
      </c>
      <c r="AX210" s="112" t="n">
        <v>0</v>
      </c>
      <c r="AY210" s="112" t="n">
        <v>0</v>
      </c>
      <c r="AZ210" s="112" t="n">
        <v>0</v>
      </c>
      <c r="BA210" s="112" t="n">
        <v>0</v>
      </c>
      <c r="BB210" s="112" t="n">
        <v>0</v>
      </c>
      <c r="BC210" s="112" t="n">
        <v>0</v>
      </c>
      <c r="BD210" s="112" t="n">
        <v>0</v>
      </c>
      <c r="BE210" s="112" t="n">
        <v>0</v>
      </c>
      <c r="BF210" s="112" t="n">
        <v>0</v>
      </c>
      <c r="BG210" s="112" t="n">
        <v>0</v>
      </c>
      <c r="BH210" s="112" t="n">
        <v>0</v>
      </c>
      <c r="BI210" s="112" t="n">
        <v>0</v>
      </c>
      <c r="BJ210" s="112" t="n">
        <v>0</v>
      </c>
      <c r="BK210" s="112" t="n">
        <v>0</v>
      </c>
      <c r="BL210" s="112" t="n">
        <v>0</v>
      </c>
      <c r="BM210" s="112" t="n">
        <v>0</v>
      </c>
      <c r="BN210" s="112" t="n">
        <v>0</v>
      </c>
      <c r="BO210" s="112" t="n">
        <v>0</v>
      </c>
      <c r="BP210" s="112" t="n">
        <v>0</v>
      </c>
      <c r="BQ210" s="112" t="n">
        <v>0</v>
      </c>
      <c r="BR210" s="112" t="n">
        <v>0</v>
      </c>
      <c r="BS210" s="112" t="n">
        <v>0</v>
      </c>
      <c r="BT210" s="112" t="n">
        <v>0</v>
      </c>
      <c r="BU210" s="112" t="n">
        <v>0</v>
      </c>
      <c r="BV210" s="112" t="n">
        <v>0</v>
      </c>
      <c r="BW210" s="112" t="n">
        <v>0</v>
      </c>
      <c r="BX210" s="112" t="n"/>
      <c r="BY210" s="112" t="n"/>
      <c r="BZ210" s="112" t="n"/>
      <c r="CA210" s="112" t="n"/>
      <c r="CB210" s="112" t="n"/>
      <c r="CC210" s="112" t="n"/>
      <c r="CD210" s="112" t="n"/>
      <c r="CE210" s="112" t="n"/>
      <c r="CF210" s="112" t="n"/>
      <c r="CG210" s="112" t="n"/>
      <c r="CH210" s="112" t="n"/>
      <c r="CI210" s="112" t="n"/>
      <c r="CJ210" s="112" t="n"/>
      <c r="CK210" s="112" t="n"/>
      <c r="CL210" s="112" t="n"/>
      <c r="CM210" s="112" t="n"/>
      <c r="CN210" s="112" t="n"/>
      <c r="CO210" s="112" t="n"/>
      <c r="CP210" s="112" t="n"/>
      <c r="CQ210" s="112" t="n"/>
      <c r="CR210" s="112" t="n"/>
      <c r="CS210" s="112" t="n"/>
    </row>
    <row r="211">
      <c r="A211" t="inlineStr">
        <is>
          <t>EL</t>
        </is>
      </c>
      <c r="B211" t="inlineStr">
        <is>
          <t>VN_CTY TNHH SX TM VÀ DV ALOBUY VN_OUTRIGHT</t>
        </is>
      </c>
      <c r="C211" s="112" t="n">
        <v>0</v>
      </c>
      <c r="D211" s="112" t="n">
        <v>0</v>
      </c>
      <c r="E211" s="113" t="n">
        <v>0</v>
      </c>
      <c r="F211" s="112" t="n">
        <v>0</v>
      </c>
      <c r="G211" s="112" t="n">
        <v>0</v>
      </c>
      <c r="H211" s="112" t="n">
        <v>0</v>
      </c>
      <c r="I211" s="112" t="n">
        <v>0</v>
      </c>
      <c r="J211" s="112" t="n">
        <v>0</v>
      </c>
      <c r="K211" s="112" t="n">
        <v>0</v>
      </c>
      <c r="L211" s="112" t="n">
        <v>0</v>
      </c>
      <c r="M211" s="112" t="n">
        <v>0</v>
      </c>
      <c r="N211" s="112" t="n">
        <v>0</v>
      </c>
      <c r="O211" s="112" t="n">
        <v>0</v>
      </c>
      <c r="P211" s="112" t="n">
        <v>0</v>
      </c>
      <c r="Q211" s="112" t="n">
        <v>0</v>
      </c>
      <c r="R211" s="112" t="n">
        <v>0</v>
      </c>
      <c r="S211" s="112" t="n">
        <v>0</v>
      </c>
      <c r="T211" s="112" t="n">
        <v>0</v>
      </c>
      <c r="U211" s="112" t="n">
        <v>0</v>
      </c>
      <c r="V211" s="112" t="n">
        <v>0</v>
      </c>
      <c r="W211" s="112" t="n">
        <v>0</v>
      </c>
      <c r="X211" s="112" t="n">
        <v>0</v>
      </c>
      <c r="Y211" s="112" t="n">
        <v>0</v>
      </c>
      <c r="Z211" s="112" t="n">
        <v>0</v>
      </c>
      <c r="AA211" s="112" t="n">
        <v>0</v>
      </c>
      <c r="AB211" s="112" t="n">
        <v>0</v>
      </c>
      <c r="AC211" s="112" t="n">
        <v>0</v>
      </c>
      <c r="AD211" s="112" t="n">
        <v>0</v>
      </c>
      <c r="AE211" s="112" t="n">
        <v>0</v>
      </c>
      <c r="AF211" s="112" t="n">
        <v>0</v>
      </c>
      <c r="AG211" s="112" t="n">
        <v>0</v>
      </c>
      <c r="AH211" s="112" t="n">
        <v>0</v>
      </c>
      <c r="AI211" s="112" t="n">
        <v>0</v>
      </c>
      <c r="AJ211" s="112" t="n">
        <v>0</v>
      </c>
      <c r="AK211" s="112" t="n">
        <v>0</v>
      </c>
      <c r="AL211" s="112" t="n">
        <v>0</v>
      </c>
      <c r="AM211" s="112" t="n">
        <v>0</v>
      </c>
      <c r="AN211" s="112" t="n">
        <v>0</v>
      </c>
      <c r="AO211" s="112" t="n">
        <v>0</v>
      </c>
      <c r="AP211" s="112" t="n">
        <v>0</v>
      </c>
      <c r="AQ211" s="112" t="n">
        <v>0</v>
      </c>
      <c r="AR211" s="112" t="n">
        <v>0</v>
      </c>
      <c r="AS211" s="112" t="n">
        <v>0</v>
      </c>
      <c r="AT211" s="112" t="n">
        <v>0</v>
      </c>
      <c r="AU211" s="112" t="n">
        <v>0</v>
      </c>
      <c r="AV211" s="112" t="n">
        <v>0</v>
      </c>
      <c r="AW211" s="112" t="n">
        <v>0</v>
      </c>
      <c r="AX211" s="112" t="n">
        <v>0</v>
      </c>
      <c r="AY211" s="112" t="n">
        <v>0</v>
      </c>
      <c r="AZ211" s="112" t="n">
        <v>0</v>
      </c>
      <c r="BA211" s="112" t="n">
        <v>0</v>
      </c>
      <c r="BB211" s="112" t="n">
        <v>0</v>
      </c>
      <c r="BC211" s="112" t="n">
        <v>0</v>
      </c>
      <c r="BD211" s="112" t="n">
        <v>0</v>
      </c>
      <c r="BE211" s="112" t="n">
        <v>0</v>
      </c>
      <c r="BF211" s="112" t="n">
        <v>0</v>
      </c>
      <c r="BG211" s="112" t="n">
        <v>0</v>
      </c>
      <c r="BH211" s="112" t="n">
        <v>0</v>
      </c>
      <c r="BI211" s="112" t="n">
        <v>0</v>
      </c>
      <c r="BJ211" s="112" t="n">
        <v>0</v>
      </c>
      <c r="BK211" s="112" t="n">
        <v>0</v>
      </c>
      <c r="BL211" s="112" t="n">
        <v>0</v>
      </c>
      <c r="BM211" s="112" t="n">
        <v>0</v>
      </c>
      <c r="BN211" s="112" t="n">
        <v>0</v>
      </c>
      <c r="BO211" s="112" t="n">
        <v>0</v>
      </c>
      <c r="BP211" s="112" t="n">
        <v>0</v>
      </c>
      <c r="BQ211" s="112" t="n">
        <v>0</v>
      </c>
      <c r="BR211" s="112" t="n">
        <v>0</v>
      </c>
      <c r="BS211" s="112" t="n">
        <v>0</v>
      </c>
      <c r="BT211" s="112" t="n">
        <v>0</v>
      </c>
      <c r="BU211" s="112" t="n">
        <v>0</v>
      </c>
      <c r="BV211" s="112" t="n">
        <v>0</v>
      </c>
      <c r="BW211" s="112" t="n">
        <v>0</v>
      </c>
      <c r="BX211" s="112" t="n"/>
      <c r="BY211" s="112" t="n"/>
      <c r="BZ211" s="112" t="n"/>
      <c r="CA211" s="112" t="n"/>
      <c r="CB211" s="112" t="n"/>
      <c r="CC211" s="112" t="n"/>
      <c r="CD211" s="112" t="n"/>
      <c r="CE211" s="112" t="n"/>
      <c r="CF211" s="112" t="n"/>
      <c r="CG211" s="112" t="n"/>
      <c r="CH211" s="112" t="n"/>
      <c r="CI211" s="112" t="n"/>
      <c r="CJ211" s="112" t="n"/>
      <c r="CK211" s="112" t="n"/>
      <c r="CL211" s="112" t="n"/>
      <c r="CM211" s="112" t="n"/>
      <c r="CN211" s="112" t="n"/>
      <c r="CO211" s="112" t="n"/>
      <c r="CP211" s="112" t="n"/>
      <c r="CQ211" s="112" t="n"/>
      <c r="CR211" s="112" t="n"/>
      <c r="CS211" s="112" t="n"/>
    </row>
    <row r="212">
      <c r="A212" t="inlineStr">
        <is>
          <t>EL</t>
        </is>
      </c>
      <c r="B212" t="inlineStr">
        <is>
          <t>VN_CTY TNHH SAMSUNG ELECTRONICS VN THÁI NGUYÊN-CN HCM_OUTRIGHT</t>
        </is>
      </c>
      <c r="C212" s="112" t="n">
        <v>456703.2137096774</v>
      </c>
      <c r="D212" s="112" t="n">
        <v>283798.2809895833</v>
      </c>
      <c r="E212" s="113" t="n">
        <v>158701.4149332682</v>
      </c>
      <c r="F212" s="112" t="n">
        <v>515880.75</v>
      </c>
      <c r="G212" s="112" t="n">
        <v>515880.75</v>
      </c>
      <c r="H212" s="112" t="n">
        <v>514362.53125</v>
      </c>
      <c r="I212" s="112" t="n">
        <v>514362.53125</v>
      </c>
      <c r="J212" s="112" t="n">
        <v>514362.53125</v>
      </c>
      <c r="K212" s="112" t="n">
        <v>514362.53125</v>
      </c>
      <c r="L212" s="112" t="n">
        <v>514362.53125</v>
      </c>
      <c r="M212" s="112" t="n">
        <v>366076.125</v>
      </c>
      <c r="N212" s="112" t="n">
        <v>366076.125</v>
      </c>
      <c r="O212" s="112" t="n">
        <v>366076.125</v>
      </c>
      <c r="P212" s="112" t="n">
        <v>366076.125</v>
      </c>
      <c r="Q212" s="112" t="n">
        <v>366076.125</v>
      </c>
      <c r="R212" s="112" t="n">
        <v>365700.59375</v>
      </c>
      <c r="S212" s="112" t="n">
        <v>479494.90625</v>
      </c>
      <c r="T212" s="112" t="n">
        <v>741108</v>
      </c>
      <c r="U212" s="112" t="n">
        <v>585366.5</v>
      </c>
      <c r="V212" s="112" t="n">
        <v>561583.5</v>
      </c>
      <c r="W212" s="112" t="n">
        <v>561032.125</v>
      </c>
      <c r="X212" s="112" t="n">
        <v>515717.59375</v>
      </c>
      <c r="Y212" s="112" t="n">
        <v>515831.40625</v>
      </c>
      <c r="Z212" s="112" t="n">
        <v>515647.59375</v>
      </c>
      <c r="AA212" s="112" t="n">
        <v>385058.8125</v>
      </c>
      <c r="AB212" s="112" t="n">
        <v>390029.5625</v>
      </c>
      <c r="AC212" s="112" t="n">
        <v>390029.5625</v>
      </c>
      <c r="AD212" s="112" t="n">
        <v>390029.5625</v>
      </c>
      <c r="AE212" s="112" t="n">
        <v>390029.5625</v>
      </c>
      <c r="AF212" s="112" t="n">
        <v>390029.5625</v>
      </c>
      <c r="AG212" s="112" t="n">
        <v>390029.5625</v>
      </c>
      <c r="AH212" s="112" t="n">
        <v>385708.8125</v>
      </c>
      <c r="AI212" s="112" t="n">
        <v>385708.8125</v>
      </c>
      <c r="AJ212" s="112" t="n">
        <v>385708.8125</v>
      </c>
      <c r="AK212" s="112" t="n">
        <v>448919.6875</v>
      </c>
      <c r="AL212" s="112" t="n">
        <v>448783.8125</v>
      </c>
      <c r="AM212" s="112" t="n">
        <v>448783.8125</v>
      </c>
      <c r="AN212" s="112" t="n">
        <v>448783.8125</v>
      </c>
      <c r="AO212" s="112" t="n">
        <v>511460.375</v>
      </c>
      <c r="AP212" s="112" t="n">
        <v>511460.375</v>
      </c>
      <c r="AQ212" s="112" t="n">
        <v>511460.375</v>
      </c>
      <c r="AR212" s="112" t="n">
        <v>511460.375</v>
      </c>
      <c r="AS212" s="112" t="n">
        <v>511460.375</v>
      </c>
      <c r="AT212" s="112" t="n">
        <v>511460.375</v>
      </c>
      <c r="AU212" s="112" t="n">
        <v>511460.375</v>
      </c>
      <c r="AV212" s="112" t="n">
        <v>512029.125</v>
      </c>
      <c r="AW212" s="112" t="n">
        <v>398278.5625</v>
      </c>
      <c r="AX212" s="112" t="n">
        <v>136765.953125</v>
      </c>
      <c r="AY212" s="112" t="n">
        <v>136765.953125</v>
      </c>
      <c r="AZ212" s="112" t="n">
        <v>136765.953125</v>
      </c>
      <c r="BA212" s="112" t="n">
        <v>136765.953125</v>
      </c>
      <c r="BB212" s="112" t="n">
        <v>136765.953125</v>
      </c>
      <c r="BC212" s="112" t="n">
        <v>136652.203125</v>
      </c>
      <c r="BD212" s="112" t="n">
        <v>136652.203125</v>
      </c>
      <c r="BE212" s="112" t="n">
        <v>131573.234375</v>
      </c>
      <c r="BF212" s="112" t="n">
        <v>126604.3984375</v>
      </c>
      <c r="BG212" s="112" t="n">
        <v>126604.3984375</v>
      </c>
      <c r="BH212" s="112" t="n">
        <v>126604.3984375</v>
      </c>
      <c r="BI212" s="112" t="n">
        <v>126604.3984375</v>
      </c>
      <c r="BJ212" s="112" t="n">
        <v>126604.3984375</v>
      </c>
      <c r="BK212" s="112" t="n">
        <v>126604.3984375</v>
      </c>
      <c r="BL212" s="112" t="n">
        <v>126604.3984375</v>
      </c>
      <c r="BM212" s="112" t="n">
        <v>126604.3984375</v>
      </c>
      <c r="BN212" s="112" t="n">
        <v>126604.3984375</v>
      </c>
      <c r="BO212" s="112" t="n">
        <v>63252.91796875</v>
      </c>
      <c r="BP212" s="112" t="n">
        <v>63252.91796875</v>
      </c>
      <c r="BQ212" s="112" t="n">
        <v>63252.91796875</v>
      </c>
      <c r="BR212" s="112" t="n">
        <v>66234.578125</v>
      </c>
      <c r="BS212" s="112" t="n">
        <v>3550.478759765625</v>
      </c>
      <c r="BT212" s="112" t="n">
        <v>3550.478759765625</v>
      </c>
      <c r="BU212" s="112" t="n">
        <v>3550.478759765625</v>
      </c>
      <c r="BV212" s="112" t="n">
        <v>166511.125</v>
      </c>
      <c r="BW212" s="112" t="n">
        <v>166511.125</v>
      </c>
      <c r="BX212" s="112" t="n"/>
      <c r="BY212" s="112" t="n"/>
      <c r="BZ212" s="112" t="n"/>
      <c r="CA212" s="112" t="n"/>
      <c r="CB212" s="112" t="n"/>
      <c r="CC212" s="112" t="n"/>
      <c r="CD212" s="112" t="n"/>
      <c r="CE212" s="112" t="n"/>
      <c r="CF212" s="112" t="n"/>
      <c r="CG212" s="112" t="n"/>
      <c r="CH212" s="112" t="n"/>
      <c r="CI212" s="112" t="n"/>
      <c r="CJ212" s="112" t="n"/>
      <c r="CK212" s="112" t="n"/>
      <c r="CL212" s="112" t="n"/>
      <c r="CM212" s="112" t="n"/>
      <c r="CN212" s="112" t="n"/>
      <c r="CO212" s="112" t="n"/>
      <c r="CP212" s="112" t="n"/>
      <c r="CQ212" s="112" t="n"/>
      <c r="CR212" s="112" t="n"/>
      <c r="CS212" s="112" t="n"/>
    </row>
    <row r="213">
      <c r="A213" t="inlineStr">
        <is>
          <t>Lifestyle</t>
        </is>
      </c>
      <c r="B213" t="inlineStr">
        <is>
          <t>VN_CTY TNHH R STAR_Outright</t>
        </is>
      </c>
      <c r="C213" s="112" t="n">
        <v>0</v>
      </c>
      <c r="D213" s="112" t="n">
        <v>0</v>
      </c>
      <c r="E213" s="113" t="n">
        <v>0</v>
      </c>
      <c r="F213" s="112" t="n">
        <v>0</v>
      </c>
      <c r="G213" s="112" t="n">
        <v>0</v>
      </c>
      <c r="H213" s="112" t="n">
        <v>0</v>
      </c>
      <c r="I213" s="112" t="n">
        <v>0</v>
      </c>
      <c r="J213" s="112" t="n">
        <v>0</v>
      </c>
      <c r="K213" s="112" t="n">
        <v>0</v>
      </c>
      <c r="L213" s="112" t="n">
        <v>0</v>
      </c>
      <c r="M213" s="112" t="n">
        <v>0</v>
      </c>
      <c r="N213" s="112" t="n">
        <v>0</v>
      </c>
      <c r="O213" s="112" t="n">
        <v>0</v>
      </c>
      <c r="P213" s="112" t="n">
        <v>0</v>
      </c>
      <c r="Q213" s="112" t="n">
        <v>0</v>
      </c>
      <c r="R213" s="112" t="n">
        <v>0</v>
      </c>
      <c r="S213" s="112" t="n">
        <v>0</v>
      </c>
      <c r="T213" s="112" t="n">
        <v>0</v>
      </c>
      <c r="U213" s="112" t="n">
        <v>0</v>
      </c>
      <c r="V213" s="112" t="n">
        <v>0</v>
      </c>
      <c r="W213" s="112" t="n">
        <v>0</v>
      </c>
      <c r="X213" s="112" t="n">
        <v>0</v>
      </c>
      <c r="Y213" s="112" t="n">
        <v>0</v>
      </c>
      <c r="Z213" s="112" t="n">
        <v>0</v>
      </c>
      <c r="AA213" s="112" t="n">
        <v>0</v>
      </c>
      <c r="AB213" s="112" t="n">
        <v>0</v>
      </c>
      <c r="AC213" s="112" t="n">
        <v>0</v>
      </c>
      <c r="AD213" s="112" t="n">
        <v>0</v>
      </c>
      <c r="AE213" s="112" t="n">
        <v>0</v>
      </c>
      <c r="AF213" s="112" t="n">
        <v>0</v>
      </c>
      <c r="AG213" s="112" t="n">
        <v>0</v>
      </c>
      <c r="AH213" s="112" t="n">
        <v>0</v>
      </c>
      <c r="AI213" s="112" t="n">
        <v>0</v>
      </c>
      <c r="AJ213" s="112" t="n">
        <v>0</v>
      </c>
      <c r="AK213" s="112" t="n">
        <v>0</v>
      </c>
      <c r="AL213" s="112" t="n">
        <v>0</v>
      </c>
      <c r="AM213" s="112" t="n">
        <v>0</v>
      </c>
      <c r="AN213" s="112" t="n">
        <v>0</v>
      </c>
      <c r="AO213" s="112" t="n">
        <v>0</v>
      </c>
      <c r="AP213" s="112" t="n">
        <v>0</v>
      </c>
      <c r="AQ213" s="112" t="n">
        <v>0</v>
      </c>
      <c r="AR213" s="112" t="n">
        <v>0</v>
      </c>
      <c r="AS213" s="112" t="n">
        <v>0</v>
      </c>
      <c r="AT213" s="112" t="n">
        <v>0</v>
      </c>
      <c r="AU213" s="112" t="n">
        <v>0</v>
      </c>
      <c r="AV213" s="112" t="n">
        <v>0</v>
      </c>
      <c r="AW213" s="112" t="n">
        <v>0</v>
      </c>
      <c r="AX213" s="112" t="n">
        <v>0</v>
      </c>
      <c r="AY213" s="112" t="n">
        <v>0</v>
      </c>
      <c r="AZ213" s="112" t="n">
        <v>0</v>
      </c>
      <c r="BA213" s="112" t="n">
        <v>0</v>
      </c>
      <c r="BB213" s="112" t="n">
        <v>0</v>
      </c>
      <c r="BC213" s="112" t="n">
        <v>0</v>
      </c>
      <c r="BD213" s="112" t="n">
        <v>0</v>
      </c>
      <c r="BE213" s="112" t="n">
        <v>0</v>
      </c>
      <c r="BF213" s="112" t="n">
        <v>0</v>
      </c>
      <c r="BG213" s="112" t="n">
        <v>0</v>
      </c>
      <c r="BH213" s="112" t="n">
        <v>0</v>
      </c>
      <c r="BI213" s="112" t="n">
        <v>0</v>
      </c>
      <c r="BJ213" s="112" t="n">
        <v>0</v>
      </c>
      <c r="BK213" s="112" t="n">
        <v>0</v>
      </c>
      <c r="BL213" s="112" t="n">
        <v>0</v>
      </c>
      <c r="BM213" s="112" t="n">
        <v>0</v>
      </c>
      <c r="BN213" s="112" t="n">
        <v>0</v>
      </c>
      <c r="BO213" s="112" t="n">
        <v>0</v>
      </c>
      <c r="BP213" s="112" t="n">
        <v>0</v>
      </c>
      <c r="BQ213" s="112" t="n">
        <v>0</v>
      </c>
      <c r="BR213" s="112" t="n">
        <v>0</v>
      </c>
      <c r="BS213" s="112" t="n">
        <v>0</v>
      </c>
      <c r="BT213" s="112" t="n">
        <v>0</v>
      </c>
      <c r="BU213" s="112" t="n">
        <v>0</v>
      </c>
      <c r="BV213" s="112" t="n">
        <v>0</v>
      </c>
      <c r="BW213" s="112" t="n">
        <v>0</v>
      </c>
      <c r="BX213" s="112" t="n"/>
      <c r="BY213" s="112" t="n"/>
      <c r="BZ213" s="112" t="n"/>
      <c r="CA213" s="112" t="n"/>
      <c r="CB213" s="112" t="n"/>
      <c r="CC213" s="112" t="n"/>
      <c r="CD213" s="112" t="n"/>
      <c r="CE213" s="112" t="n"/>
      <c r="CF213" s="112" t="n"/>
      <c r="CG213" s="112" t="n"/>
      <c r="CH213" s="112" t="n"/>
      <c r="CI213" s="112" t="n"/>
      <c r="CJ213" s="112" t="n"/>
      <c r="CK213" s="112" t="n"/>
      <c r="CL213" s="112" t="n"/>
      <c r="CM213" s="112" t="n"/>
      <c r="CN213" s="112" t="n"/>
      <c r="CO213" s="112" t="n"/>
      <c r="CP213" s="112" t="n"/>
      <c r="CQ213" s="112" t="n"/>
      <c r="CR213" s="112" t="n"/>
      <c r="CS213" s="112" t="n"/>
    </row>
    <row r="214">
      <c r="A214" t="inlineStr">
        <is>
          <t>EL</t>
        </is>
      </c>
      <c r="B214" t="inlineStr">
        <is>
          <t>VN_CTY TNHH PHÂN PHỐI SYNNEX FPT_OUTRIGHT</t>
        </is>
      </c>
      <c r="C214" s="112" t="n">
        <v>28.18161207629788</v>
      </c>
      <c r="D214" s="112" t="n">
        <v>0</v>
      </c>
      <c r="E214" s="113" t="n">
        <v>0</v>
      </c>
      <c r="F214" s="112" t="n">
        <v>72.80249786376953</v>
      </c>
      <c r="G214" s="112" t="n">
        <v>72.80249786376953</v>
      </c>
      <c r="H214" s="112" t="n">
        <v>72.80249786376953</v>
      </c>
      <c r="I214" s="112" t="n">
        <v>72.80249786376953</v>
      </c>
      <c r="J214" s="112" t="n">
        <v>72.80249786376953</v>
      </c>
      <c r="K214" s="112" t="n">
        <v>72.80249786376953</v>
      </c>
      <c r="L214" s="112" t="n">
        <v>72.80249786376953</v>
      </c>
      <c r="M214" s="112" t="n">
        <v>72.80249786376953</v>
      </c>
      <c r="N214" s="112" t="n">
        <v>72.80249786376953</v>
      </c>
      <c r="O214" s="112" t="n">
        <v>72.80249786376953</v>
      </c>
      <c r="P214" s="112" t="n">
        <v>72.80249786376953</v>
      </c>
      <c r="Q214" s="112" t="n">
        <v>72.80249786376953</v>
      </c>
      <c r="R214" s="112" t="n">
        <v>0</v>
      </c>
      <c r="S214" s="112" t="n">
        <v>0</v>
      </c>
      <c r="T214" s="112" t="n">
        <v>0</v>
      </c>
      <c r="U214" s="112" t="n">
        <v>0</v>
      </c>
      <c r="V214" s="112" t="n">
        <v>0</v>
      </c>
      <c r="W214" s="112" t="n">
        <v>0</v>
      </c>
      <c r="X214" s="112" t="n">
        <v>0</v>
      </c>
      <c r="Y214" s="112" t="n">
        <v>0</v>
      </c>
      <c r="Z214" s="112" t="n">
        <v>0</v>
      </c>
      <c r="AA214" s="112" t="n">
        <v>0</v>
      </c>
      <c r="AB214" s="112" t="n">
        <v>0</v>
      </c>
      <c r="AC214" s="112" t="n">
        <v>0</v>
      </c>
      <c r="AD214" s="112" t="n">
        <v>0</v>
      </c>
      <c r="AE214" s="112" t="n">
        <v>0</v>
      </c>
      <c r="AF214" s="112" t="n">
        <v>0</v>
      </c>
      <c r="AG214" s="112" t="n">
        <v>0</v>
      </c>
      <c r="AH214" s="112" t="n">
        <v>0</v>
      </c>
      <c r="AI214" s="112" t="n">
        <v>0</v>
      </c>
      <c r="AJ214" s="112" t="n">
        <v>0</v>
      </c>
      <c r="AK214" s="112" t="n">
        <v>0</v>
      </c>
      <c r="AL214" s="112" t="n">
        <v>0</v>
      </c>
      <c r="AM214" s="112" t="n">
        <v>0</v>
      </c>
      <c r="AN214" s="112" t="n">
        <v>0</v>
      </c>
      <c r="AO214" s="112" t="n">
        <v>0</v>
      </c>
      <c r="AP214" s="112" t="n">
        <v>0</v>
      </c>
      <c r="AQ214" s="112" t="n">
        <v>0</v>
      </c>
      <c r="AR214" s="112" t="n">
        <v>0</v>
      </c>
      <c r="AS214" s="112" t="n">
        <v>0</v>
      </c>
      <c r="AT214" s="112" t="n">
        <v>0</v>
      </c>
      <c r="AU214" s="112" t="n">
        <v>0</v>
      </c>
      <c r="AV214" s="112" t="n">
        <v>0</v>
      </c>
      <c r="AW214" s="112" t="n">
        <v>0</v>
      </c>
      <c r="AX214" s="112" t="n">
        <v>0</v>
      </c>
      <c r="AY214" s="112" t="n">
        <v>0</v>
      </c>
      <c r="AZ214" s="112" t="n">
        <v>0</v>
      </c>
      <c r="BA214" s="112" t="n">
        <v>0</v>
      </c>
      <c r="BB214" s="112" t="n">
        <v>0</v>
      </c>
      <c r="BC214" s="112" t="n">
        <v>0</v>
      </c>
      <c r="BD214" s="112" t="n">
        <v>0</v>
      </c>
      <c r="BE214" s="112" t="n">
        <v>0</v>
      </c>
      <c r="BF214" s="112" t="n">
        <v>0</v>
      </c>
      <c r="BG214" s="112" t="n">
        <v>0</v>
      </c>
      <c r="BH214" s="112" t="n">
        <v>0</v>
      </c>
      <c r="BI214" s="112" t="n">
        <v>0</v>
      </c>
      <c r="BJ214" s="112" t="n">
        <v>0</v>
      </c>
      <c r="BK214" s="112" t="n">
        <v>0</v>
      </c>
      <c r="BL214" s="112" t="n">
        <v>0</v>
      </c>
      <c r="BM214" s="112" t="n">
        <v>0</v>
      </c>
      <c r="BN214" s="112" t="n">
        <v>0</v>
      </c>
      <c r="BO214" s="112" t="n">
        <v>0</v>
      </c>
      <c r="BP214" s="112" t="n">
        <v>0</v>
      </c>
      <c r="BQ214" s="112" t="n">
        <v>0</v>
      </c>
      <c r="BR214" s="112" t="n">
        <v>0</v>
      </c>
      <c r="BS214" s="112" t="n">
        <v>0</v>
      </c>
      <c r="BT214" s="112" t="n">
        <v>0</v>
      </c>
      <c r="BU214" s="112" t="n">
        <v>0</v>
      </c>
      <c r="BV214" s="112" t="n">
        <v>0</v>
      </c>
      <c r="BW214" s="112" t="n">
        <v>0</v>
      </c>
      <c r="BX214" s="112" t="n"/>
      <c r="BY214" s="112" t="n"/>
      <c r="BZ214" s="112" t="n"/>
      <c r="CA214" s="112" t="n"/>
      <c r="CB214" s="112" t="n"/>
      <c r="CC214" s="112" t="n"/>
      <c r="CD214" s="112" t="n"/>
      <c r="CE214" s="112" t="n"/>
      <c r="CF214" s="112" t="n"/>
      <c r="CG214" s="112" t="n"/>
      <c r="CH214" s="112" t="n"/>
      <c r="CI214" s="112" t="n"/>
      <c r="CJ214" s="112" t="n"/>
      <c r="CK214" s="112" t="n"/>
      <c r="CL214" s="112" t="n"/>
      <c r="CM214" s="112" t="n"/>
      <c r="CN214" s="112" t="n"/>
      <c r="CO214" s="112" t="n"/>
      <c r="CP214" s="112" t="n"/>
      <c r="CQ214" s="112" t="n"/>
      <c r="CR214" s="112" t="n"/>
      <c r="CS214" s="112" t="n"/>
    </row>
    <row r="215">
      <c r="A215" t="inlineStr">
        <is>
          <t>EL</t>
        </is>
      </c>
      <c r="B215" t="inlineStr">
        <is>
          <t>VN_CTY TNHH PHÂN PHỐI FPT (FDC)_OUTRIGHT</t>
        </is>
      </c>
      <c r="C215" s="112" t="n">
        <v>0</v>
      </c>
      <c r="D215" s="112" t="n">
        <v>0</v>
      </c>
      <c r="E215" s="113" t="n">
        <v>0</v>
      </c>
      <c r="F215" s="112" t="n">
        <v>0</v>
      </c>
      <c r="G215" s="112" t="n">
        <v>0</v>
      </c>
      <c r="H215" s="112" t="n">
        <v>0</v>
      </c>
      <c r="I215" s="112" t="n">
        <v>0</v>
      </c>
      <c r="J215" s="112" t="n">
        <v>0</v>
      </c>
      <c r="K215" s="112" t="n">
        <v>0</v>
      </c>
      <c r="L215" s="112" t="n">
        <v>0</v>
      </c>
      <c r="M215" s="112" t="n">
        <v>0</v>
      </c>
      <c r="N215" s="112" t="n">
        <v>0</v>
      </c>
      <c r="O215" s="112" t="n">
        <v>0</v>
      </c>
      <c r="P215" s="112" t="n">
        <v>0</v>
      </c>
      <c r="Q215" s="112" t="n">
        <v>0</v>
      </c>
      <c r="R215" s="112" t="n">
        <v>0</v>
      </c>
      <c r="S215" s="112" t="n">
        <v>0</v>
      </c>
      <c r="T215" s="112" t="n">
        <v>0</v>
      </c>
      <c r="U215" s="112" t="n">
        <v>0</v>
      </c>
      <c r="V215" s="112" t="n">
        <v>0</v>
      </c>
      <c r="W215" s="112" t="n">
        <v>0</v>
      </c>
      <c r="X215" s="112" t="n">
        <v>0</v>
      </c>
      <c r="Y215" s="112" t="n">
        <v>0</v>
      </c>
      <c r="Z215" s="112" t="n">
        <v>0</v>
      </c>
      <c r="AA215" s="112" t="n">
        <v>0</v>
      </c>
      <c r="AB215" s="112" t="n">
        <v>0</v>
      </c>
      <c r="AC215" s="112" t="n">
        <v>0</v>
      </c>
      <c r="AD215" s="112" t="n">
        <v>0</v>
      </c>
      <c r="AE215" s="112" t="n">
        <v>0</v>
      </c>
      <c r="AF215" s="112" t="n">
        <v>0</v>
      </c>
      <c r="AG215" s="112" t="n">
        <v>0</v>
      </c>
      <c r="AH215" s="112" t="n">
        <v>0</v>
      </c>
      <c r="AI215" s="112" t="n">
        <v>0</v>
      </c>
      <c r="AJ215" s="112" t="n">
        <v>0</v>
      </c>
      <c r="AK215" s="112" t="n">
        <v>0</v>
      </c>
      <c r="AL215" s="112" t="n">
        <v>0</v>
      </c>
      <c r="AM215" s="112" t="n">
        <v>0</v>
      </c>
      <c r="AN215" s="112" t="n">
        <v>0</v>
      </c>
      <c r="AO215" s="112" t="n">
        <v>0</v>
      </c>
      <c r="AP215" s="112" t="n">
        <v>0</v>
      </c>
      <c r="AQ215" s="112" t="n">
        <v>0</v>
      </c>
      <c r="AR215" s="112" t="n">
        <v>0</v>
      </c>
      <c r="AS215" s="112" t="n">
        <v>0</v>
      </c>
      <c r="AT215" s="112" t="n">
        <v>0</v>
      </c>
      <c r="AU215" s="112" t="n">
        <v>0</v>
      </c>
      <c r="AV215" s="112" t="n">
        <v>0</v>
      </c>
      <c r="AW215" s="112" t="n">
        <v>0</v>
      </c>
      <c r="AX215" s="112" t="n">
        <v>0</v>
      </c>
      <c r="AY215" s="112" t="n">
        <v>0</v>
      </c>
      <c r="AZ215" s="112" t="n">
        <v>0</v>
      </c>
      <c r="BA215" s="112" t="n">
        <v>0</v>
      </c>
      <c r="BB215" s="112" t="n">
        <v>0</v>
      </c>
      <c r="BC215" s="112" t="n">
        <v>0</v>
      </c>
      <c r="BD215" s="112" t="n">
        <v>0</v>
      </c>
      <c r="BE215" s="112" t="n">
        <v>0</v>
      </c>
      <c r="BF215" s="112" t="n">
        <v>0</v>
      </c>
      <c r="BG215" s="112" t="n">
        <v>0</v>
      </c>
      <c r="BH215" s="112" t="n">
        <v>0</v>
      </c>
      <c r="BI215" s="112" t="n">
        <v>0</v>
      </c>
      <c r="BJ215" s="112" t="n">
        <v>0</v>
      </c>
      <c r="BK215" s="112" t="n">
        <v>0</v>
      </c>
      <c r="BL215" s="112" t="n">
        <v>0</v>
      </c>
      <c r="BM215" s="112" t="n">
        <v>0</v>
      </c>
      <c r="BN215" s="112" t="n">
        <v>0</v>
      </c>
      <c r="BO215" s="112" t="n">
        <v>0</v>
      </c>
      <c r="BP215" s="112" t="n">
        <v>0</v>
      </c>
      <c r="BQ215" s="112" t="n">
        <v>0</v>
      </c>
      <c r="BR215" s="112" t="n">
        <v>0</v>
      </c>
      <c r="BS215" s="112" t="n">
        <v>0</v>
      </c>
      <c r="BT215" s="112" t="n">
        <v>0</v>
      </c>
      <c r="BU215" s="112" t="n">
        <v>0</v>
      </c>
      <c r="BV215" s="112" t="n">
        <v>0</v>
      </c>
      <c r="BW215" s="112" t="n">
        <v>0</v>
      </c>
      <c r="BX215" s="112" t="n"/>
      <c r="BY215" s="112" t="n"/>
      <c r="BZ215" s="112" t="n"/>
      <c r="CA215" s="112" t="n"/>
      <c r="CB215" s="112" t="n"/>
      <c r="CC215" s="112" t="n"/>
      <c r="CD215" s="112" t="n"/>
      <c r="CE215" s="112" t="n"/>
      <c r="CF215" s="112" t="n"/>
      <c r="CG215" s="112" t="n"/>
      <c r="CH215" s="112" t="n"/>
      <c r="CI215" s="112" t="n"/>
      <c r="CJ215" s="112" t="n"/>
      <c r="CK215" s="112" t="n"/>
      <c r="CL215" s="112" t="n"/>
      <c r="CM215" s="112" t="n"/>
      <c r="CN215" s="112" t="n"/>
      <c r="CO215" s="112" t="n"/>
      <c r="CP215" s="112" t="n"/>
      <c r="CQ215" s="112" t="n"/>
      <c r="CR215" s="112" t="n"/>
      <c r="CS215" s="112" t="n"/>
    </row>
    <row r="216">
      <c r="A216" t="inlineStr">
        <is>
          <t>Lifestyle</t>
        </is>
      </c>
      <c r="B216" t="inlineStr">
        <is>
          <t>VN_CTY TNHH MỘT THÀNH VIÊN HOA NHÀ BẾP_OUTRIGHT</t>
        </is>
      </c>
      <c r="C216" s="112" t="n">
        <v>45.88480106476815</v>
      </c>
      <c r="D216" s="112" t="n">
        <v>132.9290649414062</v>
      </c>
      <c r="E216" s="113" t="n">
        <v>332.3466125488281</v>
      </c>
      <c r="F216" s="112" t="n">
        <v>88.90180206298828</v>
      </c>
      <c r="G216" s="112" t="n">
        <v>88.90180206298828</v>
      </c>
      <c r="H216" s="112" t="n">
        <v>88.90180206298828</v>
      </c>
      <c r="I216" s="112" t="n">
        <v>88.90180206298828</v>
      </c>
      <c r="J216" s="112" t="n">
        <v>88.90180206298828</v>
      </c>
      <c r="K216" s="112" t="n">
        <v>88.90180206298828</v>
      </c>
      <c r="L216" s="112" t="n">
        <v>88.90180206298828</v>
      </c>
      <c r="M216" s="112" t="n">
        <v>88.90180206298828</v>
      </c>
      <c r="N216" s="112" t="n">
        <v>88.90180206298828</v>
      </c>
      <c r="O216" s="112" t="n">
        <v>88.90180206298828</v>
      </c>
      <c r="P216" s="112" t="n">
        <v>88.90180206298828</v>
      </c>
      <c r="Q216" s="112" t="n">
        <v>88.90180206298828</v>
      </c>
      <c r="R216" s="112" t="n">
        <v>88.90180206298828</v>
      </c>
      <c r="S216" s="112" t="n">
        <v>88.90180206298828</v>
      </c>
      <c r="T216" s="112" t="n">
        <v>88.90180206298828</v>
      </c>
      <c r="U216" s="112" t="n">
        <v>88.90180206298828</v>
      </c>
      <c r="V216" s="112" t="n">
        <v>0</v>
      </c>
      <c r="W216" s="112" t="n">
        <v>0</v>
      </c>
      <c r="X216" s="112" t="n">
        <v>0</v>
      </c>
      <c r="Y216" s="112" t="n">
        <v>0</v>
      </c>
      <c r="Z216" s="112" t="n">
        <v>0</v>
      </c>
      <c r="AA216" s="112" t="n">
        <v>0</v>
      </c>
      <c r="AB216" s="112" t="n">
        <v>0</v>
      </c>
      <c r="AC216" s="112" t="n">
        <v>0</v>
      </c>
      <c r="AD216" s="112" t="n">
        <v>0</v>
      </c>
      <c r="AE216" s="112" t="n">
        <v>0</v>
      </c>
      <c r="AF216" s="112" t="n">
        <v>0</v>
      </c>
      <c r="AG216" s="112" t="n">
        <v>0</v>
      </c>
      <c r="AH216" s="112" t="n">
        <v>0</v>
      </c>
      <c r="AI216" s="112" t="n">
        <v>0</v>
      </c>
      <c r="AJ216" s="112" t="n">
        <v>0</v>
      </c>
      <c r="AK216" s="112" t="n">
        <v>0</v>
      </c>
      <c r="AL216" s="112" t="n">
        <v>0</v>
      </c>
      <c r="AM216" s="112" t="n">
        <v>0</v>
      </c>
      <c r="AN216" s="112" t="n">
        <v>0</v>
      </c>
      <c r="AO216" s="112" t="n">
        <v>0</v>
      </c>
      <c r="AP216" s="112" t="n">
        <v>0</v>
      </c>
      <c r="AQ216" s="112" t="n">
        <v>0</v>
      </c>
      <c r="AR216" s="112" t="n">
        <v>0</v>
      </c>
      <c r="AS216" s="112" t="n">
        <v>0</v>
      </c>
      <c r="AT216" s="112" t="n">
        <v>0</v>
      </c>
      <c r="AU216" s="112" t="n">
        <v>0</v>
      </c>
      <c r="AV216" s="112" t="n">
        <v>0</v>
      </c>
      <c r="AW216" s="112" t="n">
        <v>0</v>
      </c>
      <c r="AX216" s="112" t="n">
        <v>0</v>
      </c>
      <c r="AY216" s="112" t="n">
        <v>0</v>
      </c>
      <c r="AZ216" s="112" t="n">
        <v>0</v>
      </c>
      <c r="BA216" s="112" t="n">
        <v>0</v>
      </c>
      <c r="BB216" s="112" t="n">
        <v>0</v>
      </c>
      <c r="BC216" s="112" t="n">
        <v>0</v>
      </c>
      <c r="BD216" s="112" t="n">
        <v>0</v>
      </c>
      <c r="BE216" s="112" t="n">
        <v>0</v>
      </c>
      <c r="BF216" s="112" t="n">
        <v>0</v>
      </c>
      <c r="BG216" s="112" t="n">
        <v>0</v>
      </c>
      <c r="BH216" s="112" t="n">
        <v>0</v>
      </c>
      <c r="BI216" s="112" t="n">
        <v>664.6453247070312</v>
      </c>
      <c r="BJ216" s="112" t="n">
        <v>664.6453247070312</v>
      </c>
      <c r="BK216" s="112" t="n">
        <v>664.6453247070312</v>
      </c>
      <c r="BL216" s="112" t="n">
        <v>664.6453247070312</v>
      </c>
      <c r="BM216" s="112" t="n">
        <v>664.6453247070312</v>
      </c>
      <c r="BN216" s="112" t="n">
        <v>664.6453247070312</v>
      </c>
      <c r="BO216" s="112" t="n">
        <v>664.7251586914062</v>
      </c>
      <c r="BP216" s="112" t="n">
        <v>664.7251586914062</v>
      </c>
      <c r="BQ216" s="112" t="n">
        <v>664.7251586914062</v>
      </c>
      <c r="BR216" s="112" t="n">
        <v>664.7251586914062</v>
      </c>
      <c r="BS216" s="112" t="n">
        <v>664.7251586914062</v>
      </c>
      <c r="BT216" s="112" t="n">
        <v>664.7251586914062</v>
      </c>
      <c r="BU216" s="112" t="n">
        <v>664.7251586914062</v>
      </c>
      <c r="BV216" s="112" t="n">
        <v>664.7251586914062</v>
      </c>
      <c r="BW216" s="112" t="n">
        <v>664.7251586914062</v>
      </c>
      <c r="BX216" s="112" t="n"/>
      <c r="BY216" s="112" t="n"/>
      <c r="BZ216" s="112" t="n"/>
      <c r="CA216" s="112" t="n"/>
      <c r="CB216" s="112" t="n"/>
      <c r="CC216" s="112" t="n"/>
      <c r="CD216" s="112" t="n"/>
      <c r="CE216" s="112" t="n"/>
      <c r="CF216" s="112" t="n"/>
      <c r="CG216" s="112" t="n"/>
      <c r="CH216" s="112" t="n"/>
      <c r="CI216" s="112" t="n"/>
      <c r="CJ216" s="112" t="n"/>
      <c r="CK216" s="112" t="n"/>
      <c r="CL216" s="112" t="n"/>
      <c r="CM216" s="112" t="n"/>
      <c r="CN216" s="112" t="n"/>
      <c r="CO216" s="112" t="n"/>
      <c r="CP216" s="112" t="n"/>
      <c r="CQ216" s="112" t="n"/>
      <c r="CR216" s="112" t="n"/>
      <c r="CS216" s="112" t="n"/>
    </row>
    <row r="217">
      <c r="A217" t="inlineStr">
        <is>
          <t>EL</t>
        </is>
      </c>
      <c r="B217" t="inlineStr">
        <is>
          <t>VN_CTY TNHH MUA BÁN QUẢNG CÁO TRỰC TUYẾN 24 GIỜ_OUTRIGHT</t>
        </is>
      </c>
      <c r="C217" s="112" t="n">
        <v>0</v>
      </c>
      <c r="D217" s="112" t="n">
        <v>0</v>
      </c>
      <c r="E217" s="113" t="n">
        <v>0</v>
      </c>
      <c r="F217" s="112" t="n">
        <v>0</v>
      </c>
      <c r="G217" s="112" t="n">
        <v>0</v>
      </c>
      <c r="H217" s="112" t="n">
        <v>0</v>
      </c>
      <c r="I217" s="112" t="n">
        <v>0</v>
      </c>
      <c r="J217" s="112" t="n">
        <v>0</v>
      </c>
      <c r="K217" s="112" t="n">
        <v>0</v>
      </c>
      <c r="L217" s="112" t="n">
        <v>0</v>
      </c>
      <c r="M217" s="112" t="n">
        <v>0</v>
      </c>
      <c r="N217" s="112" t="n">
        <v>0</v>
      </c>
      <c r="O217" s="112" t="n">
        <v>0</v>
      </c>
      <c r="P217" s="112" t="n">
        <v>0</v>
      </c>
      <c r="Q217" s="112" t="n">
        <v>0</v>
      </c>
      <c r="R217" s="112" t="n">
        <v>0</v>
      </c>
      <c r="S217" s="112" t="n">
        <v>0</v>
      </c>
      <c r="T217" s="112" t="n">
        <v>0</v>
      </c>
      <c r="U217" s="112" t="n">
        <v>0</v>
      </c>
      <c r="V217" s="112" t="n">
        <v>0</v>
      </c>
      <c r="W217" s="112" t="n">
        <v>0</v>
      </c>
      <c r="X217" s="112" t="n">
        <v>0</v>
      </c>
      <c r="Y217" s="112" t="n">
        <v>0</v>
      </c>
      <c r="Z217" s="112" t="n">
        <v>0</v>
      </c>
      <c r="AA217" s="112" t="n">
        <v>0</v>
      </c>
      <c r="AB217" s="112" t="n">
        <v>0</v>
      </c>
      <c r="AC217" s="112" t="n">
        <v>0</v>
      </c>
      <c r="AD217" s="112" t="n">
        <v>0</v>
      </c>
      <c r="AE217" s="112" t="n">
        <v>0</v>
      </c>
      <c r="AF217" s="112" t="n">
        <v>0</v>
      </c>
      <c r="AG217" s="112" t="n">
        <v>0</v>
      </c>
      <c r="AH217" s="112" t="n">
        <v>0</v>
      </c>
      <c r="AI217" s="112" t="n">
        <v>0</v>
      </c>
      <c r="AJ217" s="112" t="n">
        <v>0</v>
      </c>
      <c r="AK217" s="112" t="n">
        <v>0</v>
      </c>
      <c r="AL217" s="112" t="n">
        <v>0</v>
      </c>
      <c r="AM217" s="112" t="n">
        <v>0</v>
      </c>
      <c r="AN217" s="112" t="n">
        <v>0</v>
      </c>
      <c r="AO217" s="112" t="n">
        <v>0</v>
      </c>
      <c r="AP217" s="112" t="n">
        <v>0</v>
      </c>
      <c r="AQ217" s="112" t="n">
        <v>0</v>
      </c>
      <c r="AR217" s="112" t="n">
        <v>0</v>
      </c>
      <c r="AS217" s="112" t="n">
        <v>0</v>
      </c>
      <c r="AT217" s="112" t="n">
        <v>0</v>
      </c>
      <c r="AU217" s="112" t="n">
        <v>0</v>
      </c>
      <c r="AV217" s="112" t="n">
        <v>0</v>
      </c>
      <c r="AW217" s="112" t="n">
        <v>0</v>
      </c>
      <c r="AX217" s="112" t="n">
        <v>0</v>
      </c>
      <c r="AY217" s="112" t="n">
        <v>0</v>
      </c>
      <c r="AZ217" s="112" t="n">
        <v>0</v>
      </c>
      <c r="BA217" s="112" t="n">
        <v>0</v>
      </c>
      <c r="BB217" s="112" t="n">
        <v>0</v>
      </c>
      <c r="BC217" s="112" t="n">
        <v>0</v>
      </c>
      <c r="BD217" s="112" t="n">
        <v>0</v>
      </c>
      <c r="BE217" s="112" t="n">
        <v>0</v>
      </c>
      <c r="BF217" s="112" t="n">
        <v>0</v>
      </c>
      <c r="BG217" s="112" t="n">
        <v>0</v>
      </c>
      <c r="BH217" s="112" t="n">
        <v>0</v>
      </c>
      <c r="BI217" s="112" t="n">
        <v>0</v>
      </c>
      <c r="BJ217" s="112" t="n">
        <v>0</v>
      </c>
      <c r="BK217" s="112" t="n">
        <v>0</v>
      </c>
      <c r="BL217" s="112" t="n">
        <v>0</v>
      </c>
      <c r="BM217" s="112" t="n">
        <v>0</v>
      </c>
      <c r="BN217" s="112" t="n">
        <v>0</v>
      </c>
      <c r="BO217" s="112" t="n">
        <v>0</v>
      </c>
      <c r="BP217" s="112" t="n">
        <v>0</v>
      </c>
      <c r="BQ217" s="112" t="n">
        <v>0</v>
      </c>
      <c r="BR217" s="112" t="n">
        <v>0</v>
      </c>
      <c r="BS217" s="112" t="n">
        <v>0</v>
      </c>
      <c r="BT217" s="112" t="n">
        <v>0</v>
      </c>
      <c r="BU217" s="112" t="n">
        <v>0</v>
      </c>
      <c r="BV217" s="112" t="n">
        <v>0</v>
      </c>
      <c r="BW217" s="112" t="n">
        <v>0</v>
      </c>
      <c r="BX217" s="112" t="n"/>
      <c r="BY217" s="112" t="n"/>
      <c r="BZ217" s="112" t="n"/>
      <c r="CA217" s="112" t="n"/>
      <c r="CB217" s="112" t="n"/>
      <c r="CC217" s="112" t="n"/>
      <c r="CD217" s="112" t="n"/>
      <c r="CE217" s="112" t="n"/>
      <c r="CF217" s="112" t="n"/>
      <c r="CG217" s="112" t="n"/>
      <c r="CH217" s="112" t="n"/>
      <c r="CI217" s="112" t="n"/>
      <c r="CJ217" s="112" t="n"/>
      <c r="CK217" s="112" t="n"/>
      <c r="CL217" s="112" t="n"/>
      <c r="CM217" s="112" t="n"/>
      <c r="CN217" s="112" t="n"/>
      <c r="CO217" s="112" t="n"/>
      <c r="CP217" s="112" t="n"/>
      <c r="CQ217" s="112" t="n"/>
      <c r="CR217" s="112" t="n"/>
      <c r="CS217" s="112" t="n"/>
    </row>
    <row r="218">
      <c r="A218" t="inlineStr">
        <is>
          <t>Lifestyle</t>
        </is>
      </c>
      <c r="B218" t="inlineStr">
        <is>
          <t>VN_CTY TNHH MTV THIÊN SAO KIM_OUTRIGHT</t>
        </is>
      </c>
      <c r="C218" s="112" t="n">
        <v>1.440999677104335</v>
      </c>
      <c r="D218" s="112" t="n">
        <v>0</v>
      </c>
      <c r="E218" s="113" t="n">
        <v>0</v>
      </c>
      <c r="F218" s="112" t="n">
        <v>44.67098999023438</v>
      </c>
      <c r="G218" s="112" t="n">
        <v>0</v>
      </c>
      <c r="H218" s="112" t="n">
        <v>0</v>
      </c>
      <c r="I218" s="112" t="n">
        <v>0</v>
      </c>
      <c r="J218" s="112" t="n">
        <v>0</v>
      </c>
      <c r="K218" s="112" t="n">
        <v>0</v>
      </c>
      <c r="L218" s="112" t="n">
        <v>0</v>
      </c>
      <c r="M218" s="112" t="n">
        <v>0</v>
      </c>
      <c r="N218" s="112" t="n">
        <v>0</v>
      </c>
      <c r="O218" s="112" t="n">
        <v>0</v>
      </c>
      <c r="P218" s="112" t="n">
        <v>0</v>
      </c>
      <c r="Q218" s="112" t="n">
        <v>0</v>
      </c>
      <c r="R218" s="112" t="n">
        <v>0</v>
      </c>
      <c r="S218" s="112" t="n">
        <v>0</v>
      </c>
      <c r="T218" s="112" t="n">
        <v>0</v>
      </c>
      <c r="U218" s="112" t="n">
        <v>0</v>
      </c>
      <c r="V218" s="112" t="n">
        <v>0</v>
      </c>
      <c r="W218" s="112" t="n">
        <v>0</v>
      </c>
      <c r="X218" s="112" t="n">
        <v>0</v>
      </c>
      <c r="Y218" s="112" t="n">
        <v>0</v>
      </c>
      <c r="Z218" s="112" t="n">
        <v>0</v>
      </c>
      <c r="AA218" s="112" t="n">
        <v>0</v>
      </c>
      <c r="AB218" s="112" t="n">
        <v>0</v>
      </c>
      <c r="AC218" s="112" t="n">
        <v>0</v>
      </c>
      <c r="AD218" s="112" t="n">
        <v>0</v>
      </c>
      <c r="AE218" s="112" t="n">
        <v>0</v>
      </c>
      <c r="AF218" s="112" t="n">
        <v>0</v>
      </c>
      <c r="AG218" s="112" t="n">
        <v>0</v>
      </c>
      <c r="AH218" s="112" t="n">
        <v>0</v>
      </c>
      <c r="AI218" s="112" t="n">
        <v>0</v>
      </c>
      <c r="AJ218" s="112" t="n">
        <v>0</v>
      </c>
      <c r="AK218" s="112" t="n">
        <v>0</v>
      </c>
      <c r="AL218" s="112" t="n">
        <v>0</v>
      </c>
      <c r="AM218" s="112" t="n">
        <v>0</v>
      </c>
      <c r="AN218" s="112" t="n">
        <v>0</v>
      </c>
      <c r="AO218" s="112" t="n">
        <v>0</v>
      </c>
      <c r="AP218" s="112" t="n">
        <v>0</v>
      </c>
      <c r="AQ218" s="112" t="n">
        <v>0</v>
      </c>
      <c r="AR218" s="112" t="n">
        <v>0</v>
      </c>
      <c r="AS218" s="112" t="n">
        <v>0</v>
      </c>
      <c r="AT218" s="112" t="n">
        <v>0</v>
      </c>
      <c r="AU218" s="112" t="n">
        <v>0</v>
      </c>
      <c r="AV218" s="112" t="n">
        <v>0</v>
      </c>
      <c r="AW218" s="112" t="n">
        <v>0</v>
      </c>
      <c r="AX218" s="112" t="n">
        <v>0</v>
      </c>
      <c r="AY218" s="112" t="n">
        <v>0</v>
      </c>
      <c r="AZ218" s="112" t="n">
        <v>0</v>
      </c>
      <c r="BA218" s="112" t="n">
        <v>0</v>
      </c>
      <c r="BB218" s="112" t="n">
        <v>0</v>
      </c>
      <c r="BC218" s="112" t="n">
        <v>0</v>
      </c>
      <c r="BD218" s="112" t="n">
        <v>0</v>
      </c>
      <c r="BE218" s="112" t="n">
        <v>0</v>
      </c>
      <c r="BF218" s="112" t="n">
        <v>0</v>
      </c>
      <c r="BG218" s="112" t="n">
        <v>0</v>
      </c>
      <c r="BH218" s="112" t="n">
        <v>0</v>
      </c>
      <c r="BI218" s="112" t="n">
        <v>0</v>
      </c>
      <c r="BJ218" s="112" t="n">
        <v>0</v>
      </c>
      <c r="BK218" s="112" t="n">
        <v>0</v>
      </c>
      <c r="BL218" s="112" t="n">
        <v>0</v>
      </c>
      <c r="BM218" s="112" t="n">
        <v>0</v>
      </c>
      <c r="BN218" s="112" t="n">
        <v>0</v>
      </c>
      <c r="BO218" s="112" t="n">
        <v>0</v>
      </c>
      <c r="BP218" s="112" t="n">
        <v>0</v>
      </c>
      <c r="BQ218" s="112" t="n">
        <v>0</v>
      </c>
      <c r="BR218" s="112" t="n">
        <v>0</v>
      </c>
      <c r="BS218" s="112" t="n">
        <v>0</v>
      </c>
      <c r="BT218" s="112" t="n">
        <v>0</v>
      </c>
      <c r="BU218" s="112" t="n">
        <v>0</v>
      </c>
      <c r="BV218" s="112" t="n">
        <v>0</v>
      </c>
      <c r="BW218" s="112" t="n">
        <v>0</v>
      </c>
      <c r="BX218" s="112" t="n"/>
      <c r="BY218" s="112" t="n"/>
      <c r="BZ218" s="112" t="n"/>
      <c r="CA218" s="112" t="n"/>
      <c r="CB218" s="112" t="n"/>
      <c r="CC218" s="112" t="n"/>
      <c r="CD218" s="112" t="n"/>
      <c r="CE218" s="112" t="n"/>
      <c r="CF218" s="112" t="n"/>
      <c r="CG218" s="112" t="n"/>
      <c r="CH218" s="112" t="n"/>
      <c r="CI218" s="112" t="n"/>
      <c r="CJ218" s="112" t="n"/>
      <c r="CK218" s="112" t="n"/>
      <c r="CL218" s="112" t="n"/>
      <c r="CM218" s="112" t="n"/>
      <c r="CN218" s="112" t="n"/>
      <c r="CO218" s="112" t="n"/>
      <c r="CP218" s="112" t="n"/>
      <c r="CQ218" s="112" t="n"/>
      <c r="CR218" s="112" t="n"/>
      <c r="CS218" s="112" t="n"/>
    </row>
    <row r="219">
      <c r="A219" t="inlineStr">
        <is>
          <t>FMCG</t>
        </is>
      </c>
      <c r="B219" t="inlineStr">
        <is>
          <t>VN_CTY TNHH MTV PHẠM ANH_OUTRIGHT</t>
        </is>
      </c>
      <c r="C219" s="112" t="n">
        <v>1498.284219557239</v>
      </c>
      <c r="D219" s="112" t="n">
        <v>1192.915789794922</v>
      </c>
      <c r="E219" s="113" t="n">
        <v>980.74228515625</v>
      </c>
      <c r="F219" s="112" t="n">
        <v>11391.703125</v>
      </c>
      <c r="G219" s="112" t="n">
        <v>2666.07861328125</v>
      </c>
      <c r="H219" s="112" t="n">
        <v>2666.07861328125</v>
      </c>
      <c r="I219" s="112" t="n">
        <v>2666.07861328125</v>
      </c>
      <c r="J219" s="112" t="n">
        <v>2666.07861328125</v>
      </c>
      <c r="K219" s="112" t="n">
        <v>2763.28125</v>
      </c>
      <c r="L219" s="112" t="n">
        <v>2763.28125</v>
      </c>
      <c r="M219" s="112" t="n">
        <v>2763.28125</v>
      </c>
      <c r="N219" s="112" t="n">
        <v>2763.28125</v>
      </c>
      <c r="O219" s="112" t="n">
        <v>2763.28125</v>
      </c>
      <c r="P219" s="112" t="n">
        <v>2763.28125</v>
      </c>
      <c r="Q219" s="112" t="n">
        <v>2763.28125</v>
      </c>
      <c r="R219" s="112" t="n">
        <v>2763.28125</v>
      </c>
      <c r="S219" s="112" t="n">
        <v>135.3540802001953</v>
      </c>
      <c r="T219" s="112" t="n">
        <v>135.3540802001953</v>
      </c>
      <c r="U219" s="112" t="n">
        <v>135.3540802001953</v>
      </c>
      <c r="V219" s="112" t="n">
        <v>135.3540802001953</v>
      </c>
      <c r="W219" s="112" t="n">
        <v>135.3540802001953</v>
      </c>
      <c r="X219" s="112" t="n">
        <v>135.3540802001953</v>
      </c>
      <c r="Y219" s="112" t="n">
        <v>135.3540802001953</v>
      </c>
      <c r="Z219" s="112" t="n">
        <v>0</v>
      </c>
      <c r="AA219" s="112" t="n">
        <v>133.7064666748047</v>
      </c>
      <c r="AB219" s="112" t="n">
        <v>133.7064666748047</v>
      </c>
      <c r="AC219" s="112" t="n">
        <v>133.7064666748047</v>
      </c>
      <c r="AD219" s="112" t="n">
        <v>133.7064666748047</v>
      </c>
      <c r="AE219" s="112" t="n">
        <v>133.7064666748047</v>
      </c>
      <c r="AF219" s="112" t="n">
        <v>133.7064666748047</v>
      </c>
      <c r="AG219" s="112" t="n">
        <v>133.7064666748047</v>
      </c>
      <c r="AH219" s="112" t="n">
        <v>133.7064666748047</v>
      </c>
      <c r="AI219" s="112" t="n">
        <v>133.7064666748047</v>
      </c>
      <c r="AJ219" s="112" t="n">
        <v>133.7064666748047</v>
      </c>
      <c r="AK219" s="112" t="n">
        <v>133.6550903320312</v>
      </c>
      <c r="AL219" s="112" t="n">
        <v>133.6550903320312</v>
      </c>
      <c r="AM219" s="112" t="n">
        <v>133.6550903320312</v>
      </c>
      <c r="AN219" s="112" t="n">
        <v>133.6550903320312</v>
      </c>
      <c r="AO219" s="112" t="n">
        <v>133.6550903320312</v>
      </c>
      <c r="AP219" s="112" t="n">
        <v>1424.232421875</v>
      </c>
      <c r="AQ219" s="112" t="n">
        <v>1424.232421875</v>
      </c>
      <c r="AR219" s="112" t="n">
        <v>1424.232421875</v>
      </c>
      <c r="AS219" s="112" t="n">
        <v>1424.232421875</v>
      </c>
      <c r="AT219" s="112" t="n">
        <v>1424.232421875</v>
      </c>
      <c r="AU219" s="112" t="n">
        <v>1424.232421875</v>
      </c>
      <c r="AV219" s="112" t="n">
        <v>1424.232421875</v>
      </c>
      <c r="AW219" s="112" t="n">
        <v>1424.232421875</v>
      </c>
      <c r="AX219" s="112" t="n">
        <v>1424.232421875</v>
      </c>
      <c r="AY219" s="112" t="n">
        <v>1424.232421875</v>
      </c>
      <c r="AZ219" s="112" t="n">
        <v>1424.232421875</v>
      </c>
      <c r="BA219" s="112" t="n">
        <v>3716.85107421875</v>
      </c>
      <c r="BB219" s="112" t="n">
        <v>3716.85107421875</v>
      </c>
      <c r="BC219" s="112" t="n">
        <v>3716.85107421875</v>
      </c>
      <c r="BD219" s="112" t="n">
        <v>3716.85107421875</v>
      </c>
      <c r="BE219" s="112" t="n">
        <v>2292.61865234375</v>
      </c>
      <c r="BF219" s="112" t="n">
        <v>2292.61865234375</v>
      </c>
      <c r="BG219" s="112" t="n">
        <v>0</v>
      </c>
      <c r="BH219" s="112" t="n">
        <v>0</v>
      </c>
      <c r="BI219" s="112" t="n">
        <v>0</v>
      </c>
      <c r="BJ219" s="112" t="n">
        <v>0</v>
      </c>
      <c r="BK219" s="112" t="n">
        <v>0</v>
      </c>
      <c r="BL219" s="112" t="n">
        <v>0</v>
      </c>
      <c r="BM219" s="112" t="n">
        <v>0</v>
      </c>
      <c r="BN219" s="112" t="n">
        <v>0</v>
      </c>
      <c r="BO219" s="112" t="n">
        <v>0</v>
      </c>
      <c r="BP219" s="112" t="n">
        <v>0</v>
      </c>
      <c r="BQ219" s="112" t="n">
        <v>0</v>
      </c>
      <c r="BR219" s="112" t="n">
        <v>0</v>
      </c>
      <c r="BS219" s="112" t="n">
        <v>0</v>
      </c>
      <c r="BT219" s="112" t="n">
        <v>0</v>
      </c>
      <c r="BU219" s="112" t="n">
        <v>0</v>
      </c>
      <c r="BV219" s="112" t="n">
        <v>0</v>
      </c>
      <c r="BW219" s="112" t="n">
        <v>0</v>
      </c>
      <c r="BX219" s="112" t="n"/>
      <c r="BY219" s="112" t="n"/>
      <c r="BZ219" s="112" t="n"/>
      <c r="CA219" s="112" t="n"/>
      <c r="CB219" s="112" t="n"/>
      <c r="CC219" s="112" t="n"/>
      <c r="CD219" s="112" t="n"/>
      <c r="CE219" s="112" t="n"/>
      <c r="CF219" s="112" t="n"/>
      <c r="CG219" s="112" t="n"/>
      <c r="CH219" s="112" t="n"/>
      <c r="CI219" s="112" t="n"/>
      <c r="CJ219" s="112" t="n"/>
      <c r="CK219" s="112" t="n"/>
      <c r="CL219" s="112" t="n"/>
      <c r="CM219" s="112" t="n"/>
      <c r="CN219" s="112" t="n"/>
      <c r="CO219" s="112" t="n"/>
      <c r="CP219" s="112" t="n"/>
      <c r="CQ219" s="112" t="n"/>
      <c r="CR219" s="112" t="n"/>
      <c r="CS219" s="112" t="n"/>
    </row>
    <row r="220">
      <c r="A220" t="inlineStr">
        <is>
          <t>EL</t>
        </is>
      </c>
      <c r="B220" t="inlineStr">
        <is>
          <t>VN_CTY TNHH MTV KỸ THUẬT &amp; KHOA HỌC OPPO_OUTRIGHT</t>
        </is>
      </c>
      <c r="C220" s="112" t="n">
        <v>0</v>
      </c>
      <c r="D220" s="112" t="n">
        <v>0</v>
      </c>
      <c r="E220" s="113" t="n">
        <v>0</v>
      </c>
      <c r="F220" s="112" t="n">
        <v>0</v>
      </c>
      <c r="G220" s="112" t="n">
        <v>0</v>
      </c>
      <c r="H220" s="112" t="n">
        <v>0</v>
      </c>
      <c r="I220" s="112" t="n">
        <v>0</v>
      </c>
      <c r="J220" s="112" t="n">
        <v>0</v>
      </c>
      <c r="K220" s="112" t="n">
        <v>0</v>
      </c>
      <c r="L220" s="112" t="n">
        <v>0</v>
      </c>
      <c r="M220" s="112" t="n">
        <v>0</v>
      </c>
      <c r="N220" s="112" t="n">
        <v>0</v>
      </c>
      <c r="O220" s="112" t="n">
        <v>0</v>
      </c>
      <c r="P220" s="112" t="n">
        <v>0</v>
      </c>
      <c r="Q220" s="112" t="n">
        <v>0</v>
      </c>
      <c r="R220" s="112" t="n">
        <v>0</v>
      </c>
      <c r="S220" s="112" t="n">
        <v>0</v>
      </c>
      <c r="T220" s="112" t="n">
        <v>0</v>
      </c>
      <c r="U220" s="112" t="n">
        <v>0</v>
      </c>
      <c r="V220" s="112" t="n">
        <v>0</v>
      </c>
      <c r="W220" s="112" t="n">
        <v>0</v>
      </c>
      <c r="X220" s="112" t="n">
        <v>0</v>
      </c>
      <c r="Y220" s="112" t="n">
        <v>0</v>
      </c>
      <c r="Z220" s="112" t="n">
        <v>0</v>
      </c>
      <c r="AA220" s="112" t="n">
        <v>0</v>
      </c>
      <c r="AB220" s="112" t="n">
        <v>0</v>
      </c>
      <c r="AC220" s="112" t="n">
        <v>0</v>
      </c>
      <c r="AD220" s="112" t="n">
        <v>0</v>
      </c>
      <c r="AE220" s="112" t="n">
        <v>0</v>
      </c>
      <c r="AF220" s="112" t="n">
        <v>0</v>
      </c>
      <c r="AG220" s="112" t="n">
        <v>0</v>
      </c>
      <c r="AH220" s="112" t="n">
        <v>0</v>
      </c>
      <c r="AI220" s="112" t="n">
        <v>0</v>
      </c>
      <c r="AJ220" s="112" t="n">
        <v>0</v>
      </c>
      <c r="AK220" s="112" t="n">
        <v>0</v>
      </c>
      <c r="AL220" s="112" t="n">
        <v>0</v>
      </c>
      <c r="AM220" s="112" t="n">
        <v>0</v>
      </c>
      <c r="AN220" s="112" t="n">
        <v>0</v>
      </c>
      <c r="AO220" s="112" t="n">
        <v>0</v>
      </c>
      <c r="AP220" s="112" t="n">
        <v>0</v>
      </c>
      <c r="AQ220" s="112" t="n">
        <v>0</v>
      </c>
      <c r="AR220" s="112" t="n">
        <v>0</v>
      </c>
      <c r="AS220" s="112" t="n">
        <v>0</v>
      </c>
      <c r="AT220" s="112" t="n">
        <v>0</v>
      </c>
      <c r="AU220" s="112" t="n">
        <v>0</v>
      </c>
      <c r="AV220" s="112" t="n">
        <v>0</v>
      </c>
      <c r="AW220" s="112" t="n">
        <v>0</v>
      </c>
      <c r="AX220" s="112" t="n">
        <v>0</v>
      </c>
      <c r="AY220" s="112" t="n">
        <v>0</v>
      </c>
      <c r="AZ220" s="112" t="n">
        <v>0</v>
      </c>
      <c r="BA220" s="112" t="n">
        <v>0</v>
      </c>
      <c r="BB220" s="112" t="n">
        <v>0</v>
      </c>
      <c r="BC220" s="112" t="n">
        <v>0</v>
      </c>
      <c r="BD220" s="112" t="n">
        <v>0</v>
      </c>
      <c r="BE220" s="112" t="n">
        <v>0</v>
      </c>
      <c r="BF220" s="112" t="n">
        <v>0</v>
      </c>
      <c r="BG220" s="112" t="n">
        <v>0</v>
      </c>
      <c r="BH220" s="112" t="n">
        <v>0</v>
      </c>
      <c r="BI220" s="112" t="n">
        <v>0</v>
      </c>
      <c r="BJ220" s="112" t="n">
        <v>0</v>
      </c>
      <c r="BK220" s="112" t="n">
        <v>0</v>
      </c>
      <c r="BL220" s="112" t="n">
        <v>0</v>
      </c>
      <c r="BM220" s="112" t="n">
        <v>0</v>
      </c>
      <c r="BN220" s="112" t="n">
        <v>0</v>
      </c>
      <c r="BO220" s="112" t="n">
        <v>0</v>
      </c>
      <c r="BP220" s="112" t="n">
        <v>0</v>
      </c>
      <c r="BQ220" s="112" t="n">
        <v>0</v>
      </c>
      <c r="BR220" s="112" t="n">
        <v>0</v>
      </c>
      <c r="BS220" s="112" t="n">
        <v>0</v>
      </c>
      <c r="BT220" s="112" t="n">
        <v>0</v>
      </c>
      <c r="BU220" s="112" t="n">
        <v>0</v>
      </c>
      <c r="BV220" s="112" t="n">
        <v>0</v>
      </c>
      <c r="BW220" s="112" t="n">
        <v>0</v>
      </c>
      <c r="BX220" s="112" t="n"/>
      <c r="BY220" s="112" t="n"/>
      <c r="BZ220" s="112" t="n"/>
      <c r="CA220" s="112" t="n"/>
      <c r="CB220" s="112" t="n"/>
      <c r="CC220" s="112" t="n"/>
      <c r="CD220" s="112" t="n"/>
      <c r="CE220" s="112" t="n"/>
      <c r="CF220" s="112" t="n"/>
      <c r="CG220" s="112" t="n"/>
      <c r="CH220" s="112" t="n"/>
      <c r="CI220" s="112" t="n"/>
      <c r="CJ220" s="112" t="n"/>
      <c r="CK220" s="112" t="n"/>
      <c r="CL220" s="112" t="n"/>
      <c r="CM220" s="112" t="n"/>
      <c r="CN220" s="112" t="n"/>
      <c r="CO220" s="112" t="n"/>
      <c r="CP220" s="112" t="n"/>
      <c r="CQ220" s="112" t="n"/>
      <c r="CR220" s="112" t="n"/>
      <c r="CS220" s="112" t="n"/>
    </row>
    <row r="221">
      <c r="A221" t="inlineStr">
        <is>
          <t>FMCG</t>
        </is>
      </c>
      <c r="B221" t="inlineStr">
        <is>
          <t>VN_CTY TNHH KINH DOANH THƯƠNG MẠI VÀ DỊCH VỤ VINDS_OUTRIGHT</t>
        </is>
      </c>
      <c r="C221" s="112" t="n">
        <v>0</v>
      </c>
      <c r="D221" s="112" t="n">
        <v>0</v>
      </c>
      <c r="E221" s="113" t="n">
        <v>0</v>
      </c>
      <c r="F221" s="112" t="n">
        <v>0</v>
      </c>
      <c r="G221" s="112" t="n">
        <v>0</v>
      </c>
      <c r="H221" s="112" t="n">
        <v>0</v>
      </c>
      <c r="I221" s="112" t="n">
        <v>0</v>
      </c>
      <c r="J221" s="112" t="n">
        <v>0</v>
      </c>
      <c r="K221" s="112" t="n">
        <v>0</v>
      </c>
      <c r="L221" s="112" t="n">
        <v>0</v>
      </c>
      <c r="M221" s="112" t="n">
        <v>0</v>
      </c>
      <c r="N221" s="112" t="n">
        <v>0</v>
      </c>
      <c r="O221" s="112" t="n">
        <v>0</v>
      </c>
      <c r="P221" s="112" t="n">
        <v>0</v>
      </c>
      <c r="Q221" s="112" t="n">
        <v>0</v>
      </c>
      <c r="R221" s="112" t="n">
        <v>0</v>
      </c>
      <c r="S221" s="112" t="n">
        <v>0</v>
      </c>
      <c r="T221" s="112" t="n">
        <v>0</v>
      </c>
      <c r="U221" s="112" t="n">
        <v>0</v>
      </c>
      <c r="V221" s="112" t="n">
        <v>0</v>
      </c>
      <c r="W221" s="112" t="n">
        <v>0</v>
      </c>
      <c r="X221" s="112" t="n">
        <v>0</v>
      </c>
      <c r="Y221" s="112" t="n">
        <v>0</v>
      </c>
      <c r="Z221" s="112" t="n">
        <v>0</v>
      </c>
      <c r="AA221" s="112" t="n">
        <v>0</v>
      </c>
      <c r="AB221" s="112" t="n">
        <v>0</v>
      </c>
      <c r="AC221" s="112" t="n">
        <v>0</v>
      </c>
      <c r="AD221" s="112" t="n">
        <v>0</v>
      </c>
      <c r="AE221" s="112" t="n">
        <v>0</v>
      </c>
      <c r="AF221" s="112" t="n">
        <v>0</v>
      </c>
      <c r="AG221" s="112" t="n">
        <v>0</v>
      </c>
      <c r="AH221" s="112" t="n">
        <v>0</v>
      </c>
      <c r="AI221" s="112" t="n">
        <v>0</v>
      </c>
      <c r="AJ221" s="112" t="n">
        <v>0</v>
      </c>
      <c r="AK221" s="112" t="n">
        <v>0</v>
      </c>
      <c r="AL221" s="112" t="n">
        <v>0</v>
      </c>
      <c r="AM221" s="112" t="n">
        <v>0</v>
      </c>
      <c r="AN221" s="112" t="n">
        <v>0</v>
      </c>
      <c r="AO221" s="112" t="n">
        <v>0</v>
      </c>
      <c r="AP221" s="112" t="n">
        <v>0</v>
      </c>
      <c r="AQ221" s="112" t="n">
        <v>0</v>
      </c>
      <c r="AR221" s="112" t="n">
        <v>0</v>
      </c>
      <c r="AS221" s="112" t="n">
        <v>0</v>
      </c>
      <c r="AT221" s="112" t="n">
        <v>0</v>
      </c>
      <c r="AU221" s="112" t="n">
        <v>0</v>
      </c>
      <c r="AV221" s="112" t="n">
        <v>0</v>
      </c>
      <c r="AW221" s="112" t="n">
        <v>0</v>
      </c>
      <c r="AX221" s="112" t="n">
        <v>0</v>
      </c>
      <c r="AY221" s="112" t="n">
        <v>0</v>
      </c>
      <c r="AZ221" s="112" t="n">
        <v>0</v>
      </c>
      <c r="BA221" s="112" t="n">
        <v>0</v>
      </c>
      <c r="BB221" s="112" t="n">
        <v>0</v>
      </c>
      <c r="BC221" s="112" t="n">
        <v>0</v>
      </c>
      <c r="BD221" s="112" t="n">
        <v>0</v>
      </c>
      <c r="BE221" s="112" t="n">
        <v>0</v>
      </c>
      <c r="BF221" s="112" t="n">
        <v>0</v>
      </c>
      <c r="BG221" s="112" t="n">
        <v>0</v>
      </c>
      <c r="BH221" s="112" t="n">
        <v>0</v>
      </c>
      <c r="BI221" s="112" t="n">
        <v>0</v>
      </c>
      <c r="BJ221" s="112" t="n">
        <v>0</v>
      </c>
      <c r="BK221" s="112" t="n">
        <v>0</v>
      </c>
      <c r="BL221" s="112" t="n">
        <v>0</v>
      </c>
      <c r="BM221" s="112" t="n">
        <v>0</v>
      </c>
      <c r="BN221" s="112" t="n">
        <v>0</v>
      </c>
      <c r="BO221" s="112" t="n">
        <v>0</v>
      </c>
      <c r="BP221" s="112" t="n">
        <v>0</v>
      </c>
      <c r="BQ221" s="112" t="n">
        <v>0</v>
      </c>
      <c r="BR221" s="112" t="n">
        <v>0</v>
      </c>
      <c r="BS221" s="112" t="n">
        <v>0</v>
      </c>
      <c r="BT221" s="112" t="n">
        <v>0</v>
      </c>
      <c r="BU221" s="112" t="n">
        <v>0</v>
      </c>
      <c r="BV221" s="112" t="n">
        <v>0</v>
      </c>
      <c r="BW221" s="112" t="n">
        <v>0</v>
      </c>
      <c r="BX221" s="112" t="n"/>
      <c r="BY221" s="112" t="n"/>
      <c r="BZ221" s="112" t="n"/>
      <c r="CA221" s="112" t="n"/>
      <c r="CB221" s="112" t="n"/>
      <c r="CC221" s="112" t="n"/>
      <c r="CD221" s="112" t="n"/>
      <c r="CE221" s="112" t="n"/>
      <c r="CF221" s="112" t="n"/>
      <c r="CG221" s="112" t="n"/>
      <c r="CH221" s="112" t="n"/>
      <c r="CI221" s="112" t="n"/>
      <c r="CJ221" s="112" t="n"/>
      <c r="CK221" s="112" t="n"/>
      <c r="CL221" s="112" t="n"/>
      <c r="CM221" s="112" t="n"/>
      <c r="CN221" s="112" t="n"/>
      <c r="CO221" s="112" t="n"/>
      <c r="CP221" s="112" t="n"/>
      <c r="CQ221" s="112" t="n"/>
      <c r="CR221" s="112" t="n"/>
      <c r="CS221" s="112" t="n"/>
    </row>
    <row r="222">
      <c r="A222" t="inlineStr">
        <is>
          <t>EL</t>
        </is>
      </c>
      <c r="B222" t="inlineStr">
        <is>
          <t>VN_CTY TNHH GTS HẢI ĐĂNG_OUTRIGHT</t>
        </is>
      </c>
      <c r="C222" s="112" t="n">
        <v>162.3032580960181</v>
      </c>
      <c r="D222" s="112" t="n">
        <v>0</v>
      </c>
      <c r="E222" s="113" t="n">
        <v>0</v>
      </c>
      <c r="F222" s="112" t="n">
        <v>419.2834167480469</v>
      </c>
      <c r="G222" s="112" t="n">
        <v>419.2834167480469</v>
      </c>
      <c r="H222" s="112" t="n">
        <v>419.2834167480469</v>
      </c>
      <c r="I222" s="112" t="n">
        <v>419.2834167480469</v>
      </c>
      <c r="J222" s="112" t="n">
        <v>419.2834167480469</v>
      </c>
      <c r="K222" s="112" t="n">
        <v>419.2834167480469</v>
      </c>
      <c r="L222" s="112" t="n">
        <v>419.2834167480469</v>
      </c>
      <c r="M222" s="112" t="n">
        <v>419.2834167480469</v>
      </c>
      <c r="N222" s="112" t="n">
        <v>419.2834167480469</v>
      </c>
      <c r="O222" s="112" t="n">
        <v>419.2834167480469</v>
      </c>
      <c r="P222" s="112" t="n">
        <v>419.2834167480469</v>
      </c>
      <c r="Q222" s="112" t="n">
        <v>419.2834167480469</v>
      </c>
      <c r="R222" s="112" t="n">
        <v>0</v>
      </c>
      <c r="S222" s="112" t="n">
        <v>0</v>
      </c>
      <c r="T222" s="112" t="n">
        <v>0</v>
      </c>
      <c r="U222" s="112" t="n">
        <v>0</v>
      </c>
      <c r="V222" s="112" t="n">
        <v>0</v>
      </c>
      <c r="W222" s="112" t="n">
        <v>0</v>
      </c>
      <c r="X222" s="112" t="n">
        <v>0</v>
      </c>
      <c r="Y222" s="112" t="n">
        <v>0</v>
      </c>
      <c r="Z222" s="112" t="n">
        <v>0</v>
      </c>
      <c r="AA222" s="112" t="n">
        <v>0</v>
      </c>
      <c r="AB222" s="112" t="n">
        <v>0</v>
      </c>
      <c r="AC222" s="112" t="n">
        <v>0</v>
      </c>
      <c r="AD222" s="112" t="n">
        <v>0</v>
      </c>
      <c r="AE222" s="112" t="n">
        <v>0</v>
      </c>
      <c r="AF222" s="112" t="n">
        <v>0</v>
      </c>
      <c r="AG222" s="112" t="n">
        <v>0</v>
      </c>
      <c r="AH222" s="112" t="n">
        <v>0</v>
      </c>
      <c r="AI222" s="112" t="n">
        <v>0</v>
      </c>
      <c r="AJ222" s="112" t="n">
        <v>0</v>
      </c>
      <c r="AK222" s="112" t="n">
        <v>0</v>
      </c>
      <c r="AL222" s="112" t="n">
        <v>0</v>
      </c>
      <c r="AM222" s="112" t="n">
        <v>0</v>
      </c>
      <c r="AN222" s="112" t="n">
        <v>0</v>
      </c>
      <c r="AO222" s="112" t="n">
        <v>0</v>
      </c>
      <c r="AP222" s="112" t="n">
        <v>0</v>
      </c>
      <c r="AQ222" s="112" t="n">
        <v>0</v>
      </c>
      <c r="AR222" s="112" t="n">
        <v>0</v>
      </c>
      <c r="AS222" s="112" t="n">
        <v>0</v>
      </c>
      <c r="AT222" s="112" t="n">
        <v>0</v>
      </c>
      <c r="AU222" s="112" t="n">
        <v>0</v>
      </c>
      <c r="AV222" s="112" t="n">
        <v>0</v>
      </c>
      <c r="AW222" s="112" t="n">
        <v>0</v>
      </c>
      <c r="AX222" s="112" t="n">
        <v>0</v>
      </c>
      <c r="AY222" s="112" t="n">
        <v>0</v>
      </c>
      <c r="AZ222" s="112" t="n">
        <v>0</v>
      </c>
      <c r="BA222" s="112" t="n">
        <v>0</v>
      </c>
      <c r="BB222" s="112" t="n">
        <v>0</v>
      </c>
      <c r="BC222" s="112" t="n">
        <v>0</v>
      </c>
      <c r="BD222" s="112" t="n">
        <v>0</v>
      </c>
      <c r="BE222" s="112" t="n">
        <v>0</v>
      </c>
      <c r="BF222" s="112" t="n">
        <v>0</v>
      </c>
      <c r="BG222" s="112" t="n">
        <v>0</v>
      </c>
      <c r="BH222" s="112" t="n">
        <v>0</v>
      </c>
      <c r="BI222" s="112" t="n">
        <v>0</v>
      </c>
      <c r="BJ222" s="112" t="n">
        <v>0</v>
      </c>
      <c r="BK222" s="112" t="n">
        <v>0</v>
      </c>
      <c r="BL222" s="112" t="n">
        <v>0</v>
      </c>
      <c r="BM222" s="112" t="n">
        <v>0</v>
      </c>
      <c r="BN222" s="112" t="n">
        <v>0</v>
      </c>
      <c r="BO222" s="112" t="n">
        <v>0</v>
      </c>
      <c r="BP222" s="112" t="n">
        <v>0</v>
      </c>
      <c r="BQ222" s="112" t="n">
        <v>0</v>
      </c>
      <c r="BR222" s="112" t="n">
        <v>0</v>
      </c>
      <c r="BS222" s="112" t="n">
        <v>0</v>
      </c>
      <c r="BT222" s="112" t="n">
        <v>0</v>
      </c>
      <c r="BU222" s="112" t="n">
        <v>0</v>
      </c>
      <c r="BV222" s="112" t="n">
        <v>0</v>
      </c>
      <c r="BW222" s="112" t="n">
        <v>0</v>
      </c>
      <c r="BX222" s="112" t="n"/>
      <c r="BY222" s="112" t="n"/>
      <c r="BZ222" s="112" t="n"/>
      <c r="CA222" s="112" t="n"/>
      <c r="CB222" s="112" t="n"/>
      <c r="CC222" s="112" t="n"/>
      <c r="CD222" s="112" t="n"/>
      <c r="CE222" s="112" t="n"/>
      <c r="CF222" s="112" t="n"/>
      <c r="CG222" s="112" t="n"/>
      <c r="CH222" s="112" t="n"/>
      <c r="CI222" s="112" t="n"/>
      <c r="CJ222" s="112" t="n"/>
      <c r="CK222" s="112" t="n"/>
      <c r="CL222" s="112" t="n"/>
      <c r="CM222" s="112" t="n"/>
      <c r="CN222" s="112" t="n"/>
      <c r="CO222" s="112" t="n"/>
      <c r="CP222" s="112" t="n"/>
      <c r="CQ222" s="112" t="n"/>
      <c r="CR222" s="112" t="n"/>
      <c r="CS222" s="112" t="n"/>
    </row>
    <row r="223">
      <c r="A223" t="inlineStr">
        <is>
          <t>Lifestyle</t>
        </is>
      </c>
      <c r="B223" t="inlineStr">
        <is>
          <t>VN_CTY TNHH GP ĐÓNG GÓI MAGIX VN_Ouright</t>
        </is>
      </c>
      <c r="C223" s="112" t="n">
        <v>0</v>
      </c>
      <c r="D223" s="112" t="n">
        <v>0</v>
      </c>
      <c r="E223" s="113" t="n">
        <v>0</v>
      </c>
      <c r="F223" s="112" t="n">
        <v>0</v>
      </c>
      <c r="G223" s="112" t="n">
        <v>0</v>
      </c>
      <c r="H223" s="112" t="n">
        <v>0</v>
      </c>
      <c r="I223" s="112" t="n">
        <v>0</v>
      </c>
      <c r="J223" s="112" t="n">
        <v>0</v>
      </c>
      <c r="K223" s="112" t="n">
        <v>0</v>
      </c>
      <c r="L223" s="112" t="n">
        <v>0</v>
      </c>
      <c r="M223" s="112" t="n">
        <v>0</v>
      </c>
      <c r="N223" s="112" t="n">
        <v>0</v>
      </c>
      <c r="O223" s="112" t="n">
        <v>0</v>
      </c>
      <c r="P223" s="112" t="n">
        <v>0</v>
      </c>
      <c r="Q223" s="112" t="n">
        <v>0</v>
      </c>
      <c r="R223" s="112" t="n">
        <v>0</v>
      </c>
      <c r="S223" s="112" t="n">
        <v>0</v>
      </c>
      <c r="T223" s="112" t="n">
        <v>0</v>
      </c>
      <c r="U223" s="112" t="n">
        <v>0</v>
      </c>
      <c r="V223" s="112" t="n">
        <v>0</v>
      </c>
      <c r="W223" s="112" t="n">
        <v>0</v>
      </c>
      <c r="X223" s="112" t="n">
        <v>0</v>
      </c>
      <c r="Y223" s="112" t="n">
        <v>0</v>
      </c>
      <c r="Z223" s="112" t="n">
        <v>0</v>
      </c>
      <c r="AA223" s="112" t="n">
        <v>0</v>
      </c>
      <c r="AB223" s="112" t="n">
        <v>0</v>
      </c>
      <c r="AC223" s="112" t="n">
        <v>0</v>
      </c>
      <c r="AD223" s="112" t="n">
        <v>0</v>
      </c>
      <c r="AE223" s="112" t="n">
        <v>0</v>
      </c>
      <c r="AF223" s="112" t="n">
        <v>0</v>
      </c>
      <c r="AG223" s="112" t="n">
        <v>0</v>
      </c>
      <c r="AH223" s="112" t="n">
        <v>0</v>
      </c>
      <c r="AI223" s="112" t="n">
        <v>0</v>
      </c>
      <c r="AJ223" s="112" t="n">
        <v>0</v>
      </c>
      <c r="AK223" s="112" t="n">
        <v>0</v>
      </c>
      <c r="AL223" s="112" t="n">
        <v>0</v>
      </c>
      <c r="AM223" s="112" t="n">
        <v>0</v>
      </c>
      <c r="AN223" s="112" t="n">
        <v>0</v>
      </c>
      <c r="AO223" s="112" t="n">
        <v>0</v>
      </c>
      <c r="AP223" s="112" t="n">
        <v>0</v>
      </c>
      <c r="AQ223" s="112" t="n">
        <v>0</v>
      </c>
      <c r="AR223" s="112" t="n">
        <v>0</v>
      </c>
      <c r="AS223" s="112" t="n">
        <v>0</v>
      </c>
      <c r="AT223" s="112" t="n">
        <v>0</v>
      </c>
      <c r="AU223" s="112" t="n">
        <v>0</v>
      </c>
      <c r="AV223" s="112" t="n">
        <v>0</v>
      </c>
      <c r="AW223" s="112" t="n">
        <v>0</v>
      </c>
      <c r="AX223" s="112" t="n">
        <v>0</v>
      </c>
      <c r="AY223" s="112" t="n">
        <v>0</v>
      </c>
      <c r="AZ223" s="112" t="n">
        <v>0</v>
      </c>
      <c r="BA223" s="112" t="n">
        <v>0</v>
      </c>
      <c r="BB223" s="112" t="n">
        <v>0</v>
      </c>
      <c r="BC223" s="112" t="n">
        <v>0</v>
      </c>
      <c r="BD223" s="112" t="n">
        <v>0</v>
      </c>
      <c r="BE223" s="112" t="n">
        <v>0</v>
      </c>
      <c r="BF223" s="112" t="n">
        <v>0</v>
      </c>
      <c r="BG223" s="112" t="n">
        <v>0</v>
      </c>
      <c r="BH223" s="112" t="n">
        <v>0</v>
      </c>
      <c r="BI223" s="112" t="n">
        <v>0</v>
      </c>
      <c r="BJ223" s="112" t="n">
        <v>0</v>
      </c>
      <c r="BK223" s="112" t="n">
        <v>0</v>
      </c>
      <c r="BL223" s="112" t="n">
        <v>0</v>
      </c>
      <c r="BM223" s="112" t="n">
        <v>0</v>
      </c>
      <c r="BN223" s="112" t="n">
        <v>0</v>
      </c>
      <c r="BO223" s="112" t="n">
        <v>0</v>
      </c>
      <c r="BP223" s="112" t="n">
        <v>0</v>
      </c>
      <c r="BQ223" s="112" t="n">
        <v>0</v>
      </c>
      <c r="BR223" s="112" t="n">
        <v>0</v>
      </c>
      <c r="BS223" s="112" t="n">
        <v>0</v>
      </c>
      <c r="BT223" s="112" t="n">
        <v>0</v>
      </c>
      <c r="BU223" s="112" t="n">
        <v>0</v>
      </c>
      <c r="BV223" s="112" t="n">
        <v>0</v>
      </c>
      <c r="BW223" s="112" t="n">
        <v>0</v>
      </c>
      <c r="BX223" s="112" t="n"/>
      <c r="BY223" s="112" t="n"/>
      <c r="BZ223" s="112" t="n"/>
      <c r="CA223" s="112" t="n"/>
      <c r="CB223" s="112" t="n"/>
      <c r="CC223" s="112" t="n"/>
      <c r="CD223" s="112" t="n"/>
      <c r="CE223" s="112" t="n"/>
      <c r="CF223" s="112" t="n"/>
      <c r="CG223" s="112" t="n"/>
      <c r="CH223" s="112" t="n"/>
      <c r="CI223" s="112" t="n"/>
      <c r="CJ223" s="112" t="n"/>
      <c r="CK223" s="112" t="n"/>
      <c r="CL223" s="112" t="n"/>
      <c r="CM223" s="112" t="n"/>
      <c r="CN223" s="112" t="n"/>
      <c r="CO223" s="112" t="n"/>
      <c r="CP223" s="112" t="n"/>
      <c r="CQ223" s="112" t="n"/>
      <c r="CR223" s="112" t="n"/>
      <c r="CS223" s="112" t="n"/>
    </row>
    <row r="224">
      <c r="A224" t="inlineStr">
        <is>
          <t>Lifestyle</t>
        </is>
      </c>
      <c r="B224" t="inlineStr">
        <is>
          <t>VN_CTY TNHH COMMO VINA_Outright</t>
        </is>
      </c>
      <c r="C224" s="112" t="n">
        <v>825.9264270413306</v>
      </c>
      <c r="D224" s="112" t="n">
        <v>85.312939453125</v>
      </c>
      <c r="E224" s="113" t="n">
        <v>341.2824829101563</v>
      </c>
      <c r="F224" s="112" t="n">
        <v>2327.61083984375</v>
      </c>
      <c r="G224" s="112" t="n">
        <v>2327.61083984375</v>
      </c>
      <c r="H224" s="112" t="n">
        <v>2327.61083984375</v>
      </c>
      <c r="I224" s="112" t="n">
        <v>2327.61083984375</v>
      </c>
      <c r="J224" s="112" t="n">
        <v>2327.61083984375</v>
      </c>
      <c r="K224" s="112" t="n">
        <v>2327.61083984375</v>
      </c>
      <c r="L224" s="112" t="n">
        <v>2327.61083984375</v>
      </c>
      <c r="M224" s="112" t="n">
        <v>2327.61083984375</v>
      </c>
      <c r="N224" s="112" t="n">
        <v>2327.61083984375</v>
      </c>
      <c r="O224" s="112" t="n">
        <v>2327.61083984375</v>
      </c>
      <c r="P224" s="112" t="n">
        <v>2327.61083984375</v>
      </c>
      <c r="Q224" s="112" t="n">
        <v>0</v>
      </c>
      <c r="R224" s="112" t="n">
        <v>0</v>
      </c>
      <c r="S224" s="112" t="n">
        <v>0</v>
      </c>
      <c r="T224" s="112" t="n">
        <v>0</v>
      </c>
      <c r="U224" s="112" t="n">
        <v>0</v>
      </c>
      <c r="V224" s="112" t="n">
        <v>0</v>
      </c>
      <c r="W224" s="112" t="n">
        <v>0</v>
      </c>
      <c r="X224" s="112" t="n">
        <v>0</v>
      </c>
      <c r="Y224" s="112" t="n">
        <v>0</v>
      </c>
      <c r="Z224" s="112" t="n">
        <v>0</v>
      </c>
      <c r="AA224" s="112" t="n">
        <v>0</v>
      </c>
      <c r="AB224" s="112" t="n">
        <v>0</v>
      </c>
      <c r="AC224" s="112" t="n">
        <v>0</v>
      </c>
      <c r="AD224" s="112" t="n">
        <v>0</v>
      </c>
      <c r="AE224" s="112" t="n">
        <v>0</v>
      </c>
      <c r="AF224" s="112" t="n">
        <v>0</v>
      </c>
      <c r="AG224" s="112" t="n">
        <v>0</v>
      </c>
      <c r="AH224" s="112" t="n">
        <v>0</v>
      </c>
      <c r="AI224" s="112" t="n">
        <v>0</v>
      </c>
      <c r="AJ224" s="112" t="n">
        <v>0</v>
      </c>
      <c r="AK224" s="112" t="n">
        <v>0</v>
      </c>
      <c r="AL224" s="112" t="n">
        <v>0</v>
      </c>
      <c r="AM224" s="112" t="n">
        <v>0</v>
      </c>
      <c r="AN224" s="112" t="n">
        <v>0</v>
      </c>
      <c r="AO224" s="112" t="n">
        <v>0</v>
      </c>
      <c r="AP224" s="112" t="n">
        <v>0</v>
      </c>
      <c r="AQ224" s="112" t="n">
        <v>0</v>
      </c>
      <c r="AR224" s="112" t="n">
        <v>0</v>
      </c>
      <c r="AS224" s="112" t="n">
        <v>0</v>
      </c>
      <c r="AT224" s="112" t="n">
        <v>0</v>
      </c>
      <c r="AU224" s="112" t="n">
        <v>0</v>
      </c>
      <c r="AV224" s="112" t="n">
        <v>0</v>
      </c>
      <c r="AW224" s="112" t="n">
        <v>0</v>
      </c>
      <c r="AX224" s="112" t="n">
        <v>0</v>
      </c>
      <c r="AY224" s="112" t="n">
        <v>0</v>
      </c>
      <c r="AZ224" s="112" t="n">
        <v>0</v>
      </c>
      <c r="BA224" s="112" t="n">
        <v>0</v>
      </c>
      <c r="BB224" s="112" t="n">
        <v>0</v>
      </c>
      <c r="BC224" s="112" t="n">
        <v>0</v>
      </c>
      <c r="BD224" s="112" t="n">
        <v>0</v>
      </c>
      <c r="BE224" s="112" t="n">
        <v>0</v>
      </c>
      <c r="BF224" s="112" t="n">
        <v>0</v>
      </c>
      <c r="BG224" s="112" t="n">
        <v>0</v>
      </c>
      <c r="BH224" s="112" t="n">
        <v>0</v>
      </c>
      <c r="BI224" s="112" t="n">
        <v>0</v>
      </c>
      <c r="BJ224" s="112" t="n">
        <v>0</v>
      </c>
      <c r="BK224" s="112" t="n">
        <v>0</v>
      </c>
      <c r="BL224" s="112" t="n">
        <v>853.12939453125</v>
      </c>
      <c r="BM224" s="112" t="n">
        <v>853.12939453125</v>
      </c>
      <c r="BN224" s="112" t="n">
        <v>853.12939453125</v>
      </c>
      <c r="BO224" s="112" t="n">
        <v>853.2318115234375</v>
      </c>
      <c r="BP224" s="112" t="n">
        <v>853.2318115234375</v>
      </c>
      <c r="BQ224" s="112" t="n">
        <v>853.2318115234375</v>
      </c>
      <c r="BR224" s="112" t="n">
        <v>853.2318115234375</v>
      </c>
      <c r="BS224" s="112" t="n">
        <v>853.2318115234375</v>
      </c>
      <c r="BT224" s="112" t="n">
        <v>853.2318115234375</v>
      </c>
      <c r="BU224" s="112" t="n">
        <v>853.2318115234375</v>
      </c>
      <c r="BV224" s="112" t="n">
        <v>853.2318115234375</v>
      </c>
      <c r="BW224" s="112" t="n">
        <v>853.2318115234375</v>
      </c>
      <c r="BX224" s="112" t="n"/>
      <c r="BY224" s="112" t="n"/>
      <c r="BZ224" s="112" t="n"/>
      <c r="CA224" s="112" t="n"/>
      <c r="CB224" s="112" t="n"/>
      <c r="CC224" s="112" t="n"/>
      <c r="CD224" s="112" t="n"/>
      <c r="CE224" s="112" t="n"/>
      <c r="CF224" s="112" t="n"/>
      <c r="CG224" s="112" t="n"/>
      <c r="CH224" s="112" t="n"/>
      <c r="CI224" s="112" t="n"/>
      <c r="CJ224" s="112" t="n"/>
      <c r="CK224" s="112" t="n"/>
      <c r="CL224" s="112" t="n"/>
      <c r="CM224" s="112" t="n"/>
      <c r="CN224" s="112" t="n"/>
      <c r="CO224" s="112" t="n"/>
      <c r="CP224" s="112" t="n"/>
      <c r="CQ224" s="112" t="n"/>
      <c r="CR224" s="112" t="n"/>
      <c r="CS224" s="112" t="n"/>
    </row>
    <row r="225">
      <c r="A225" t="inlineStr">
        <is>
          <t>EL</t>
        </is>
      </c>
      <c r="B225" t="inlineStr">
        <is>
          <t>VN_CTY CỔ PHẦN PHÂN PHỐI GIA HUY_OUTRIGHT</t>
        </is>
      </c>
      <c r="C225" s="112" t="n">
        <v>19.47210151918473</v>
      </c>
      <c r="D225" s="112" t="n">
        <v>44.43476867675781</v>
      </c>
      <c r="E225" s="113" t="n">
        <v>111.0949279785156</v>
      </c>
      <c r="F225" s="112" t="n">
        <v>286.5352783203125</v>
      </c>
      <c r="G225" s="112" t="n">
        <v>286.5352783203125</v>
      </c>
      <c r="H225" s="112" t="n">
        <v>15.28229522705078</v>
      </c>
      <c r="I225" s="112" t="n">
        <v>15.28229522705078</v>
      </c>
      <c r="J225" s="112" t="n">
        <v>0</v>
      </c>
      <c r="K225" s="112" t="n">
        <v>0</v>
      </c>
      <c r="L225" s="112" t="n">
        <v>0</v>
      </c>
      <c r="M225" s="112" t="n">
        <v>0</v>
      </c>
      <c r="N225" s="112" t="n">
        <v>0</v>
      </c>
      <c r="O225" s="112" t="n">
        <v>0</v>
      </c>
      <c r="P225" s="112" t="n">
        <v>0</v>
      </c>
      <c r="Q225" s="112" t="n">
        <v>0</v>
      </c>
      <c r="R225" s="112" t="n">
        <v>0</v>
      </c>
      <c r="S225" s="112" t="n">
        <v>0</v>
      </c>
      <c r="T225" s="112" t="n">
        <v>0</v>
      </c>
      <c r="U225" s="112" t="n">
        <v>0</v>
      </c>
      <c r="V225" s="112" t="n">
        <v>0</v>
      </c>
      <c r="W225" s="112" t="n">
        <v>0</v>
      </c>
      <c r="X225" s="112" t="n">
        <v>0</v>
      </c>
      <c r="Y225" s="112" t="n">
        <v>0</v>
      </c>
      <c r="Z225" s="112" t="n">
        <v>0</v>
      </c>
      <c r="AA225" s="112" t="n">
        <v>0</v>
      </c>
      <c r="AB225" s="112" t="n">
        <v>0</v>
      </c>
      <c r="AC225" s="112" t="n">
        <v>0</v>
      </c>
      <c r="AD225" s="112" t="n">
        <v>0</v>
      </c>
      <c r="AE225" s="112" t="n">
        <v>0</v>
      </c>
      <c r="AF225" s="112" t="n">
        <v>0</v>
      </c>
      <c r="AG225" s="112" t="n">
        <v>0</v>
      </c>
      <c r="AH225" s="112" t="n">
        <v>0</v>
      </c>
      <c r="AI225" s="112" t="n">
        <v>0</v>
      </c>
      <c r="AJ225" s="112" t="n">
        <v>0</v>
      </c>
      <c r="AK225" s="112" t="n">
        <v>0</v>
      </c>
      <c r="AL225" s="112" t="n">
        <v>0</v>
      </c>
      <c r="AM225" s="112" t="n">
        <v>0</v>
      </c>
      <c r="AN225" s="112" t="n">
        <v>0</v>
      </c>
      <c r="AO225" s="112" t="n">
        <v>0</v>
      </c>
      <c r="AP225" s="112" t="n">
        <v>0</v>
      </c>
      <c r="AQ225" s="112" t="n">
        <v>0</v>
      </c>
      <c r="AR225" s="112" t="n">
        <v>0</v>
      </c>
      <c r="AS225" s="112" t="n">
        <v>0</v>
      </c>
      <c r="AT225" s="112" t="n">
        <v>0</v>
      </c>
      <c r="AU225" s="112" t="n">
        <v>0</v>
      </c>
      <c r="AV225" s="112" t="n">
        <v>0</v>
      </c>
      <c r="AW225" s="112" t="n">
        <v>0</v>
      </c>
      <c r="AX225" s="112" t="n">
        <v>0</v>
      </c>
      <c r="AY225" s="112" t="n">
        <v>0</v>
      </c>
      <c r="AZ225" s="112" t="n">
        <v>0</v>
      </c>
      <c r="BA225" s="112" t="n">
        <v>0</v>
      </c>
      <c r="BB225" s="112" t="n">
        <v>0</v>
      </c>
      <c r="BC225" s="112" t="n">
        <v>0</v>
      </c>
      <c r="BD225" s="112" t="n">
        <v>0</v>
      </c>
      <c r="BE225" s="112" t="n">
        <v>0</v>
      </c>
      <c r="BF225" s="112" t="n">
        <v>0</v>
      </c>
      <c r="BG225" s="112" t="n">
        <v>0</v>
      </c>
      <c r="BH225" s="112" t="n">
        <v>0</v>
      </c>
      <c r="BI225" s="112" t="n">
        <v>222.1738433837891</v>
      </c>
      <c r="BJ225" s="112" t="n">
        <v>222.1738433837891</v>
      </c>
      <c r="BK225" s="112" t="n">
        <v>222.1738433837891</v>
      </c>
      <c r="BL225" s="112" t="n">
        <v>222.1738433837891</v>
      </c>
      <c r="BM225" s="112" t="n">
        <v>222.1738433837891</v>
      </c>
      <c r="BN225" s="112" t="n">
        <v>222.1738433837891</v>
      </c>
      <c r="BO225" s="112" t="n">
        <v>222.2005310058594</v>
      </c>
      <c r="BP225" s="112" t="n">
        <v>222.2005310058594</v>
      </c>
      <c r="BQ225" s="112" t="n">
        <v>222.2005310058594</v>
      </c>
      <c r="BR225" s="112" t="n">
        <v>222.2005310058594</v>
      </c>
      <c r="BS225" s="112" t="n">
        <v>222.2005310058594</v>
      </c>
      <c r="BT225" s="112" t="n">
        <v>222.2005310058594</v>
      </c>
      <c r="BU225" s="112" t="n">
        <v>222.2005310058594</v>
      </c>
      <c r="BV225" s="112" t="n">
        <v>222.2005310058594</v>
      </c>
      <c r="BW225" s="112" t="n">
        <v>222.2005310058594</v>
      </c>
      <c r="BX225" s="112" t="n"/>
      <c r="BY225" s="112" t="n"/>
      <c r="BZ225" s="112" t="n"/>
      <c r="CA225" s="112" t="n"/>
      <c r="CB225" s="112" t="n"/>
      <c r="CC225" s="112" t="n"/>
      <c r="CD225" s="112" t="n"/>
      <c r="CE225" s="112" t="n"/>
      <c r="CF225" s="112" t="n"/>
      <c r="CG225" s="112" t="n"/>
      <c r="CH225" s="112" t="n"/>
      <c r="CI225" s="112" t="n"/>
      <c r="CJ225" s="112" t="n"/>
      <c r="CK225" s="112" t="n"/>
      <c r="CL225" s="112" t="n"/>
      <c r="CM225" s="112" t="n"/>
      <c r="CN225" s="112" t="n"/>
      <c r="CO225" s="112" t="n"/>
      <c r="CP225" s="112" t="n"/>
      <c r="CQ225" s="112" t="n"/>
      <c r="CR225" s="112" t="n"/>
      <c r="CS225" s="112" t="n"/>
    </row>
    <row r="226">
      <c r="A226" t="inlineStr">
        <is>
          <t>FMCG</t>
        </is>
      </c>
      <c r="B226" t="inlineStr">
        <is>
          <t>VN_CTY CỔ PHẦN DƯỢC MỸ PHẨM_OUTRIGHT</t>
        </is>
      </c>
      <c r="C226" s="112" t="n">
        <v>1274.763199344758</v>
      </c>
      <c r="D226" s="112" t="n">
        <v>2085.427406819661</v>
      </c>
      <c r="E226" s="113" t="n">
        <v>1589.097536214193</v>
      </c>
      <c r="F226" s="112" t="n">
        <v>672.4208984375</v>
      </c>
      <c r="G226" s="112" t="n">
        <v>672.4208984375</v>
      </c>
      <c r="H226" s="112" t="n">
        <v>672.4208984375</v>
      </c>
      <c r="I226" s="112" t="n">
        <v>672.4208984375</v>
      </c>
      <c r="J226" s="112" t="n">
        <v>672.4208984375</v>
      </c>
      <c r="K226" s="112" t="n">
        <v>672.4208984375</v>
      </c>
      <c r="L226" s="112" t="n">
        <v>672.4208984375</v>
      </c>
      <c r="M226" s="112" t="n">
        <v>1176.736572265625</v>
      </c>
      <c r="N226" s="112" t="n">
        <v>1176.736572265625</v>
      </c>
      <c r="O226" s="112" t="n">
        <v>1176.736572265625</v>
      </c>
      <c r="P226" s="112" t="n">
        <v>1176.736572265625</v>
      </c>
      <c r="Q226" s="112" t="n">
        <v>1176.736572265625</v>
      </c>
      <c r="R226" s="112" t="n">
        <v>1176.736572265625</v>
      </c>
      <c r="S226" s="112" t="n">
        <v>1176.736572265625</v>
      </c>
      <c r="T226" s="112" t="n">
        <v>1176.736572265625</v>
      </c>
      <c r="U226" s="112" t="n">
        <v>1176.736572265625</v>
      </c>
      <c r="V226" s="112" t="n">
        <v>1176.736572265625</v>
      </c>
      <c r="W226" s="112" t="n">
        <v>1176.736572265625</v>
      </c>
      <c r="X226" s="112" t="n">
        <v>504.315673828125</v>
      </c>
      <c r="Y226" s="112" t="n">
        <v>504.315673828125</v>
      </c>
      <c r="Z226" s="112" t="n">
        <v>504.315673828125</v>
      </c>
      <c r="AA226" s="112" t="n">
        <v>504.315673828125</v>
      </c>
      <c r="AB226" s="112" t="n">
        <v>504.315673828125</v>
      </c>
      <c r="AC226" s="112" t="n">
        <v>1176.736572265625</v>
      </c>
      <c r="AD226" s="112" t="n">
        <v>1176.736572265625</v>
      </c>
      <c r="AE226" s="112" t="n">
        <v>2831.926513671875</v>
      </c>
      <c r="AF226" s="112" t="n">
        <v>2831.926513671875</v>
      </c>
      <c r="AG226" s="112" t="n">
        <v>2831.926513671875</v>
      </c>
      <c r="AH226" s="112" t="n">
        <v>2831.926513671875</v>
      </c>
      <c r="AI226" s="112" t="n">
        <v>2831.926513671875</v>
      </c>
      <c r="AJ226" s="112" t="n">
        <v>2831.926513671875</v>
      </c>
      <c r="AK226" s="112" t="n">
        <v>2830.83837890625</v>
      </c>
      <c r="AL226" s="112" t="n">
        <v>2830.83837890625</v>
      </c>
      <c r="AM226" s="112" t="n">
        <v>2830.83837890625</v>
      </c>
      <c r="AN226" s="112" t="n">
        <v>2830.83837890625</v>
      </c>
      <c r="AO226" s="112" t="n">
        <v>2830.83837890625</v>
      </c>
      <c r="AP226" s="112" t="n">
        <v>2830.83837890625</v>
      </c>
      <c r="AQ226" s="112" t="n">
        <v>2326.716552734375</v>
      </c>
      <c r="AR226" s="112" t="n">
        <v>2326.716552734375</v>
      </c>
      <c r="AS226" s="112" t="n">
        <v>2326.716552734375</v>
      </c>
      <c r="AT226" s="112" t="n">
        <v>2326.716552734375</v>
      </c>
      <c r="AU226" s="112" t="n">
        <v>2326.716552734375</v>
      </c>
      <c r="AV226" s="112" t="n">
        <v>2326.716552734375</v>
      </c>
      <c r="AW226" s="112" t="n">
        <v>2326.716552734375</v>
      </c>
      <c r="AX226" s="112" t="n">
        <v>2326.716552734375</v>
      </c>
      <c r="AY226" s="112" t="n">
        <v>2326.716552734375</v>
      </c>
      <c r="AZ226" s="112" t="n">
        <v>2326.716552734375</v>
      </c>
      <c r="BA226" s="112" t="n">
        <v>2326.716552734375</v>
      </c>
      <c r="BB226" s="112" t="n">
        <v>2326.716552734375</v>
      </c>
      <c r="BC226" s="112" t="n">
        <v>2326.716552734375</v>
      </c>
      <c r="BD226" s="112" t="n">
        <v>2326.716552734375</v>
      </c>
      <c r="BE226" s="112" t="n">
        <v>2326.716552734375</v>
      </c>
      <c r="BF226" s="112" t="n">
        <v>2326.716552734375</v>
      </c>
      <c r="BG226" s="112" t="n">
        <v>1654.553955078125</v>
      </c>
      <c r="BH226" s="112" t="n">
        <v>1654.553955078125</v>
      </c>
      <c r="BI226" s="112" t="n">
        <v>0</v>
      </c>
      <c r="BJ226" s="112" t="n">
        <v>1008.243835449219</v>
      </c>
      <c r="BK226" s="112" t="n">
        <v>1008.243835449219</v>
      </c>
      <c r="BL226" s="112" t="n">
        <v>1008.243835449219</v>
      </c>
      <c r="BM226" s="112" t="n">
        <v>1008.243835449219</v>
      </c>
      <c r="BN226" s="112" t="n">
        <v>1008.243835449219</v>
      </c>
      <c r="BO226" s="112" t="n">
        <v>1008.364868164062</v>
      </c>
      <c r="BP226" s="112" t="n">
        <v>1008.364868164062</v>
      </c>
      <c r="BQ226" s="112" t="n">
        <v>1008.364868164062</v>
      </c>
      <c r="BR226" s="112" t="n">
        <v>1008.364868164062</v>
      </c>
      <c r="BS226" s="112" t="n">
        <v>1008.364868164062</v>
      </c>
      <c r="BT226" s="112" t="n">
        <v>1008.364868164062</v>
      </c>
      <c r="BU226" s="112" t="n">
        <v>1008.364868164062</v>
      </c>
      <c r="BV226" s="112" t="n">
        <v>1008.364868164062</v>
      </c>
      <c r="BW226" s="112" t="n">
        <v>1008.364868164062</v>
      </c>
      <c r="BX226" s="112" t="n"/>
      <c r="BY226" s="112" t="n"/>
      <c r="BZ226" s="112" t="n"/>
      <c r="CA226" s="112" t="n"/>
      <c r="CB226" s="112" t="n"/>
      <c r="CC226" s="112" t="n"/>
      <c r="CD226" s="112" t="n"/>
      <c r="CE226" s="112" t="n"/>
      <c r="CF226" s="112" t="n"/>
      <c r="CG226" s="112" t="n"/>
      <c r="CH226" s="112" t="n"/>
      <c r="CI226" s="112" t="n"/>
      <c r="CJ226" s="112" t="n"/>
      <c r="CK226" s="112" t="n"/>
      <c r="CL226" s="112" t="n"/>
      <c r="CM226" s="112" t="n"/>
      <c r="CN226" s="112" t="n"/>
      <c r="CO226" s="112" t="n"/>
      <c r="CP226" s="112" t="n"/>
      <c r="CQ226" s="112" t="n"/>
      <c r="CR226" s="112" t="n"/>
      <c r="CS226" s="112" t="n"/>
    </row>
    <row r="227">
      <c r="A227" t="inlineStr">
        <is>
          <t>Lifestyle</t>
        </is>
      </c>
      <c r="B227" t="inlineStr">
        <is>
          <t>VN_CTY CP ĐẦU TƯ CÔNG NGHỆ Á CHÂU_OUTRIGHT</t>
        </is>
      </c>
      <c r="C227" s="112" t="n">
        <v>0</v>
      </c>
      <c r="D227" s="112" t="n">
        <v>16.48287353515625</v>
      </c>
      <c r="E227" s="113" t="n">
        <v>41.21015243530273</v>
      </c>
      <c r="F227" s="112" t="n">
        <v>0</v>
      </c>
      <c r="G227" s="112" t="n">
        <v>0</v>
      </c>
      <c r="H227" s="112" t="n">
        <v>0</v>
      </c>
      <c r="I227" s="112" t="n">
        <v>0</v>
      </c>
      <c r="J227" s="112" t="n">
        <v>0</v>
      </c>
      <c r="K227" s="112" t="n">
        <v>0</v>
      </c>
      <c r="L227" s="112" t="n">
        <v>0</v>
      </c>
      <c r="M227" s="112" t="n">
        <v>0</v>
      </c>
      <c r="N227" s="112" t="n">
        <v>0</v>
      </c>
      <c r="O227" s="112" t="n">
        <v>0</v>
      </c>
      <c r="P227" s="112" t="n">
        <v>0</v>
      </c>
      <c r="Q227" s="112" t="n">
        <v>0</v>
      </c>
      <c r="R227" s="112" t="n">
        <v>0</v>
      </c>
      <c r="S227" s="112" t="n">
        <v>0</v>
      </c>
      <c r="T227" s="112" t="n">
        <v>0</v>
      </c>
      <c r="U227" s="112" t="n">
        <v>0</v>
      </c>
      <c r="V227" s="112" t="n">
        <v>0</v>
      </c>
      <c r="W227" s="112" t="n">
        <v>0</v>
      </c>
      <c r="X227" s="112" t="n">
        <v>0</v>
      </c>
      <c r="Y227" s="112" t="n">
        <v>0</v>
      </c>
      <c r="Z227" s="112" t="n">
        <v>0</v>
      </c>
      <c r="AA227" s="112" t="n">
        <v>0</v>
      </c>
      <c r="AB227" s="112" t="n">
        <v>0</v>
      </c>
      <c r="AC227" s="112" t="n">
        <v>0</v>
      </c>
      <c r="AD227" s="112" t="n">
        <v>0</v>
      </c>
      <c r="AE227" s="112" t="n">
        <v>0</v>
      </c>
      <c r="AF227" s="112" t="n">
        <v>0</v>
      </c>
      <c r="AG227" s="112" t="n">
        <v>0</v>
      </c>
      <c r="AH227" s="112" t="n">
        <v>0</v>
      </c>
      <c r="AI227" s="112" t="n">
        <v>0</v>
      </c>
      <c r="AJ227" s="112" t="n">
        <v>0</v>
      </c>
      <c r="AK227" s="112" t="n">
        <v>0</v>
      </c>
      <c r="AL227" s="112" t="n">
        <v>0</v>
      </c>
      <c r="AM227" s="112" t="n">
        <v>0</v>
      </c>
      <c r="AN227" s="112" t="n">
        <v>0</v>
      </c>
      <c r="AO227" s="112" t="n">
        <v>0</v>
      </c>
      <c r="AP227" s="112" t="n">
        <v>0</v>
      </c>
      <c r="AQ227" s="112" t="n">
        <v>0</v>
      </c>
      <c r="AR227" s="112" t="n">
        <v>0</v>
      </c>
      <c r="AS227" s="112" t="n">
        <v>0</v>
      </c>
      <c r="AT227" s="112" t="n">
        <v>0</v>
      </c>
      <c r="AU227" s="112" t="n">
        <v>0</v>
      </c>
      <c r="AV227" s="112" t="n">
        <v>0</v>
      </c>
      <c r="AW227" s="112" t="n">
        <v>0</v>
      </c>
      <c r="AX227" s="112" t="n">
        <v>0</v>
      </c>
      <c r="AY227" s="112" t="n">
        <v>0</v>
      </c>
      <c r="AZ227" s="112" t="n">
        <v>0</v>
      </c>
      <c r="BA227" s="112" t="n">
        <v>0</v>
      </c>
      <c r="BB227" s="112" t="n">
        <v>0</v>
      </c>
      <c r="BC227" s="112" t="n">
        <v>0</v>
      </c>
      <c r="BD227" s="112" t="n">
        <v>0</v>
      </c>
      <c r="BE227" s="112" t="n">
        <v>0</v>
      </c>
      <c r="BF227" s="112" t="n">
        <v>0</v>
      </c>
      <c r="BG227" s="112" t="n">
        <v>0</v>
      </c>
      <c r="BH227" s="112" t="n">
        <v>0</v>
      </c>
      <c r="BI227" s="112" t="n">
        <v>82.41436767578125</v>
      </c>
      <c r="BJ227" s="112" t="n">
        <v>82.41436767578125</v>
      </c>
      <c r="BK227" s="112" t="n">
        <v>82.41436767578125</v>
      </c>
      <c r="BL227" s="112" t="n">
        <v>82.41436767578125</v>
      </c>
      <c r="BM227" s="112" t="n">
        <v>82.41436767578125</v>
      </c>
      <c r="BN227" s="112" t="n">
        <v>82.41436767578125</v>
      </c>
      <c r="BO227" s="112" t="n">
        <v>82.42426300048828</v>
      </c>
      <c r="BP227" s="112" t="n">
        <v>82.42426300048828</v>
      </c>
      <c r="BQ227" s="112" t="n">
        <v>82.42426300048828</v>
      </c>
      <c r="BR227" s="112" t="n">
        <v>82.42426300048828</v>
      </c>
      <c r="BS227" s="112" t="n">
        <v>82.42426300048828</v>
      </c>
      <c r="BT227" s="112" t="n">
        <v>82.42426300048828</v>
      </c>
      <c r="BU227" s="112" t="n">
        <v>82.42426300048828</v>
      </c>
      <c r="BV227" s="112" t="n">
        <v>82.42426300048828</v>
      </c>
      <c r="BW227" s="112" t="n">
        <v>82.42426300048828</v>
      </c>
      <c r="BX227" s="112" t="n"/>
      <c r="BY227" s="112" t="n"/>
      <c r="BZ227" s="112" t="n"/>
      <c r="CA227" s="112" t="n"/>
      <c r="CB227" s="112" t="n"/>
      <c r="CC227" s="112" t="n"/>
      <c r="CD227" s="112" t="n"/>
      <c r="CE227" s="112" t="n"/>
      <c r="CF227" s="112" t="n"/>
      <c r="CG227" s="112" t="n"/>
      <c r="CH227" s="112" t="n"/>
      <c r="CI227" s="112" t="n"/>
      <c r="CJ227" s="112" t="n"/>
      <c r="CK227" s="112" t="n"/>
      <c r="CL227" s="112" t="n"/>
      <c r="CM227" s="112" t="n"/>
      <c r="CN227" s="112" t="n"/>
      <c r="CO227" s="112" t="n"/>
      <c r="CP227" s="112" t="n"/>
      <c r="CQ227" s="112" t="n"/>
      <c r="CR227" s="112" t="n"/>
      <c r="CS227" s="112" t="n"/>
    </row>
    <row r="228">
      <c r="A228" t="inlineStr">
        <is>
          <t>EL</t>
        </is>
      </c>
      <c r="B228" t="inlineStr">
        <is>
          <t>VN_CTY CP ĐIỆN THOẠI DI ĐỘNG THÀNH CÔNG_OUTRIGHT</t>
        </is>
      </c>
      <c r="C228" s="112" t="n">
        <v>0</v>
      </c>
      <c r="D228" s="112" t="n">
        <v>0</v>
      </c>
      <c r="E228" s="113" t="n">
        <v>0</v>
      </c>
      <c r="F228" s="112" t="n">
        <v>0</v>
      </c>
      <c r="G228" s="112" t="n">
        <v>0</v>
      </c>
      <c r="H228" s="112" t="n">
        <v>0</v>
      </c>
      <c r="I228" s="112" t="n">
        <v>0</v>
      </c>
      <c r="J228" s="112" t="n">
        <v>0</v>
      </c>
      <c r="K228" s="112" t="n">
        <v>0</v>
      </c>
      <c r="L228" s="112" t="n">
        <v>0</v>
      </c>
      <c r="M228" s="112" t="n">
        <v>0</v>
      </c>
      <c r="N228" s="112" t="n">
        <v>0</v>
      </c>
      <c r="O228" s="112" t="n">
        <v>0</v>
      </c>
      <c r="P228" s="112" t="n">
        <v>0</v>
      </c>
      <c r="Q228" s="112" t="n">
        <v>0</v>
      </c>
      <c r="R228" s="112" t="n">
        <v>0</v>
      </c>
      <c r="S228" s="112" t="n">
        <v>0</v>
      </c>
      <c r="T228" s="112" t="n">
        <v>0</v>
      </c>
      <c r="U228" s="112" t="n">
        <v>0</v>
      </c>
      <c r="V228" s="112" t="n">
        <v>0</v>
      </c>
      <c r="W228" s="112" t="n">
        <v>0</v>
      </c>
      <c r="X228" s="112" t="n">
        <v>0</v>
      </c>
      <c r="Y228" s="112" t="n">
        <v>0</v>
      </c>
      <c r="Z228" s="112" t="n">
        <v>0</v>
      </c>
      <c r="AA228" s="112" t="n">
        <v>0</v>
      </c>
      <c r="AB228" s="112" t="n">
        <v>0</v>
      </c>
      <c r="AC228" s="112" t="n">
        <v>0</v>
      </c>
      <c r="AD228" s="112" t="n">
        <v>0</v>
      </c>
      <c r="AE228" s="112" t="n">
        <v>0</v>
      </c>
      <c r="AF228" s="112" t="n">
        <v>0</v>
      </c>
      <c r="AG228" s="112" t="n">
        <v>0</v>
      </c>
      <c r="AH228" s="112" t="n">
        <v>0</v>
      </c>
      <c r="AI228" s="112" t="n">
        <v>0</v>
      </c>
      <c r="AJ228" s="112" t="n">
        <v>0</v>
      </c>
      <c r="AK228" s="112" t="n">
        <v>0</v>
      </c>
      <c r="AL228" s="112" t="n">
        <v>0</v>
      </c>
      <c r="AM228" s="112" t="n">
        <v>0</v>
      </c>
      <c r="AN228" s="112" t="n">
        <v>0</v>
      </c>
      <c r="AO228" s="112" t="n">
        <v>0</v>
      </c>
      <c r="AP228" s="112" t="n">
        <v>0</v>
      </c>
      <c r="AQ228" s="112" t="n">
        <v>0</v>
      </c>
      <c r="AR228" s="112" t="n">
        <v>0</v>
      </c>
      <c r="AS228" s="112" t="n">
        <v>0</v>
      </c>
      <c r="AT228" s="112" t="n">
        <v>0</v>
      </c>
      <c r="AU228" s="112" t="n">
        <v>0</v>
      </c>
      <c r="AV228" s="112" t="n">
        <v>0</v>
      </c>
      <c r="AW228" s="112" t="n">
        <v>0</v>
      </c>
      <c r="AX228" s="112" t="n">
        <v>0</v>
      </c>
      <c r="AY228" s="112" t="n">
        <v>0</v>
      </c>
      <c r="AZ228" s="112" t="n">
        <v>0</v>
      </c>
      <c r="BA228" s="112" t="n">
        <v>0</v>
      </c>
      <c r="BB228" s="112" t="n">
        <v>0</v>
      </c>
      <c r="BC228" s="112" t="n">
        <v>0</v>
      </c>
      <c r="BD228" s="112" t="n">
        <v>0</v>
      </c>
      <c r="BE228" s="112" t="n">
        <v>0</v>
      </c>
      <c r="BF228" s="112" t="n">
        <v>0</v>
      </c>
      <c r="BG228" s="112" t="n">
        <v>0</v>
      </c>
      <c r="BH228" s="112" t="n">
        <v>0</v>
      </c>
      <c r="BI228" s="112" t="n">
        <v>0</v>
      </c>
      <c r="BJ228" s="112" t="n">
        <v>0</v>
      </c>
      <c r="BK228" s="112" t="n">
        <v>0</v>
      </c>
      <c r="BL228" s="112" t="n">
        <v>0</v>
      </c>
      <c r="BM228" s="112" t="n">
        <v>0</v>
      </c>
      <c r="BN228" s="112" t="n">
        <v>0</v>
      </c>
      <c r="BO228" s="112" t="n">
        <v>0</v>
      </c>
      <c r="BP228" s="112" t="n">
        <v>0</v>
      </c>
      <c r="BQ228" s="112" t="n">
        <v>0</v>
      </c>
      <c r="BR228" s="112" t="n">
        <v>0</v>
      </c>
      <c r="BS228" s="112" t="n">
        <v>0</v>
      </c>
      <c r="BT228" s="112" t="n">
        <v>0</v>
      </c>
      <c r="BU228" s="112" t="n">
        <v>0</v>
      </c>
      <c r="BV228" s="112" t="n">
        <v>0</v>
      </c>
      <c r="BW228" s="112" t="n">
        <v>0</v>
      </c>
      <c r="BX228" s="112" t="n"/>
      <c r="BY228" s="112" t="n"/>
      <c r="BZ228" s="112" t="n"/>
      <c r="CA228" s="112" t="n"/>
      <c r="CB228" s="112" t="n"/>
      <c r="CC228" s="112" t="n"/>
      <c r="CD228" s="112" t="n"/>
      <c r="CE228" s="112" t="n"/>
      <c r="CF228" s="112" t="n"/>
      <c r="CG228" s="112" t="n"/>
      <c r="CH228" s="112" t="n"/>
      <c r="CI228" s="112" t="n"/>
      <c r="CJ228" s="112" t="n"/>
      <c r="CK228" s="112" t="n"/>
      <c r="CL228" s="112" t="n"/>
      <c r="CM228" s="112" t="n"/>
      <c r="CN228" s="112" t="n"/>
      <c r="CO228" s="112" t="n"/>
      <c r="CP228" s="112" t="n"/>
      <c r="CQ228" s="112" t="n"/>
      <c r="CR228" s="112" t="n"/>
      <c r="CS228" s="112" t="n"/>
    </row>
    <row r="229">
      <c r="A229" t="inlineStr">
        <is>
          <t>Lifestyle</t>
        </is>
      </c>
      <c r="B229" t="inlineStr">
        <is>
          <t>VN_CTY CP TẬP ĐOÀN SUNHOUSE_OUTRIGHT</t>
        </is>
      </c>
      <c r="C229" s="112" t="n">
        <v>13775.8644468246</v>
      </c>
      <c r="D229" s="112" t="n">
        <v>9531.26768391927</v>
      </c>
      <c r="E229" s="113" t="n">
        <v>6911.647908528646</v>
      </c>
      <c r="F229" s="112" t="n">
        <v>17071.73828125</v>
      </c>
      <c r="G229" s="112" t="n">
        <v>18212.033203125</v>
      </c>
      <c r="H229" s="112" t="n">
        <v>18212.033203125</v>
      </c>
      <c r="I229" s="112" t="n">
        <v>18212.033203125</v>
      </c>
      <c r="J229" s="112" t="n">
        <v>18212.033203125</v>
      </c>
      <c r="K229" s="112" t="n">
        <v>18212.033203125</v>
      </c>
      <c r="L229" s="112" t="n">
        <v>18212.033203125</v>
      </c>
      <c r="M229" s="112" t="n">
        <v>18212.033203125</v>
      </c>
      <c r="N229" s="112" t="n">
        <v>18212.033203125</v>
      </c>
      <c r="O229" s="112" t="n">
        <v>16705.35546875</v>
      </c>
      <c r="P229" s="112" t="n">
        <v>16705.35546875</v>
      </c>
      <c r="Q229" s="112" t="n">
        <v>17616.9609375</v>
      </c>
      <c r="R229" s="112" t="n">
        <v>17333.23828125</v>
      </c>
      <c r="S229" s="112" t="n">
        <v>17323.912109375</v>
      </c>
      <c r="T229" s="112" t="n">
        <v>16131.5</v>
      </c>
      <c r="U229" s="112" t="n">
        <v>15044.890625</v>
      </c>
      <c r="V229" s="112" t="n">
        <v>15044.890625</v>
      </c>
      <c r="W229" s="112" t="n">
        <v>9549.123046875</v>
      </c>
      <c r="X229" s="112" t="n">
        <v>8693.314453125</v>
      </c>
      <c r="Y229" s="112" t="n">
        <v>8693.314453125</v>
      </c>
      <c r="Z229" s="112" t="n">
        <v>7617.8720703125</v>
      </c>
      <c r="AA229" s="112" t="n">
        <v>7467.7724609375</v>
      </c>
      <c r="AB229" s="112" t="n">
        <v>7467.7724609375</v>
      </c>
      <c r="AC229" s="112" t="n">
        <v>7467.7724609375</v>
      </c>
      <c r="AD229" s="112" t="n">
        <v>7467.7724609375</v>
      </c>
      <c r="AE229" s="112" t="n">
        <v>7510.6806640625</v>
      </c>
      <c r="AF229" s="112" t="n">
        <v>7510.6806640625</v>
      </c>
      <c r="AG229" s="112" t="n">
        <v>14560.126953125</v>
      </c>
      <c r="AH229" s="112" t="n">
        <v>12790.49609375</v>
      </c>
      <c r="AI229" s="112" t="n">
        <v>12790.49609375</v>
      </c>
      <c r="AJ229" s="112" t="n">
        <v>12790.49609375</v>
      </c>
      <c r="AK229" s="112" t="n">
        <v>11645.724609375</v>
      </c>
      <c r="AL229" s="112" t="n">
        <v>11645.724609375</v>
      </c>
      <c r="AM229" s="112" t="n">
        <v>11645.724609375</v>
      </c>
      <c r="AN229" s="112" t="n">
        <v>11645.724609375</v>
      </c>
      <c r="AO229" s="112" t="n">
        <v>11645.724609375</v>
      </c>
      <c r="AP229" s="112" t="n">
        <v>11645.724609375</v>
      </c>
      <c r="AQ229" s="112" t="n">
        <v>11645.724609375</v>
      </c>
      <c r="AR229" s="112" t="n">
        <v>11645.724609375</v>
      </c>
      <c r="AS229" s="112" t="n">
        <v>11645.724609375</v>
      </c>
      <c r="AT229" s="112" t="n">
        <v>11645.724609375</v>
      </c>
      <c r="AU229" s="112" t="n">
        <v>9693.083984375</v>
      </c>
      <c r="AV229" s="112" t="n">
        <v>9693.083984375</v>
      </c>
      <c r="AW229" s="112" t="n">
        <v>9693.083984375</v>
      </c>
      <c r="AX229" s="112" t="n">
        <v>9303.33984375</v>
      </c>
      <c r="AY229" s="112" t="n">
        <v>9303.33984375</v>
      </c>
      <c r="AZ229" s="112" t="n">
        <v>9303.33984375</v>
      </c>
      <c r="BA229" s="112" t="n">
        <v>9303.33984375</v>
      </c>
      <c r="BB229" s="112" t="n">
        <v>11653.58203125</v>
      </c>
      <c r="BC229" s="112" t="n">
        <v>10041.7236328125</v>
      </c>
      <c r="BD229" s="112" t="n">
        <v>10041.7236328125</v>
      </c>
      <c r="BE229" s="112" t="n">
        <v>9827.265625</v>
      </c>
      <c r="BF229" s="112" t="n">
        <v>9827.265625</v>
      </c>
      <c r="BG229" s="112" t="n">
        <v>9827.265625</v>
      </c>
      <c r="BH229" s="112" t="n">
        <v>9827.265625</v>
      </c>
      <c r="BI229" s="112" t="n">
        <v>10149.630859375</v>
      </c>
      <c r="BJ229" s="112" t="n">
        <v>10149.630859375</v>
      </c>
      <c r="BK229" s="112" t="n">
        <v>3102.89306640625</v>
      </c>
      <c r="BL229" s="112" t="n">
        <v>2913.308837890625</v>
      </c>
      <c r="BM229" s="112" t="n">
        <v>2913.308837890625</v>
      </c>
      <c r="BN229" s="112" t="n">
        <v>2913.308837890625</v>
      </c>
      <c r="BO229" s="112" t="n">
        <v>2913.65869140625</v>
      </c>
      <c r="BP229" s="112" t="n">
        <v>2913.65869140625</v>
      </c>
      <c r="BQ229" s="112" t="n">
        <v>2913.65869140625</v>
      </c>
      <c r="BR229" s="112" t="n">
        <v>2913.65869140625</v>
      </c>
      <c r="BS229" s="112" t="n">
        <v>2913.65869140625</v>
      </c>
      <c r="BT229" s="112" t="n">
        <v>2913.65869140625</v>
      </c>
      <c r="BU229" s="112" t="n">
        <v>2913.65869140625</v>
      </c>
      <c r="BV229" s="112" t="n">
        <v>2913.65869140625</v>
      </c>
      <c r="BW229" s="112" t="n">
        <v>2913.65869140625</v>
      </c>
      <c r="BX229" s="112" t="n"/>
      <c r="BY229" s="112" t="n"/>
      <c r="BZ229" s="112" t="n"/>
      <c r="CA229" s="112" t="n"/>
      <c r="CB229" s="112" t="n"/>
      <c r="CC229" s="112" t="n"/>
      <c r="CD229" s="112" t="n"/>
      <c r="CE229" s="112" t="n"/>
      <c r="CF229" s="112" t="n"/>
      <c r="CG229" s="112" t="n"/>
      <c r="CH229" s="112" t="n"/>
      <c r="CI229" s="112" t="n"/>
      <c r="CJ229" s="112" t="n"/>
      <c r="CK229" s="112" t="n"/>
      <c r="CL229" s="112" t="n"/>
      <c r="CM229" s="112" t="n"/>
      <c r="CN229" s="112" t="n"/>
      <c r="CO229" s="112" t="n"/>
      <c r="CP229" s="112" t="n"/>
      <c r="CQ229" s="112" t="n"/>
      <c r="CR229" s="112" t="n"/>
      <c r="CS229" s="112" t="n"/>
    </row>
    <row r="230">
      <c r="A230" t="inlineStr">
        <is>
          <t>EL</t>
        </is>
      </c>
      <c r="B230" t="inlineStr">
        <is>
          <t>VN_CTY CP THẾ GIỚI SỐ_OUTRIGHT</t>
        </is>
      </c>
      <c r="C230" s="112" t="n">
        <v>23601.57333669355</v>
      </c>
      <c r="D230" s="112" t="n">
        <v>30599.8017578125</v>
      </c>
      <c r="E230" s="113" t="n">
        <v>36261.99921875</v>
      </c>
      <c r="F230" s="112" t="n">
        <v>26921.365234375</v>
      </c>
      <c r="G230" s="112" t="n">
        <v>26921.365234375</v>
      </c>
      <c r="H230" s="112" t="n">
        <v>25016.95703125</v>
      </c>
      <c r="I230" s="112" t="n">
        <v>25016.95703125</v>
      </c>
      <c r="J230" s="112" t="n">
        <v>25016.95703125</v>
      </c>
      <c r="K230" s="112" t="n">
        <v>25016.95703125</v>
      </c>
      <c r="L230" s="112" t="n">
        <v>25016.95703125</v>
      </c>
      <c r="M230" s="112" t="n">
        <v>25016.95703125</v>
      </c>
      <c r="N230" s="112" t="n">
        <v>25016.95703125</v>
      </c>
      <c r="O230" s="112" t="n">
        <v>25016.95703125</v>
      </c>
      <c r="P230" s="112" t="n">
        <v>25016.95703125</v>
      </c>
      <c r="Q230" s="112" t="n">
        <v>25016.95703125</v>
      </c>
      <c r="R230" s="112" t="n">
        <v>25016.95703125</v>
      </c>
      <c r="S230" s="112" t="n">
        <v>21154.189453125</v>
      </c>
      <c r="T230" s="112" t="n">
        <v>21154.189453125</v>
      </c>
      <c r="U230" s="112" t="n">
        <v>21154.189453125</v>
      </c>
      <c r="V230" s="112" t="n">
        <v>21154.189453125</v>
      </c>
      <c r="W230" s="112" t="n">
        <v>21154.189453125</v>
      </c>
      <c r="X230" s="112" t="n">
        <v>21154.189453125</v>
      </c>
      <c r="Y230" s="112" t="n">
        <v>21154.189453125</v>
      </c>
      <c r="Z230" s="112" t="n">
        <v>21154.189453125</v>
      </c>
      <c r="AA230" s="112" t="n">
        <v>17179.6171875</v>
      </c>
      <c r="AB230" s="112" t="n">
        <v>17179.6171875</v>
      </c>
      <c r="AC230" s="112" t="n">
        <v>35898.46875</v>
      </c>
      <c r="AD230" s="112" t="n">
        <v>19283.87109375</v>
      </c>
      <c r="AE230" s="112" t="n">
        <v>19283.87109375</v>
      </c>
      <c r="AF230" s="112" t="n">
        <v>25025.115234375</v>
      </c>
      <c r="AG230" s="112" t="n">
        <v>25025.115234375</v>
      </c>
      <c r="AH230" s="112" t="n">
        <v>25025.115234375</v>
      </c>
      <c r="AI230" s="112" t="n">
        <v>25025.115234375</v>
      </c>
      <c r="AJ230" s="112" t="n">
        <v>24460.09375</v>
      </c>
      <c r="AK230" s="112" t="n">
        <v>24450.6953125</v>
      </c>
      <c r="AL230" s="112" t="n">
        <v>24450.6953125</v>
      </c>
      <c r="AM230" s="112" t="n">
        <v>24450.6953125</v>
      </c>
      <c r="AN230" s="112" t="n">
        <v>24450.6953125</v>
      </c>
      <c r="AO230" s="112" t="n">
        <v>30678.775390625</v>
      </c>
      <c r="AP230" s="112" t="n">
        <v>30678.775390625</v>
      </c>
      <c r="AQ230" s="112" t="n">
        <v>30678.775390625</v>
      </c>
      <c r="AR230" s="112" t="n">
        <v>30678.775390625</v>
      </c>
      <c r="AS230" s="112" t="n">
        <v>30678.775390625</v>
      </c>
      <c r="AT230" s="112" t="n">
        <v>30678.775390625</v>
      </c>
      <c r="AU230" s="112" t="n">
        <v>30678.775390625</v>
      </c>
      <c r="AV230" s="112" t="n">
        <v>30678.775390625</v>
      </c>
      <c r="AW230" s="112" t="n">
        <v>30678.775390625</v>
      </c>
      <c r="AX230" s="112" t="n">
        <v>30678.775390625</v>
      </c>
      <c r="AY230" s="112" t="n">
        <v>30678.775390625</v>
      </c>
      <c r="AZ230" s="112" t="n">
        <v>30678.775390625</v>
      </c>
      <c r="BA230" s="112" t="n">
        <v>30678.775390625</v>
      </c>
      <c r="BB230" s="112" t="n">
        <v>30678.775390625</v>
      </c>
      <c r="BC230" s="112" t="n">
        <v>30678.775390625</v>
      </c>
      <c r="BD230" s="112" t="n">
        <v>30678.775390625</v>
      </c>
      <c r="BE230" s="112" t="n">
        <v>30678.775390625</v>
      </c>
      <c r="BF230" s="112" t="n">
        <v>30678.775390625</v>
      </c>
      <c r="BG230" s="112" t="n">
        <v>32685.86328125</v>
      </c>
      <c r="BH230" s="112" t="n">
        <v>32717.001953125</v>
      </c>
      <c r="BI230" s="112" t="n">
        <v>36423.33203125</v>
      </c>
      <c r="BJ230" s="112" t="n">
        <v>30684.29296875</v>
      </c>
      <c r="BK230" s="112" t="n">
        <v>30684.29296875</v>
      </c>
      <c r="BL230" s="112" t="n">
        <v>30684.29296875</v>
      </c>
      <c r="BM230" s="112" t="n">
        <v>30684.29296875</v>
      </c>
      <c r="BN230" s="112" t="n">
        <v>43409.9453125</v>
      </c>
      <c r="BO230" s="112" t="n">
        <v>48296.36328125</v>
      </c>
      <c r="BP230" s="112" t="n">
        <v>48296.36328125</v>
      </c>
      <c r="BQ230" s="112" t="n">
        <v>48296.36328125</v>
      </c>
      <c r="BR230" s="112" t="n">
        <v>48399.00390625</v>
      </c>
      <c r="BS230" s="112" t="n">
        <v>42170.17578125</v>
      </c>
      <c r="BT230" s="112" t="n">
        <v>46401.078125</v>
      </c>
      <c r="BU230" s="112" t="n">
        <v>46401.078125</v>
      </c>
      <c r="BV230" s="112" t="n">
        <v>46401.078125</v>
      </c>
      <c r="BW230" s="112" t="n">
        <v>46401.078125</v>
      </c>
      <c r="BX230" s="112" t="n"/>
      <c r="BY230" s="112" t="n"/>
      <c r="BZ230" s="112" t="n"/>
      <c r="CA230" s="112" t="n"/>
      <c r="CB230" s="112" t="n"/>
      <c r="CC230" s="112" t="n"/>
      <c r="CD230" s="112" t="n"/>
      <c r="CE230" s="112" t="n"/>
      <c r="CF230" s="112" t="n"/>
      <c r="CG230" s="112" t="n"/>
      <c r="CH230" s="112" t="n"/>
      <c r="CI230" s="112" t="n"/>
      <c r="CJ230" s="112" t="n"/>
      <c r="CK230" s="112" t="n"/>
      <c r="CL230" s="112" t="n"/>
      <c r="CM230" s="112" t="n"/>
      <c r="CN230" s="112" t="n"/>
      <c r="CO230" s="112" t="n"/>
      <c r="CP230" s="112" t="n"/>
      <c r="CQ230" s="112" t="n"/>
      <c r="CR230" s="112" t="n"/>
      <c r="CS230" s="112" t="n"/>
    </row>
    <row r="231">
      <c r="A231" t="inlineStr">
        <is>
          <t>EL</t>
        </is>
      </c>
      <c r="B231" t="inlineStr">
        <is>
          <t>VN_CTY CP DI ĐỘNG THÔNG MINH_OUTRIGHT</t>
        </is>
      </c>
      <c r="C231" s="112" t="n">
        <v>189.7128000567036</v>
      </c>
      <c r="D231" s="112" t="n">
        <v>0</v>
      </c>
      <c r="E231" s="113" t="n">
        <v>0</v>
      </c>
      <c r="F231" s="112" t="n">
        <v>490.0914001464844</v>
      </c>
      <c r="G231" s="112" t="n">
        <v>490.0914001464844</v>
      </c>
      <c r="H231" s="112" t="n">
        <v>490.0914001464844</v>
      </c>
      <c r="I231" s="112" t="n">
        <v>490.0914001464844</v>
      </c>
      <c r="J231" s="112" t="n">
        <v>490.0914001464844</v>
      </c>
      <c r="K231" s="112" t="n">
        <v>490.0914001464844</v>
      </c>
      <c r="L231" s="112" t="n">
        <v>490.0914001464844</v>
      </c>
      <c r="M231" s="112" t="n">
        <v>490.0914001464844</v>
      </c>
      <c r="N231" s="112" t="n">
        <v>490.0914001464844</v>
      </c>
      <c r="O231" s="112" t="n">
        <v>490.0914001464844</v>
      </c>
      <c r="P231" s="112" t="n">
        <v>490.0914001464844</v>
      </c>
      <c r="Q231" s="112" t="n">
        <v>490.0914001464844</v>
      </c>
      <c r="R231" s="112" t="n">
        <v>0</v>
      </c>
      <c r="S231" s="112" t="n">
        <v>0</v>
      </c>
      <c r="T231" s="112" t="n">
        <v>0</v>
      </c>
      <c r="U231" s="112" t="n">
        <v>0</v>
      </c>
      <c r="V231" s="112" t="n">
        <v>0</v>
      </c>
      <c r="W231" s="112" t="n">
        <v>0</v>
      </c>
      <c r="X231" s="112" t="n">
        <v>0</v>
      </c>
      <c r="Y231" s="112" t="n">
        <v>0</v>
      </c>
      <c r="Z231" s="112" t="n">
        <v>0</v>
      </c>
      <c r="AA231" s="112" t="n">
        <v>0</v>
      </c>
      <c r="AB231" s="112" t="n">
        <v>0</v>
      </c>
      <c r="AC231" s="112" t="n">
        <v>0</v>
      </c>
      <c r="AD231" s="112" t="n">
        <v>0</v>
      </c>
      <c r="AE231" s="112" t="n">
        <v>0</v>
      </c>
      <c r="AF231" s="112" t="n">
        <v>0</v>
      </c>
      <c r="AG231" s="112" t="n">
        <v>0</v>
      </c>
      <c r="AH231" s="112" t="n">
        <v>0</v>
      </c>
      <c r="AI231" s="112" t="n">
        <v>0</v>
      </c>
      <c r="AJ231" s="112" t="n">
        <v>0</v>
      </c>
      <c r="AK231" s="112" t="n">
        <v>0</v>
      </c>
      <c r="AL231" s="112" t="n">
        <v>0</v>
      </c>
      <c r="AM231" s="112" t="n">
        <v>0</v>
      </c>
      <c r="AN231" s="112" t="n">
        <v>0</v>
      </c>
      <c r="AO231" s="112" t="n">
        <v>0</v>
      </c>
      <c r="AP231" s="112" t="n">
        <v>0</v>
      </c>
      <c r="AQ231" s="112" t="n">
        <v>0</v>
      </c>
      <c r="AR231" s="112" t="n">
        <v>0</v>
      </c>
      <c r="AS231" s="112" t="n">
        <v>0</v>
      </c>
      <c r="AT231" s="112" t="n">
        <v>0</v>
      </c>
      <c r="AU231" s="112" t="n">
        <v>0</v>
      </c>
      <c r="AV231" s="112" t="n">
        <v>0</v>
      </c>
      <c r="AW231" s="112" t="n">
        <v>0</v>
      </c>
      <c r="AX231" s="112" t="n">
        <v>0</v>
      </c>
      <c r="AY231" s="112" t="n">
        <v>0</v>
      </c>
      <c r="AZ231" s="112" t="n">
        <v>0</v>
      </c>
      <c r="BA231" s="112" t="n">
        <v>0</v>
      </c>
      <c r="BB231" s="112" t="n">
        <v>0</v>
      </c>
      <c r="BC231" s="112" t="n">
        <v>0</v>
      </c>
      <c r="BD231" s="112" t="n">
        <v>0</v>
      </c>
      <c r="BE231" s="112" t="n">
        <v>0</v>
      </c>
      <c r="BF231" s="112" t="n">
        <v>0</v>
      </c>
      <c r="BG231" s="112" t="n">
        <v>0</v>
      </c>
      <c r="BH231" s="112" t="n">
        <v>0</v>
      </c>
      <c r="BI231" s="112" t="n">
        <v>0</v>
      </c>
      <c r="BJ231" s="112" t="n">
        <v>0</v>
      </c>
      <c r="BK231" s="112" t="n">
        <v>0</v>
      </c>
      <c r="BL231" s="112" t="n">
        <v>0</v>
      </c>
      <c r="BM231" s="112" t="n">
        <v>0</v>
      </c>
      <c r="BN231" s="112" t="n">
        <v>0</v>
      </c>
      <c r="BO231" s="112" t="n">
        <v>0</v>
      </c>
      <c r="BP231" s="112" t="n">
        <v>0</v>
      </c>
      <c r="BQ231" s="112" t="n">
        <v>0</v>
      </c>
      <c r="BR231" s="112" t="n">
        <v>0</v>
      </c>
      <c r="BS231" s="112" t="n">
        <v>0</v>
      </c>
      <c r="BT231" s="112" t="n">
        <v>0</v>
      </c>
      <c r="BU231" s="112" t="n">
        <v>0</v>
      </c>
      <c r="BV231" s="112" t="n">
        <v>0</v>
      </c>
      <c r="BW231" s="112" t="n">
        <v>0</v>
      </c>
      <c r="BX231" s="112" t="n"/>
      <c r="BY231" s="112" t="n"/>
      <c r="BZ231" s="112" t="n"/>
      <c r="CA231" s="112" t="n"/>
      <c r="CB231" s="112" t="n"/>
      <c r="CC231" s="112" t="n"/>
      <c r="CD231" s="112" t="n"/>
      <c r="CE231" s="112" t="n"/>
      <c r="CF231" s="112" t="n"/>
      <c r="CG231" s="112" t="n"/>
      <c r="CH231" s="112" t="n"/>
      <c r="CI231" s="112" t="n"/>
      <c r="CJ231" s="112" t="n"/>
      <c r="CK231" s="112" t="n"/>
      <c r="CL231" s="112" t="n"/>
      <c r="CM231" s="112" t="n"/>
      <c r="CN231" s="112" t="n"/>
      <c r="CO231" s="112" t="n"/>
      <c r="CP231" s="112" t="n"/>
      <c r="CQ231" s="112" t="n"/>
      <c r="CR231" s="112" t="n"/>
      <c r="CS231" s="112" t="n"/>
    </row>
    <row r="232">
      <c r="A232" t="inlineStr">
        <is>
          <t>EL</t>
        </is>
      </c>
      <c r="B232" t="inlineStr">
        <is>
          <t>VN_CTY CP CÔNG NGHỆ VIỄN THÔNG PHÚC THỊNH_OUTRIGHT</t>
        </is>
      </c>
      <c r="C232" s="112" t="n">
        <v>3020.170086460729</v>
      </c>
      <c r="D232" s="112" t="n">
        <v>3683.182349141439</v>
      </c>
      <c r="E232" s="113" t="n">
        <v>1820.335107930501</v>
      </c>
      <c r="F232" s="112" t="n">
        <v>23.66409492492676</v>
      </c>
      <c r="G232" s="112" t="n">
        <v>23.66409492492676</v>
      </c>
      <c r="H232" s="112" t="n">
        <v>23.66409492492676</v>
      </c>
      <c r="I232" s="112" t="n">
        <v>0</v>
      </c>
      <c r="J232" s="112" t="n">
        <v>0</v>
      </c>
      <c r="K232" s="112" t="n">
        <v>0</v>
      </c>
      <c r="L232" s="112" t="n">
        <v>0</v>
      </c>
      <c r="M232" s="112" t="n">
        <v>0</v>
      </c>
      <c r="N232" s="112" t="n">
        <v>0</v>
      </c>
      <c r="O232" s="112" t="n">
        <v>0</v>
      </c>
      <c r="P232" s="112" t="n">
        <v>0</v>
      </c>
      <c r="Q232" s="112" t="n">
        <v>0</v>
      </c>
      <c r="R232" s="112" t="n">
        <v>0</v>
      </c>
      <c r="S232" s="112" t="n">
        <v>342.0882568359375</v>
      </c>
      <c r="T232" s="112" t="n">
        <v>342.0882568359375</v>
      </c>
      <c r="U232" s="112" t="n">
        <v>342.0882568359375</v>
      </c>
      <c r="V232" s="112" t="n">
        <v>342.0882568359375</v>
      </c>
      <c r="W232" s="112" t="n">
        <v>342.0882568359375</v>
      </c>
      <c r="X232" s="112" t="n">
        <v>342.0882568359375</v>
      </c>
      <c r="Y232" s="112" t="n">
        <v>342.0882568359375</v>
      </c>
      <c r="Z232" s="112" t="n">
        <v>8100.791015625</v>
      </c>
      <c r="AA232" s="112" t="n">
        <v>8181.04248046875</v>
      </c>
      <c r="AB232" s="112" t="n">
        <v>8319.7587890625</v>
      </c>
      <c r="AC232" s="112" t="n">
        <v>8319.7587890625</v>
      </c>
      <c r="AD232" s="112" t="n">
        <v>8319.7587890625</v>
      </c>
      <c r="AE232" s="112" t="n">
        <v>8319.7587890625</v>
      </c>
      <c r="AF232" s="112" t="n">
        <v>8319.7587890625</v>
      </c>
      <c r="AG232" s="112" t="n">
        <v>8319.7587890625</v>
      </c>
      <c r="AH232" s="112" t="n">
        <v>8319.7587890625</v>
      </c>
      <c r="AI232" s="112" t="n">
        <v>8319.7587890625</v>
      </c>
      <c r="AJ232" s="112" t="n">
        <v>8319.7587890625</v>
      </c>
      <c r="AK232" s="112" t="n">
        <v>8316.5625</v>
      </c>
      <c r="AL232" s="112" t="n">
        <v>8316.5625</v>
      </c>
      <c r="AM232" s="112" t="n">
        <v>8316.5625</v>
      </c>
      <c r="AN232" s="112" t="n">
        <v>7974.60546875</v>
      </c>
      <c r="AO232" s="112" t="n">
        <v>7974.60546875</v>
      </c>
      <c r="AP232" s="112" t="n">
        <v>7974.60546875</v>
      </c>
      <c r="AQ232" s="112" t="n">
        <v>7974.60546875</v>
      </c>
      <c r="AR232" s="112" t="n">
        <v>7974.60546875</v>
      </c>
      <c r="AS232" s="112" t="n">
        <v>7974.60546875</v>
      </c>
      <c r="AT232" s="112" t="n">
        <v>7974.60546875</v>
      </c>
      <c r="AU232" s="112" t="n">
        <v>218.8837280273438</v>
      </c>
      <c r="AV232" s="112" t="n">
        <v>138.6629180908203</v>
      </c>
      <c r="AW232" s="112" t="n">
        <v>1631.4443359375</v>
      </c>
      <c r="AX232" s="112" t="n">
        <v>1631.4443359375</v>
      </c>
      <c r="AY232" s="112" t="n">
        <v>1631.4443359375</v>
      </c>
      <c r="AZ232" s="112" t="n">
        <v>1631.4443359375</v>
      </c>
      <c r="BA232" s="112" t="n">
        <v>1631.4443359375</v>
      </c>
      <c r="BB232" s="112" t="n">
        <v>1631.4443359375</v>
      </c>
      <c r="BC232" s="112" t="n">
        <v>1631.4443359375</v>
      </c>
      <c r="BD232" s="112" t="n">
        <v>1631.4443359375</v>
      </c>
      <c r="BE232" s="112" t="n">
        <v>1631.4443359375</v>
      </c>
      <c r="BF232" s="112" t="n">
        <v>1631.4443359375</v>
      </c>
      <c r="BG232" s="112" t="n">
        <v>1631.4443359375</v>
      </c>
      <c r="BH232" s="112" t="n">
        <v>1631.4443359375</v>
      </c>
      <c r="BI232" s="112" t="n">
        <v>1631.4443359375</v>
      </c>
      <c r="BJ232" s="112" t="n">
        <v>1631.4443359375</v>
      </c>
      <c r="BK232" s="112" t="n">
        <v>1631.4443359375</v>
      </c>
      <c r="BL232" s="112" t="n">
        <v>1631.4443359375</v>
      </c>
      <c r="BM232" s="112" t="n">
        <v>1631.4443359375</v>
      </c>
      <c r="BN232" s="112" t="n">
        <v>1631.4443359375</v>
      </c>
      <c r="BO232" s="112" t="n">
        <v>1631.64013671875</v>
      </c>
      <c r="BP232" s="112" t="n">
        <v>1631.64013671875</v>
      </c>
      <c r="BQ232" s="112" t="n">
        <v>1631.64013671875</v>
      </c>
      <c r="BR232" s="112" t="n">
        <v>0</v>
      </c>
      <c r="BS232" s="112" t="n">
        <v>0</v>
      </c>
      <c r="BT232" s="112" t="n">
        <v>0</v>
      </c>
      <c r="BU232" s="112" t="n">
        <v>4005.660888671875</v>
      </c>
      <c r="BV232" s="112" t="n">
        <v>4005.660888671875</v>
      </c>
      <c r="BW232" s="112" t="n">
        <v>4005.660888671875</v>
      </c>
      <c r="BX232" s="112" t="n"/>
      <c r="BY232" s="112" t="n"/>
      <c r="BZ232" s="112" t="n"/>
      <c r="CA232" s="112" t="n"/>
      <c r="CB232" s="112" t="n"/>
      <c r="CC232" s="112" t="n"/>
      <c r="CD232" s="112" t="n"/>
      <c r="CE232" s="112" t="n"/>
      <c r="CF232" s="112" t="n"/>
      <c r="CG232" s="112" t="n"/>
      <c r="CH232" s="112" t="n"/>
      <c r="CI232" s="112" t="n"/>
      <c r="CJ232" s="112" t="n"/>
      <c r="CK232" s="112" t="n"/>
      <c r="CL232" s="112" t="n"/>
      <c r="CM232" s="112" t="n"/>
      <c r="CN232" s="112" t="n"/>
      <c r="CO232" s="112" t="n"/>
      <c r="CP232" s="112" t="n"/>
      <c r="CQ232" s="112" t="n"/>
      <c r="CR232" s="112" t="n"/>
      <c r="CS232" s="112" t="n"/>
    </row>
    <row r="233">
      <c r="A233" t="inlineStr">
        <is>
          <t>FMCG</t>
        </is>
      </c>
      <c r="B233" t="inlineStr">
        <is>
          <t>VN_CN TẠI TPHCM CTY TNHH PHÂN PHỐI SNB_Outright</t>
        </is>
      </c>
      <c r="C233" s="112" t="n">
        <v>2676.761983317714</v>
      </c>
      <c r="D233" s="112" t="n">
        <v>1457.883317057292</v>
      </c>
      <c r="E233" s="113" t="n">
        <v>2161.856809488932</v>
      </c>
      <c r="F233" s="112" t="n">
        <v>1816.3984375</v>
      </c>
      <c r="G233" s="112" t="n">
        <v>1816.3984375</v>
      </c>
      <c r="H233" s="112" t="n">
        <v>2569.4453125</v>
      </c>
      <c r="I233" s="112" t="n">
        <v>2569.4453125</v>
      </c>
      <c r="J233" s="112" t="n">
        <v>2569.4453125</v>
      </c>
      <c r="K233" s="112" t="n">
        <v>2020.301513671875</v>
      </c>
      <c r="L233" s="112" t="n">
        <v>2020.301513671875</v>
      </c>
      <c r="M233" s="112" t="n">
        <v>5551.72216796875</v>
      </c>
      <c r="N233" s="112" t="n">
        <v>5551.72216796875</v>
      </c>
      <c r="O233" s="112" t="n">
        <v>5551.72216796875</v>
      </c>
      <c r="P233" s="112" t="n">
        <v>5551.72216796875</v>
      </c>
      <c r="Q233" s="112" t="n">
        <v>5551.72216796875</v>
      </c>
      <c r="R233" s="112" t="n">
        <v>4284.46728515625</v>
      </c>
      <c r="S233" s="112" t="n">
        <v>4284.46728515625</v>
      </c>
      <c r="T233" s="112" t="n">
        <v>4284.46728515625</v>
      </c>
      <c r="U233" s="112" t="n">
        <v>4284.46728515625</v>
      </c>
      <c r="V233" s="112" t="n">
        <v>4284.46728515625</v>
      </c>
      <c r="W233" s="112" t="n">
        <v>3531.420654296875</v>
      </c>
      <c r="X233" s="112" t="n">
        <v>3531.420654296875</v>
      </c>
      <c r="Y233" s="112" t="n">
        <v>3540.42919921875</v>
      </c>
      <c r="Z233" s="112" t="n">
        <v>3540.42919921875</v>
      </c>
      <c r="AA233" s="112" t="n">
        <v>3540.42919921875</v>
      </c>
      <c r="AB233" s="112" t="n">
        <v>9.008715629577637</v>
      </c>
      <c r="AC233" s="112" t="n">
        <v>9.008715629577637</v>
      </c>
      <c r="AD233" s="112" t="n">
        <v>9.008715629577637</v>
      </c>
      <c r="AE233" s="112" t="n">
        <v>9.008715629577637</v>
      </c>
      <c r="AF233" s="112" t="n">
        <v>9.008715629577637</v>
      </c>
      <c r="AG233" s="112" t="n">
        <v>9.008715629577637</v>
      </c>
      <c r="AH233" s="112" t="n">
        <v>9.008715629577637</v>
      </c>
      <c r="AI233" s="112" t="n">
        <v>9.008715629577637</v>
      </c>
      <c r="AJ233" s="112" t="n">
        <v>660.73974609375</v>
      </c>
      <c r="AK233" s="112" t="n">
        <v>660.4859008789062</v>
      </c>
      <c r="AL233" s="112" t="n">
        <v>660.4859008789062</v>
      </c>
      <c r="AM233" s="112" t="n">
        <v>660.4859008789062</v>
      </c>
      <c r="AN233" s="112" t="n">
        <v>651.4806518554688</v>
      </c>
      <c r="AO233" s="112" t="n">
        <v>651.4806518554688</v>
      </c>
      <c r="AP233" s="112" t="n">
        <v>651.4806518554688</v>
      </c>
      <c r="AQ233" s="112" t="n">
        <v>651.4806518554688</v>
      </c>
      <c r="AR233" s="112" t="n">
        <v>651.4806518554688</v>
      </c>
      <c r="AS233" s="112" t="n">
        <v>651.4806518554688</v>
      </c>
      <c r="AT233" s="112" t="n">
        <v>651.4806518554688</v>
      </c>
      <c r="AU233" s="112" t="n">
        <v>651.4806518554688</v>
      </c>
      <c r="AV233" s="112" t="n">
        <v>651.4806518554688</v>
      </c>
      <c r="AW233" s="112" t="n">
        <v>2061.61181640625</v>
      </c>
      <c r="AX233" s="112" t="n">
        <v>2061.61181640625</v>
      </c>
      <c r="AY233" s="112" t="n">
        <v>1410.131225585938</v>
      </c>
      <c r="AZ233" s="112" t="n">
        <v>1410.131225585938</v>
      </c>
      <c r="BA233" s="112" t="n">
        <v>1410.131225585938</v>
      </c>
      <c r="BB233" s="112" t="n">
        <v>1410.131225585938</v>
      </c>
      <c r="BC233" s="112" t="n">
        <v>1410.131225585938</v>
      </c>
      <c r="BD233" s="112" t="n">
        <v>2631.6572265625</v>
      </c>
      <c r="BE233" s="112" t="n">
        <v>2631.6572265625</v>
      </c>
      <c r="BF233" s="112" t="n">
        <v>2631.6572265625</v>
      </c>
      <c r="BG233" s="112" t="n">
        <v>2631.6572265625</v>
      </c>
      <c r="BH233" s="112" t="n">
        <v>2631.6572265625</v>
      </c>
      <c r="BI233" s="112" t="n">
        <v>2631.6572265625</v>
      </c>
      <c r="BJ233" s="112" t="n">
        <v>2631.6572265625</v>
      </c>
      <c r="BK233" s="112" t="n">
        <v>2631.6572265625</v>
      </c>
      <c r="BL233" s="112" t="n">
        <v>1221.526123046875</v>
      </c>
      <c r="BM233" s="112" t="n">
        <v>1221.526123046875</v>
      </c>
      <c r="BN233" s="112" t="n">
        <v>1221.526123046875</v>
      </c>
      <c r="BO233" s="112" t="n">
        <v>2725.993408203125</v>
      </c>
      <c r="BP233" s="112" t="n">
        <v>2725.993408203125</v>
      </c>
      <c r="BQ233" s="112" t="n">
        <v>2725.993408203125</v>
      </c>
      <c r="BR233" s="112" t="n">
        <v>4136.2939453125</v>
      </c>
      <c r="BS233" s="112" t="n">
        <v>2939.054443359375</v>
      </c>
      <c r="BT233" s="112" t="n">
        <v>2939.054443359375</v>
      </c>
      <c r="BU233" s="112" t="n">
        <v>2939.054443359375</v>
      </c>
      <c r="BV233" s="112" t="n">
        <v>2939.054443359375</v>
      </c>
      <c r="BW233" s="112" t="n">
        <v>2939.054443359375</v>
      </c>
      <c r="BX233" s="112" t="n"/>
      <c r="BY233" s="112" t="n"/>
      <c r="BZ233" s="112" t="n"/>
      <c r="CA233" s="112" t="n"/>
      <c r="CB233" s="112" t="n"/>
      <c r="CC233" s="112" t="n"/>
      <c r="CD233" s="112" t="n"/>
      <c r="CE233" s="112" t="n"/>
      <c r="CF233" s="112" t="n"/>
      <c r="CG233" s="112" t="n"/>
      <c r="CH233" s="112" t="n"/>
      <c r="CI233" s="112" t="n"/>
      <c r="CJ233" s="112" t="n"/>
      <c r="CK233" s="112" t="n"/>
      <c r="CL233" s="112" t="n"/>
      <c r="CM233" s="112" t="n"/>
      <c r="CN233" s="112" t="n"/>
      <c r="CO233" s="112" t="n"/>
      <c r="CP233" s="112" t="n"/>
      <c r="CQ233" s="112" t="n"/>
      <c r="CR233" s="112" t="n"/>
      <c r="CS233" s="112" t="n"/>
    </row>
    <row r="234">
      <c r="A234" t="inlineStr">
        <is>
          <t>EL</t>
        </is>
      </c>
      <c r="B234" t="inlineStr">
        <is>
          <t>VN_CN Công ty TNHH Phân Phối Synnex FPT_Outright</t>
        </is>
      </c>
      <c r="C234" s="112" t="n">
        <v>3513.41048702117</v>
      </c>
      <c r="D234" s="112" t="n">
        <v>7640.378059895834</v>
      </c>
      <c r="E234" s="113" t="n">
        <v>6323.637951660156</v>
      </c>
      <c r="F234" s="112" t="n">
        <v>0</v>
      </c>
      <c r="G234" s="112" t="n">
        <v>0</v>
      </c>
      <c r="H234" s="112" t="n">
        <v>7261.04833984375</v>
      </c>
      <c r="I234" s="112" t="n">
        <v>7261.04833984375</v>
      </c>
      <c r="J234" s="112" t="n">
        <v>7261.04833984375</v>
      </c>
      <c r="K234" s="112" t="n">
        <v>7261.04833984375</v>
      </c>
      <c r="L234" s="112" t="n">
        <v>7261.04833984375</v>
      </c>
      <c r="M234" s="112" t="n">
        <v>7261.04833984375</v>
      </c>
      <c r="N234" s="112" t="n">
        <v>7261.04833984375</v>
      </c>
      <c r="O234" s="112" t="n">
        <v>7261.04833984375</v>
      </c>
      <c r="P234" s="112" t="n">
        <v>7261.04833984375</v>
      </c>
      <c r="Q234" s="112" t="n">
        <v>7261.04833984375</v>
      </c>
      <c r="R234" s="112" t="n">
        <v>7261.04833984375</v>
      </c>
      <c r="S234" s="112" t="n">
        <v>7261.04833984375</v>
      </c>
      <c r="T234" s="112" t="n">
        <v>7261.04833984375</v>
      </c>
      <c r="U234" s="112" t="n">
        <v>7261.04833984375</v>
      </c>
      <c r="V234" s="112" t="n">
        <v>7261.04833984375</v>
      </c>
      <c r="W234" s="112" t="n">
        <v>0</v>
      </c>
      <c r="X234" s="112" t="n">
        <v>0</v>
      </c>
      <c r="Y234" s="112" t="n">
        <v>0</v>
      </c>
      <c r="Z234" s="112" t="n">
        <v>0</v>
      </c>
      <c r="AA234" s="112" t="n">
        <v>0</v>
      </c>
      <c r="AB234" s="112" t="n">
        <v>0</v>
      </c>
      <c r="AC234" s="112" t="n">
        <v>0</v>
      </c>
      <c r="AD234" s="112" t="n">
        <v>0</v>
      </c>
      <c r="AE234" s="112" t="n">
        <v>0</v>
      </c>
      <c r="AF234" s="112" t="n">
        <v>0</v>
      </c>
      <c r="AG234" s="112" t="n">
        <v>0</v>
      </c>
      <c r="AH234" s="112" t="n">
        <v>0</v>
      </c>
      <c r="AI234" s="112" t="n">
        <v>0</v>
      </c>
      <c r="AJ234" s="112" t="n">
        <v>0</v>
      </c>
      <c r="AK234" s="112" t="n">
        <v>0</v>
      </c>
      <c r="AL234" s="112" t="n">
        <v>0</v>
      </c>
      <c r="AM234" s="112" t="n">
        <v>0</v>
      </c>
      <c r="AN234" s="112" t="n">
        <v>0</v>
      </c>
      <c r="AO234" s="112" t="n">
        <v>0</v>
      </c>
      <c r="AP234" s="112" t="n">
        <v>12887.0322265625</v>
      </c>
      <c r="AQ234" s="112" t="n">
        <v>12887.0322265625</v>
      </c>
      <c r="AR234" s="112" t="n">
        <v>12887.0322265625</v>
      </c>
      <c r="AS234" s="112" t="n">
        <v>12887.0322265625</v>
      </c>
      <c r="AT234" s="112" t="n">
        <v>12887.0322265625</v>
      </c>
      <c r="AU234" s="112" t="n">
        <v>12887.0322265625</v>
      </c>
      <c r="AV234" s="112" t="n">
        <v>12887.0322265625</v>
      </c>
      <c r="AW234" s="112" t="n">
        <v>12887.0322265625</v>
      </c>
      <c r="AX234" s="112" t="n">
        <v>12887.0322265625</v>
      </c>
      <c r="AY234" s="112" t="n">
        <v>12887.0322265625</v>
      </c>
      <c r="AZ234" s="112" t="n">
        <v>12887.0322265625</v>
      </c>
      <c r="BA234" s="112" t="n">
        <v>12887.0322265625</v>
      </c>
      <c r="BB234" s="112" t="n">
        <v>15276.421875</v>
      </c>
      <c r="BC234" s="112" t="n">
        <v>15276.421875</v>
      </c>
      <c r="BD234" s="112" t="n">
        <v>15276.421875</v>
      </c>
      <c r="BE234" s="112" t="n">
        <v>2389.388916015625</v>
      </c>
      <c r="BF234" s="112" t="n">
        <v>2389.388916015625</v>
      </c>
      <c r="BG234" s="112" t="n">
        <v>2389.388916015625</v>
      </c>
      <c r="BH234" s="112" t="n">
        <v>2389.388916015625</v>
      </c>
      <c r="BI234" s="112" t="n">
        <v>3196.68896484375</v>
      </c>
      <c r="BJ234" s="112" t="n">
        <v>3196.68896484375</v>
      </c>
      <c r="BK234" s="112" t="n">
        <v>3196.68896484375</v>
      </c>
      <c r="BL234" s="112" t="n">
        <v>3196.68896484375</v>
      </c>
      <c r="BM234" s="112" t="n">
        <v>3196.68896484375</v>
      </c>
      <c r="BN234" s="112" t="n">
        <v>3196.68896484375</v>
      </c>
      <c r="BO234" s="112" t="n">
        <v>3197.072998046875</v>
      </c>
      <c r="BP234" s="112" t="n">
        <v>3197.072998046875</v>
      </c>
      <c r="BQ234" s="112" t="n">
        <v>807.3970947265625</v>
      </c>
      <c r="BR234" s="112" t="n">
        <v>807.3970947265625</v>
      </c>
      <c r="BS234" s="112" t="n">
        <v>807.3970947265625</v>
      </c>
      <c r="BT234" s="112" t="n">
        <v>807.3970947265625</v>
      </c>
      <c r="BU234" s="112" t="n">
        <v>807.3970947265625</v>
      </c>
      <c r="BV234" s="112" t="n">
        <v>807.3970947265625</v>
      </c>
      <c r="BW234" s="112" t="n">
        <v>807.3970947265625</v>
      </c>
      <c r="BX234" s="112" t="n"/>
      <c r="BY234" s="112" t="n"/>
      <c r="BZ234" s="112" t="n"/>
      <c r="CA234" s="112" t="n"/>
      <c r="CB234" s="112" t="n"/>
      <c r="CC234" s="112" t="n"/>
      <c r="CD234" s="112" t="n"/>
      <c r="CE234" s="112" t="n"/>
      <c r="CF234" s="112" t="n"/>
      <c r="CG234" s="112" t="n"/>
      <c r="CH234" s="112" t="n"/>
      <c r="CI234" s="112" t="n"/>
      <c r="CJ234" s="112" t="n"/>
      <c r="CK234" s="112" t="n"/>
      <c r="CL234" s="112" t="n"/>
      <c r="CM234" s="112" t="n"/>
      <c r="CN234" s="112" t="n"/>
      <c r="CO234" s="112" t="n"/>
      <c r="CP234" s="112" t="n"/>
      <c r="CQ234" s="112" t="n"/>
      <c r="CR234" s="112" t="n"/>
      <c r="CS234" s="112" t="n"/>
    </row>
    <row r="235">
      <c r="A235" t="inlineStr">
        <is>
          <t>Lifestyle</t>
        </is>
      </c>
      <c r="B235" t="inlineStr">
        <is>
          <t>VN_CN Công ty CP Phim Thiên Ngân_Outright</t>
        </is>
      </c>
      <c r="C235" s="112" t="n">
        <v>0</v>
      </c>
      <c r="D235" s="112" t="n">
        <v>0</v>
      </c>
      <c r="E235" s="113" t="n">
        <v>0</v>
      </c>
      <c r="F235" s="112" t="n">
        <v>0</v>
      </c>
      <c r="G235" s="112" t="n">
        <v>0</v>
      </c>
      <c r="H235" s="112" t="n">
        <v>0</v>
      </c>
      <c r="I235" s="112" t="n">
        <v>0</v>
      </c>
      <c r="J235" s="112" t="n">
        <v>0</v>
      </c>
      <c r="K235" s="112" t="n">
        <v>0</v>
      </c>
      <c r="L235" s="112" t="n">
        <v>0</v>
      </c>
      <c r="M235" s="112" t="n">
        <v>0</v>
      </c>
      <c r="N235" s="112" t="n">
        <v>0</v>
      </c>
      <c r="O235" s="112" t="n">
        <v>0</v>
      </c>
      <c r="P235" s="112" t="n">
        <v>0</v>
      </c>
      <c r="Q235" s="112" t="n">
        <v>0</v>
      </c>
      <c r="R235" s="112" t="n">
        <v>0</v>
      </c>
      <c r="S235" s="112" t="n">
        <v>0</v>
      </c>
      <c r="T235" s="112" t="n">
        <v>0</v>
      </c>
      <c r="U235" s="112" t="n">
        <v>0</v>
      </c>
      <c r="V235" s="112" t="n">
        <v>0</v>
      </c>
      <c r="W235" s="112" t="n">
        <v>0</v>
      </c>
      <c r="X235" s="112" t="n">
        <v>0</v>
      </c>
      <c r="Y235" s="112" t="n">
        <v>0</v>
      </c>
      <c r="Z235" s="112" t="n">
        <v>0</v>
      </c>
      <c r="AA235" s="112" t="n">
        <v>0</v>
      </c>
      <c r="AB235" s="112" t="n">
        <v>0</v>
      </c>
      <c r="AC235" s="112" t="n">
        <v>0</v>
      </c>
      <c r="AD235" s="112" t="n">
        <v>0</v>
      </c>
      <c r="AE235" s="112" t="n">
        <v>0</v>
      </c>
      <c r="AF235" s="112" t="n">
        <v>0</v>
      </c>
      <c r="AG235" s="112" t="n">
        <v>0</v>
      </c>
      <c r="AH235" s="112" t="n">
        <v>0</v>
      </c>
      <c r="AI235" s="112" t="n">
        <v>0</v>
      </c>
      <c r="AJ235" s="112" t="n">
        <v>0</v>
      </c>
      <c r="AK235" s="112" t="n">
        <v>0</v>
      </c>
      <c r="AL235" s="112" t="n">
        <v>0</v>
      </c>
      <c r="AM235" s="112" t="n">
        <v>0</v>
      </c>
      <c r="AN235" s="112" t="n">
        <v>0</v>
      </c>
      <c r="AO235" s="112" t="n">
        <v>0</v>
      </c>
      <c r="AP235" s="112" t="n">
        <v>0</v>
      </c>
      <c r="AQ235" s="112" t="n">
        <v>0</v>
      </c>
      <c r="AR235" s="112" t="n">
        <v>0</v>
      </c>
      <c r="AS235" s="112" t="n">
        <v>0</v>
      </c>
      <c r="AT235" s="112" t="n">
        <v>0</v>
      </c>
      <c r="AU235" s="112" t="n">
        <v>0</v>
      </c>
      <c r="AV235" s="112" t="n">
        <v>0</v>
      </c>
      <c r="AW235" s="112" t="n">
        <v>0</v>
      </c>
      <c r="AX235" s="112" t="n">
        <v>0</v>
      </c>
      <c r="AY235" s="112" t="n">
        <v>0</v>
      </c>
      <c r="AZ235" s="112" t="n">
        <v>0</v>
      </c>
      <c r="BA235" s="112" t="n">
        <v>0</v>
      </c>
      <c r="BB235" s="112" t="n">
        <v>0</v>
      </c>
      <c r="BC235" s="112" t="n">
        <v>0</v>
      </c>
      <c r="BD235" s="112" t="n">
        <v>0</v>
      </c>
      <c r="BE235" s="112" t="n">
        <v>0</v>
      </c>
      <c r="BF235" s="112" t="n">
        <v>0</v>
      </c>
      <c r="BG235" s="112" t="n">
        <v>0</v>
      </c>
      <c r="BH235" s="112" t="n">
        <v>0</v>
      </c>
      <c r="BI235" s="112" t="n">
        <v>0</v>
      </c>
      <c r="BJ235" s="112" t="n">
        <v>0</v>
      </c>
      <c r="BK235" s="112" t="n">
        <v>0</v>
      </c>
      <c r="BL235" s="112" t="n">
        <v>0</v>
      </c>
      <c r="BM235" s="112" t="n">
        <v>0</v>
      </c>
      <c r="BN235" s="112" t="n">
        <v>0</v>
      </c>
      <c r="BO235" s="112" t="n">
        <v>0</v>
      </c>
      <c r="BP235" s="112" t="n">
        <v>0</v>
      </c>
      <c r="BQ235" s="112" t="n">
        <v>0</v>
      </c>
      <c r="BR235" s="112" t="n">
        <v>0</v>
      </c>
      <c r="BS235" s="112" t="n">
        <v>0</v>
      </c>
      <c r="BT235" s="112" t="n">
        <v>0</v>
      </c>
      <c r="BU235" s="112" t="n">
        <v>0</v>
      </c>
      <c r="BV235" s="112" t="n">
        <v>0</v>
      </c>
      <c r="BW235" s="112" t="n">
        <v>0</v>
      </c>
      <c r="BX235" s="112" t="n"/>
      <c r="BY235" s="112" t="n"/>
      <c r="BZ235" s="112" t="n"/>
      <c r="CA235" s="112" t="n"/>
      <c r="CB235" s="112" t="n"/>
      <c r="CC235" s="112" t="n"/>
      <c r="CD235" s="112" t="n"/>
      <c r="CE235" s="112" t="n"/>
      <c r="CF235" s="112" t="n"/>
      <c r="CG235" s="112" t="n"/>
      <c r="CH235" s="112" t="n"/>
      <c r="CI235" s="112" t="n"/>
      <c r="CJ235" s="112" t="n"/>
      <c r="CK235" s="112" t="n"/>
      <c r="CL235" s="112" t="n"/>
      <c r="CM235" s="112" t="n"/>
      <c r="CN235" s="112" t="n"/>
      <c r="CO235" s="112" t="n"/>
      <c r="CP235" s="112" t="n"/>
      <c r="CQ235" s="112" t="n"/>
      <c r="CR235" s="112" t="n"/>
      <c r="CS235" s="112" t="n"/>
    </row>
    <row r="236">
      <c r="A236" t="inlineStr">
        <is>
          <t>FMCG</t>
        </is>
      </c>
      <c r="B236" t="inlineStr">
        <is>
          <t>VN_CN Công Ty TNHH Wipro Consumer Care Việt Nam tại Hà Nội_ Outright</t>
        </is>
      </c>
      <c r="C236" s="112" t="n">
        <v/>
      </c>
      <c r="D236" s="112" t="n">
        <v>20229.18098958333</v>
      </c>
      <c r="E236" s="113" t="n">
        <v>20764.92747395833</v>
      </c>
      <c r="F236" s="112" t="n">
        <v/>
      </c>
      <c r="G236" s="112" t="n">
        <v/>
      </c>
      <c r="H236" s="112" t="n">
        <v/>
      </c>
      <c r="I236" s="112" t="n">
        <v/>
      </c>
      <c r="J236" s="112" t="n">
        <v/>
      </c>
      <c r="K236" s="112" t="n">
        <v/>
      </c>
      <c r="L236" s="112" t="n">
        <v/>
      </c>
      <c r="M236" s="112" t="n">
        <v/>
      </c>
      <c r="N236" s="112" t="n">
        <v/>
      </c>
      <c r="O236" s="112" t="n">
        <v/>
      </c>
      <c r="P236" s="112" t="n">
        <v/>
      </c>
      <c r="Q236" s="112" t="n">
        <v/>
      </c>
      <c r="R236" s="112" t="n">
        <v/>
      </c>
      <c r="S236" s="112" t="n">
        <v/>
      </c>
      <c r="T236" s="112" t="n">
        <v/>
      </c>
      <c r="U236" s="112" t="n">
        <v/>
      </c>
      <c r="V236" s="112" t="n">
        <v/>
      </c>
      <c r="W236" s="112" t="n">
        <v/>
      </c>
      <c r="X236" s="112" t="n">
        <v/>
      </c>
      <c r="Y236" s="112" t="n">
        <v/>
      </c>
      <c r="Z236" s="112" t="n">
        <v/>
      </c>
      <c r="AA236" s="112" t="n">
        <v/>
      </c>
      <c r="AB236" s="112" t="n">
        <v/>
      </c>
      <c r="AC236" s="112" t="n">
        <v/>
      </c>
      <c r="AD236" s="112" t="n">
        <v/>
      </c>
      <c r="AE236" s="112" t="n">
        <v/>
      </c>
      <c r="AF236" s="112" t="n">
        <v/>
      </c>
      <c r="AG236" s="112" t="n">
        <v/>
      </c>
      <c r="AH236" s="112" t="n">
        <v/>
      </c>
      <c r="AI236" s="112" t="n">
        <v/>
      </c>
      <c r="AJ236" s="112" t="n">
        <v/>
      </c>
      <c r="AK236" s="112" t="n">
        <v/>
      </c>
      <c r="AL236" s="112" t="n">
        <v/>
      </c>
      <c r="AM236" s="112" t="n">
        <v/>
      </c>
      <c r="AN236" s="112" t="n">
        <v/>
      </c>
      <c r="AO236" s="112" t="n">
        <v/>
      </c>
      <c r="AP236" s="112" t="n">
        <v/>
      </c>
      <c r="AQ236" s="112" t="n">
        <v/>
      </c>
      <c r="AR236" s="112" t="n">
        <v/>
      </c>
      <c r="AS236" s="112" t="n">
        <v/>
      </c>
      <c r="AT236" s="112" t="n">
        <v/>
      </c>
      <c r="AU236" s="112" t="n">
        <v/>
      </c>
      <c r="AV236" s="112" t="n">
        <v/>
      </c>
      <c r="AW236" s="112" t="n">
        <v/>
      </c>
      <c r="AX236" s="112" t="n">
        <v/>
      </c>
      <c r="AY236" s="112" t="n">
        <v/>
      </c>
      <c r="AZ236" s="112" t="n">
        <v/>
      </c>
      <c r="BA236" s="112" t="n">
        <v/>
      </c>
      <c r="BB236" s="112" t="n">
        <v/>
      </c>
      <c r="BC236" s="112" t="n">
        <v/>
      </c>
      <c r="BD236" s="112" t="n">
        <v/>
      </c>
      <c r="BE236" s="112" t="n">
        <v/>
      </c>
      <c r="BF236" s="112" t="n">
        <v/>
      </c>
      <c r="BG236" s="112" t="n">
        <v/>
      </c>
      <c r="BH236" s="112" t="n">
        <v/>
      </c>
      <c r="BI236" s="112" t="n">
        <v>27053.2578125</v>
      </c>
      <c r="BJ236" s="112" t="n">
        <v>27053.2578125</v>
      </c>
      <c r="BK236" s="112" t="n">
        <v>16817.142578125</v>
      </c>
      <c r="BL236" s="112" t="n">
        <v>16817.142578125</v>
      </c>
      <c r="BM236" s="112" t="n">
        <v>16817.142578125</v>
      </c>
      <c r="BN236" s="112" t="n">
        <v>16817.142578125</v>
      </c>
      <c r="BO236" s="112" t="n">
        <v>16819.162109375</v>
      </c>
      <c r="BP236" s="112" t="n">
        <v>16819.162109375</v>
      </c>
      <c r="BQ236" s="112" t="n">
        <v>16819.162109375</v>
      </c>
      <c r="BR236" s="112" t="n">
        <v>16819.162109375</v>
      </c>
      <c r="BS236" s="112" t="n">
        <v>24564.435546875</v>
      </c>
      <c r="BT236" s="112" t="n">
        <v>24564.435546875</v>
      </c>
      <c r="BU236" s="112" t="n">
        <v>24564.435546875</v>
      </c>
      <c r="BV236" s="112" t="n">
        <v>24564.435546875</v>
      </c>
      <c r="BW236" s="112" t="n">
        <v>24564.435546875</v>
      </c>
      <c r="BX236" s="112" t="n"/>
      <c r="BY236" s="112" t="n"/>
      <c r="BZ236" s="112" t="n"/>
      <c r="CA236" s="112" t="n"/>
      <c r="CB236" s="112" t="n"/>
      <c r="CC236" s="112" t="n"/>
      <c r="CD236" s="112" t="n"/>
      <c r="CE236" s="112" t="n"/>
      <c r="CF236" s="112" t="n"/>
      <c r="CG236" s="112" t="n"/>
      <c r="CH236" s="112" t="n"/>
      <c r="CI236" s="112" t="n"/>
      <c r="CJ236" s="112" t="n"/>
      <c r="CK236" s="112" t="n"/>
      <c r="CL236" s="112" t="n"/>
      <c r="CM236" s="112" t="n"/>
      <c r="CN236" s="112" t="n"/>
      <c r="CO236" s="112" t="n"/>
      <c r="CP236" s="112" t="n"/>
      <c r="CQ236" s="112" t="n"/>
      <c r="CR236" s="112" t="n"/>
      <c r="CS236" s="112" t="n"/>
    </row>
    <row r="237">
      <c r="A237" t="inlineStr">
        <is>
          <t>FMCG</t>
        </is>
      </c>
      <c r="B237" t="inlineStr">
        <is>
          <t>VN_CN Công Ty TNHH Dinh Dưỡng 3A (Việt Nam) tại Hà Nội_ Outright</t>
        </is>
      </c>
      <c r="C237" s="112" t="n">
        <v/>
      </c>
      <c r="D237" s="112" t="n">
        <v>180546.8229166667</v>
      </c>
      <c r="E237" s="113" t="n">
        <v>165652.9544270833</v>
      </c>
      <c r="F237" s="112" t="n">
        <v/>
      </c>
      <c r="G237" s="112" t="n">
        <v/>
      </c>
      <c r="H237" s="112" t="n">
        <v/>
      </c>
      <c r="I237" s="112" t="n">
        <v/>
      </c>
      <c r="J237" s="112" t="n">
        <v/>
      </c>
      <c r="K237" s="112" t="n">
        <v/>
      </c>
      <c r="L237" s="112" t="n">
        <v/>
      </c>
      <c r="M237" s="112" t="n">
        <v/>
      </c>
      <c r="N237" s="112" t="n">
        <v/>
      </c>
      <c r="O237" s="112" t="n">
        <v/>
      </c>
      <c r="P237" s="112" t="n">
        <v/>
      </c>
      <c r="Q237" s="112" t="n">
        <v/>
      </c>
      <c r="R237" s="112" t="n">
        <v/>
      </c>
      <c r="S237" s="112" t="n">
        <v/>
      </c>
      <c r="T237" s="112" t="n">
        <v/>
      </c>
      <c r="U237" s="112" t="n">
        <v/>
      </c>
      <c r="V237" s="112" t="n">
        <v/>
      </c>
      <c r="W237" s="112" t="n">
        <v/>
      </c>
      <c r="X237" s="112" t="n">
        <v/>
      </c>
      <c r="Y237" s="112" t="n">
        <v/>
      </c>
      <c r="Z237" s="112" t="n">
        <v/>
      </c>
      <c r="AA237" s="112" t="n">
        <v/>
      </c>
      <c r="AB237" s="112" t="n">
        <v/>
      </c>
      <c r="AC237" s="112" t="n">
        <v/>
      </c>
      <c r="AD237" s="112" t="n">
        <v/>
      </c>
      <c r="AE237" s="112" t="n">
        <v/>
      </c>
      <c r="AF237" s="112" t="n">
        <v/>
      </c>
      <c r="AG237" s="112" t="n">
        <v/>
      </c>
      <c r="AH237" s="112" t="n">
        <v/>
      </c>
      <c r="AI237" s="112" t="n">
        <v/>
      </c>
      <c r="AJ237" s="112" t="n">
        <v/>
      </c>
      <c r="AK237" s="112" t="n">
        <v/>
      </c>
      <c r="AL237" s="112" t="n">
        <v/>
      </c>
      <c r="AM237" s="112" t="n">
        <v/>
      </c>
      <c r="AN237" s="112" t="n">
        <v/>
      </c>
      <c r="AO237" s="112" t="n">
        <v/>
      </c>
      <c r="AP237" s="112" t="n">
        <v/>
      </c>
      <c r="AQ237" s="112" t="n">
        <v/>
      </c>
      <c r="AR237" s="112" t="n">
        <v/>
      </c>
      <c r="AS237" s="112" t="n">
        <v/>
      </c>
      <c r="AT237" s="112" t="n">
        <v/>
      </c>
      <c r="AU237" s="112" t="n">
        <v/>
      </c>
      <c r="AV237" s="112" t="n">
        <v/>
      </c>
      <c r="AW237" s="112" t="n">
        <v/>
      </c>
      <c r="AX237" s="112" t="n">
        <v/>
      </c>
      <c r="AY237" s="112" t="n">
        <v/>
      </c>
      <c r="AZ237" s="112" t="n">
        <v>118850.84375</v>
      </c>
      <c r="BA237" s="112" t="n">
        <v>128485.421875</v>
      </c>
      <c r="BB237" s="112" t="n">
        <v>142263.5</v>
      </c>
      <c r="BC237" s="112" t="n">
        <v>187572.5625</v>
      </c>
      <c r="BD237" s="112" t="n">
        <v>199578.0625</v>
      </c>
      <c r="BE237" s="112" t="n">
        <v>199578.0625</v>
      </c>
      <c r="BF237" s="112" t="n">
        <v>172085.171875</v>
      </c>
      <c r="BG237" s="112" t="n">
        <v>153516.65625</v>
      </c>
      <c r="BH237" s="112" t="n">
        <v>183821.078125</v>
      </c>
      <c r="BI237" s="112" t="n">
        <v>183821.078125</v>
      </c>
      <c r="BJ237" s="112" t="n">
        <v>186353.078125</v>
      </c>
      <c r="BK237" s="112" t="n">
        <v>207569.59375</v>
      </c>
      <c r="BL237" s="112" t="n">
        <v>237978.0625</v>
      </c>
      <c r="BM237" s="112" t="n">
        <v>202563.609375</v>
      </c>
      <c r="BN237" s="112" t="n">
        <v>204165.5625</v>
      </c>
      <c r="BO237" s="112" t="n">
        <v>177025.359375</v>
      </c>
      <c r="BP237" s="112" t="n">
        <v>167389.625</v>
      </c>
      <c r="BQ237" s="112" t="n">
        <v>153609.890625</v>
      </c>
      <c r="BR237" s="112" t="n">
        <v>120162.984375</v>
      </c>
      <c r="BS237" s="112" t="n">
        <v>108156.0390625</v>
      </c>
      <c r="BT237" s="112" t="n">
        <v>108156.0390625</v>
      </c>
      <c r="BU237" s="112" t="n">
        <v>127587.125</v>
      </c>
      <c r="BV237" s="112" t="n">
        <v>159629.21875</v>
      </c>
      <c r="BW237" s="112" t="n">
        <v>145752.28125</v>
      </c>
      <c r="BX237" s="112" t="n"/>
      <c r="BY237" s="112" t="n"/>
      <c r="BZ237" s="112" t="n"/>
      <c r="CA237" s="112" t="n"/>
      <c r="CB237" s="112" t="n"/>
      <c r="CC237" s="112" t="n"/>
      <c r="CD237" s="112" t="n"/>
      <c r="CE237" s="112" t="n"/>
      <c r="CF237" s="112" t="n"/>
      <c r="CG237" s="112" t="n"/>
      <c r="CH237" s="112" t="n"/>
      <c r="CI237" s="112" t="n"/>
      <c r="CJ237" s="112" t="n"/>
      <c r="CK237" s="112" t="n"/>
      <c r="CL237" s="112" t="n"/>
      <c r="CM237" s="112" t="n"/>
      <c r="CN237" s="112" t="n"/>
      <c r="CO237" s="112" t="n"/>
      <c r="CP237" s="112" t="n"/>
      <c r="CQ237" s="112" t="n"/>
      <c r="CR237" s="112" t="n"/>
      <c r="CS237" s="112" t="n"/>
    </row>
    <row r="238">
      <c r="A238" t="inlineStr">
        <is>
          <t>Lifestyle</t>
        </is>
      </c>
      <c r="B238" t="inlineStr">
        <is>
          <t>VN_CN CÔNG TY CP SÁCH THÁI HÀ_Outright</t>
        </is>
      </c>
      <c r="C238" s="112" t="n">
        <v>12368.04974168347</v>
      </c>
      <c r="D238" s="112" t="n">
        <v>11801.80686848958</v>
      </c>
      <c r="E238" s="113" t="n">
        <v>6118.800478108724</v>
      </c>
      <c r="F238" s="112" t="n">
        <v>9925.6591796875</v>
      </c>
      <c r="G238" s="112" t="n">
        <v>9925.6591796875</v>
      </c>
      <c r="H238" s="112" t="n">
        <v>9925.6591796875</v>
      </c>
      <c r="I238" s="112" t="n">
        <v>9925.6591796875</v>
      </c>
      <c r="J238" s="112" t="n">
        <v>9925.6591796875</v>
      </c>
      <c r="K238" s="112" t="n">
        <v>16780.544921875</v>
      </c>
      <c r="L238" s="112" t="n">
        <v>16780.544921875</v>
      </c>
      <c r="M238" s="112" t="n">
        <v>16780.544921875</v>
      </c>
      <c r="N238" s="112" t="n">
        <v>16780.544921875</v>
      </c>
      <c r="O238" s="112" t="n">
        <v>16780.544921875</v>
      </c>
      <c r="P238" s="112" t="n">
        <v>12992.01953125</v>
      </c>
      <c r="Q238" s="112" t="n">
        <v>12992.01953125</v>
      </c>
      <c r="R238" s="112" t="n">
        <v>12992.01953125</v>
      </c>
      <c r="S238" s="112" t="n">
        <v>8706.5478515625</v>
      </c>
      <c r="T238" s="112" t="n">
        <v>8706.5478515625</v>
      </c>
      <c r="U238" s="112" t="n">
        <v>8706.5478515625</v>
      </c>
      <c r="V238" s="112" t="n">
        <v>8706.5478515625</v>
      </c>
      <c r="W238" s="112" t="n">
        <v>8513.5244140625</v>
      </c>
      <c r="X238" s="112" t="n">
        <v>8513.5244140625</v>
      </c>
      <c r="Y238" s="112" t="n">
        <v>8513.5244140625</v>
      </c>
      <c r="Z238" s="112" t="n">
        <v>9363.287109375</v>
      </c>
      <c r="AA238" s="112" t="n">
        <v>9363.287109375</v>
      </c>
      <c r="AB238" s="112" t="n">
        <v>9007.125</v>
      </c>
      <c r="AC238" s="112" t="n">
        <v>9007.125</v>
      </c>
      <c r="AD238" s="112" t="n">
        <v>8091.9267578125</v>
      </c>
      <c r="AE238" s="112" t="n">
        <v>8091.9267578125</v>
      </c>
      <c r="AF238" s="112" t="n">
        <v>8091.9267578125</v>
      </c>
      <c r="AG238" s="112" t="n">
        <v>22379.7734375</v>
      </c>
      <c r="AH238" s="112" t="n">
        <v>22379.7734375</v>
      </c>
      <c r="AI238" s="112" t="n">
        <v>22379.7734375</v>
      </c>
      <c r="AJ238" s="112" t="n">
        <v>22379.7734375</v>
      </c>
      <c r="AK238" s="112" t="n">
        <v>22371.173828125</v>
      </c>
      <c r="AL238" s="112" t="n">
        <v>22371.173828125</v>
      </c>
      <c r="AM238" s="112" t="n">
        <v>22686.697265625</v>
      </c>
      <c r="AN238" s="112" t="n">
        <v>24289.546875</v>
      </c>
      <c r="AO238" s="112" t="n">
        <v>17437.294921875</v>
      </c>
      <c r="AP238" s="112" t="n">
        <v>17437.294921875</v>
      </c>
      <c r="AQ238" s="112" t="n">
        <v>17437.294921875</v>
      </c>
      <c r="AR238" s="112" t="n">
        <v>17437.294921875</v>
      </c>
      <c r="AS238" s="112" t="n">
        <v>17437.294921875</v>
      </c>
      <c r="AT238" s="112" t="n">
        <v>17437.294921875</v>
      </c>
      <c r="AU238" s="112" t="n">
        <v>17437.294921875</v>
      </c>
      <c r="AV238" s="112" t="n">
        <v>17437.294921875</v>
      </c>
      <c r="AW238" s="112" t="n">
        <v>17437.294921875</v>
      </c>
      <c r="AX238" s="112" t="n">
        <v>17437.294921875</v>
      </c>
      <c r="AY238" s="112" t="n">
        <v>17437.294921875</v>
      </c>
      <c r="AZ238" s="112" t="n">
        <v>17437.294921875</v>
      </c>
      <c r="BA238" s="112" t="n">
        <v>5254.6552734375</v>
      </c>
      <c r="BB238" s="112" t="n">
        <v>5254.6552734375</v>
      </c>
      <c r="BC238" s="112" t="n">
        <v>5254.6552734375</v>
      </c>
      <c r="BD238" s="112" t="n">
        <v>4405.21923828125</v>
      </c>
      <c r="BE238" s="112" t="n">
        <v>4405.21923828125</v>
      </c>
      <c r="BF238" s="112" t="n">
        <v>4405.21923828125</v>
      </c>
      <c r="BG238" s="112" t="n">
        <v>4405.21923828125</v>
      </c>
      <c r="BH238" s="112" t="n">
        <v>5243.2802734375</v>
      </c>
      <c r="BI238" s="112" t="n">
        <v>5243.2802734375</v>
      </c>
      <c r="BJ238" s="112" t="n">
        <v>5243.2802734375</v>
      </c>
      <c r="BK238" s="112" t="n">
        <v>993.347900390625</v>
      </c>
      <c r="BL238" s="112" t="n">
        <v>993.347900390625</v>
      </c>
      <c r="BM238" s="112" t="n">
        <v>993.347900390625</v>
      </c>
      <c r="BN238" s="112" t="n">
        <v>993.347900390625</v>
      </c>
      <c r="BO238" s="112" t="n">
        <v>1424.293823242188</v>
      </c>
      <c r="BP238" s="112" t="n">
        <v>1424.293823242188</v>
      </c>
      <c r="BQ238" s="112" t="n">
        <v>481.010986328125</v>
      </c>
      <c r="BR238" s="112" t="n">
        <v>481.010986328125</v>
      </c>
      <c r="BS238" s="112" t="n">
        <v>879.6721801757812</v>
      </c>
      <c r="BT238" s="112" t="n">
        <v>879.6721801757812</v>
      </c>
      <c r="BU238" s="112" t="n">
        <v>879.6721801757812</v>
      </c>
      <c r="BV238" s="112" t="n">
        <v>982.624267578125</v>
      </c>
      <c r="BW238" s="112" t="n">
        <v>982.624267578125</v>
      </c>
      <c r="BX238" s="112" t="n"/>
      <c r="BY238" s="112" t="n"/>
      <c r="BZ238" s="112" t="n"/>
      <c r="CA238" s="112" t="n"/>
      <c r="CB238" s="112" t="n"/>
      <c r="CC238" s="112" t="n"/>
      <c r="CD238" s="112" t="n"/>
      <c r="CE238" s="112" t="n"/>
      <c r="CF238" s="112" t="n"/>
      <c r="CG238" s="112" t="n"/>
      <c r="CH238" s="112" t="n"/>
      <c r="CI238" s="112" t="n"/>
      <c r="CJ238" s="112" t="n"/>
      <c r="CK238" s="112" t="n"/>
      <c r="CL238" s="112" t="n"/>
      <c r="CM238" s="112" t="n"/>
      <c r="CN238" s="112" t="n"/>
      <c r="CO238" s="112" t="n"/>
      <c r="CP238" s="112" t="n"/>
      <c r="CQ238" s="112" t="n"/>
      <c r="CR238" s="112" t="n"/>
      <c r="CS238" s="112" t="n"/>
    </row>
    <row r="239">
      <c r="A239" t="inlineStr">
        <is>
          <t>EL</t>
        </is>
      </c>
      <c r="B239" t="inlineStr">
        <is>
          <t>VN_CN CTY TNHH TM KT TIN HỌC ANH NGỌC (TP-HN)_OUTRIGHT</t>
        </is>
      </c>
      <c r="C239" s="112" t="n">
        <v>4183.580511277722</v>
      </c>
      <c r="D239" s="112" t="n">
        <v>2171.017602539062</v>
      </c>
      <c r="E239" s="113" t="n">
        <v>2516.302058919271</v>
      </c>
      <c r="F239" s="112" t="n">
        <v>5435.13818359375</v>
      </c>
      <c r="G239" s="112" t="n">
        <v>5435.13818359375</v>
      </c>
      <c r="H239" s="112" t="n">
        <v>5435.13818359375</v>
      </c>
      <c r="I239" s="112" t="n">
        <v>5435.13818359375</v>
      </c>
      <c r="J239" s="112" t="n">
        <v>5435.13818359375</v>
      </c>
      <c r="K239" s="112" t="n">
        <v>5435.13818359375</v>
      </c>
      <c r="L239" s="112" t="n">
        <v>5435.13818359375</v>
      </c>
      <c r="M239" s="112" t="n">
        <v>5435.13818359375</v>
      </c>
      <c r="N239" s="112" t="n">
        <v>5435.13818359375</v>
      </c>
      <c r="O239" s="112" t="n">
        <v>5435.13818359375</v>
      </c>
      <c r="P239" s="112" t="n">
        <v>5435.13818359375</v>
      </c>
      <c r="Q239" s="112" t="n">
        <v>5435.13818359375</v>
      </c>
      <c r="R239" s="112" t="n">
        <v>5022.978515625</v>
      </c>
      <c r="S239" s="112" t="n">
        <v>4011.993896484375</v>
      </c>
      <c r="T239" s="112" t="n">
        <v>4011.993896484375</v>
      </c>
      <c r="U239" s="112" t="n">
        <v>4011.993896484375</v>
      </c>
      <c r="V239" s="112" t="n">
        <v>4011.993896484375</v>
      </c>
      <c r="W239" s="112" t="n">
        <v>4011.993896484375</v>
      </c>
      <c r="X239" s="112" t="n">
        <v>4011.993896484375</v>
      </c>
      <c r="Y239" s="112" t="n">
        <v>4011.993896484375</v>
      </c>
      <c r="Z239" s="112" t="n">
        <v>2851.12744140625</v>
      </c>
      <c r="AA239" s="112" t="n">
        <v>2851.12744140625</v>
      </c>
      <c r="AB239" s="112" t="n">
        <v>2851.12744140625</v>
      </c>
      <c r="AC239" s="112" t="n">
        <v>2851.12744140625</v>
      </c>
      <c r="AD239" s="112" t="n">
        <v>2851.12744140625</v>
      </c>
      <c r="AE239" s="112" t="n">
        <v>2851.12744140625</v>
      </c>
      <c r="AF239" s="112" t="n">
        <v>2851.12744140625</v>
      </c>
      <c r="AG239" s="112" t="n">
        <v>2851.12744140625</v>
      </c>
      <c r="AH239" s="112" t="n">
        <v>2851.12744140625</v>
      </c>
      <c r="AI239" s="112" t="n">
        <v>2851.12744140625</v>
      </c>
      <c r="AJ239" s="112" t="n">
        <v>2851.12744140625</v>
      </c>
      <c r="AK239" s="112" t="n">
        <v>2850.03173828125</v>
      </c>
      <c r="AL239" s="112" t="n">
        <v>2850.03173828125</v>
      </c>
      <c r="AM239" s="112" t="n">
        <v>2850.03173828125</v>
      </c>
      <c r="AN239" s="112" t="n">
        <v>2850.03173828125</v>
      </c>
      <c r="AO239" s="112" t="n">
        <v>2850.03173828125</v>
      </c>
      <c r="AP239" s="112" t="n">
        <v>2850.03173828125</v>
      </c>
      <c r="AQ239" s="112" t="n">
        <v>2850.03173828125</v>
      </c>
      <c r="AR239" s="112" t="n">
        <v>2850.03173828125</v>
      </c>
      <c r="AS239" s="112" t="n">
        <v>2850.03173828125</v>
      </c>
      <c r="AT239" s="112" t="n">
        <v>2850.03173828125</v>
      </c>
      <c r="AU239" s="112" t="n">
        <v>2850.03173828125</v>
      </c>
      <c r="AV239" s="112" t="n">
        <v>2850.03173828125</v>
      </c>
      <c r="AW239" s="112" t="n">
        <v>3203.74072265625</v>
      </c>
      <c r="AX239" s="112" t="n">
        <v>3203.74072265625</v>
      </c>
      <c r="AY239" s="112" t="n">
        <v>3203.74072265625</v>
      </c>
      <c r="AZ239" s="112" t="n">
        <v>3203.74072265625</v>
      </c>
      <c r="BA239" s="112" t="n">
        <v>3203.74072265625</v>
      </c>
      <c r="BB239" s="112" t="n">
        <v>3203.74072265625</v>
      </c>
      <c r="BC239" s="112" t="n">
        <v>3203.74072265625</v>
      </c>
      <c r="BD239" s="112" t="n">
        <v>353.708740234375</v>
      </c>
      <c r="BE239" s="112" t="n">
        <v>353.708740234375</v>
      </c>
      <c r="BF239" s="112" t="n">
        <v>353.708740234375</v>
      </c>
      <c r="BG239" s="112" t="n">
        <v>353.708740234375</v>
      </c>
      <c r="BH239" s="112" t="n">
        <v>353.708740234375</v>
      </c>
      <c r="BI239" s="112" t="n">
        <v>1008.322998046875</v>
      </c>
      <c r="BJ239" s="112" t="n">
        <v>1008.322998046875</v>
      </c>
      <c r="BK239" s="112" t="n">
        <v>1008.322998046875</v>
      </c>
      <c r="BL239" s="112" t="n">
        <v>1008.322998046875</v>
      </c>
      <c r="BM239" s="112" t="n">
        <v>1008.322998046875</v>
      </c>
      <c r="BN239" s="112" t="n">
        <v>1693.803466796875</v>
      </c>
      <c r="BO239" s="112" t="n">
        <v>1694.0068359375</v>
      </c>
      <c r="BP239" s="112" t="n">
        <v>1694.0068359375</v>
      </c>
      <c r="BQ239" s="112" t="n">
        <v>1694.0068359375</v>
      </c>
      <c r="BR239" s="112" t="n">
        <v>1694.0068359375</v>
      </c>
      <c r="BS239" s="112" t="n">
        <v>1694.0068359375</v>
      </c>
      <c r="BT239" s="112" t="n">
        <v>1694.0068359375</v>
      </c>
      <c r="BU239" s="112" t="n">
        <v>1694.0068359375</v>
      </c>
      <c r="BV239" s="112" t="n">
        <v>12075.3857421875</v>
      </c>
      <c r="BW239" s="112" t="n">
        <v>12075.3857421875</v>
      </c>
      <c r="BX239" s="112" t="n"/>
      <c r="BY239" s="112" t="n"/>
      <c r="BZ239" s="112" t="n"/>
      <c r="CA239" s="112" t="n"/>
      <c r="CB239" s="112" t="n"/>
      <c r="CC239" s="112" t="n"/>
      <c r="CD239" s="112" t="n"/>
      <c r="CE239" s="112" t="n"/>
      <c r="CF239" s="112" t="n"/>
      <c r="CG239" s="112" t="n"/>
      <c r="CH239" s="112" t="n"/>
      <c r="CI239" s="112" t="n"/>
      <c r="CJ239" s="112" t="n"/>
      <c r="CK239" s="112" t="n"/>
      <c r="CL239" s="112" t="n"/>
      <c r="CM239" s="112" t="n"/>
      <c r="CN239" s="112" t="n"/>
      <c r="CO239" s="112" t="n"/>
      <c r="CP239" s="112" t="n"/>
      <c r="CQ239" s="112" t="n"/>
      <c r="CR239" s="112" t="n"/>
      <c r="CS239" s="112" t="n"/>
    </row>
    <row r="240">
      <c r="A240" t="inlineStr">
        <is>
          <t>FMCG</t>
        </is>
      </c>
      <c r="B240" t="inlineStr">
        <is>
          <t>VN_CN CTY CP XNK TM Đài Linh_Outright</t>
        </is>
      </c>
      <c r="C240" s="112" t="n">
        <v>4837.516916582661</v>
      </c>
      <c r="D240" s="112" t="n">
        <v>4913.241536458333</v>
      </c>
      <c r="E240" s="113" t="n">
        <v>3597.373387654623</v>
      </c>
      <c r="F240" s="112" t="n">
        <v>6489.0966796875</v>
      </c>
      <c r="G240" s="112" t="n">
        <v>6489.0966796875</v>
      </c>
      <c r="H240" s="112" t="n">
        <v>2884.04296875</v>
      </c>
      <c r="I240" s="112" t="n">
        <v>2884.04296875</v>
      </c>
      <c r="J240" s="112" t="n">
        <v>2884.04296875</v>
      </c>
      <c r="K240" s="112" t="n">
        <v>2884.04296875</v>
      </c>
      <c r="L240" s="112" t="n">
        <v>2884.04296875</v>
      </c>
      <c r="M240" s="112" t="n">
        <v>2884.04296875</v>
      </c>
      <c r="N240" s="112" t="n">
        <v>2884.04296875</v>
      </c>
      <c r="O240" s="112" t="n">
        <v>2884.04296875</v>
      </c>
      <c r="P240" s="112" t="n">
        <v>2884.04296875</v>
      </c>
      <c r="Q240" s="112" t="n">
        <v>2884.04296875</v>
      </c>
      <c r="R240" s="112" t="n">
        <v>2884.04296875</v>
      </c>
      <c r="S240" s="112" t="n">
        <v>6485.49169921875</v>
      </c>
      <c r="T240" s="112" t="n">
        <v>6485.49169921875</v>
      </c>
      <c r="U240" s="112" t="n">
        <v>6489.0966796875</v>
      </c>
      <c r="V240" s="112" t="n">
        <v>6489.0966796875</v>
      </c>
      <c r="W240" s="112" t="n">
        <v>6489.0966796875</v>
      </c>
      <c r="X240" s="112" t="n">
        <v>6489.0966796875</v>
      </c>
      <c r="Y240" s="112" t="n">
        <v>6489.0966796875</v>
      </c>
      <c r="Z240" s="112" t="n">
        <v>6489.0966796875</v>
      </c>
      <c r="AA240" s="112" t="n">
        <v>6489.0966796875</v>
      </c>
      <c r="AB240" s="112" t="n">
        <v>6489.0966796875</v>
      </c>
      <c r="AC240" s="112" t="n">
        <v>6489.0966796875</v>
      </c>
      <c r="AD240" s="112" t="n">
        <v>6489.0966796875</v>
      </c>
      <c r="AE240" s="112" t="n">
        <v>6489.0966796875</v>
      </c>
      <c r="AF240" s="112" t="n">
        <v>6489.0966796875</v>
      </c>
      <c r="AG240" s="112" t="n">
        <v>3605.0537109375</v>
      </c>
      <c r="AH240" s="112" t="n">
        <v>3605.0537109375</v>
      </c>
      <c r="AI240" s="112" t="n">
        <v>3605.0537109375</v>
      </c>
      <c r="AJ240" s="112" t="n">
        <v>3605.0537109375</v>
      </c>
      <c r="AK240" s="112" t="n">
        <v>3603.66845703125</v>
      </c>
      <c r="AL240" s="112" t="n">
        <v>3603.66845703125</v>
      </c>
      <c r="AM240" s="112" t="n">
        <v>7207.3369140625</v>
      </c>
      <c r="AN240" s="112" t="n">
        <v>7207.3369140625</v>
      </c>
      <c r="AO240" s="112" t="n">
        <v>7207.3369140625</v>
      </c>
      <c r="AP240" s="112" t="n">
        <v>7207.3369140625</v>
      </c>
      <c r="AQ240" s="112" t="n">
        <v>7207.3369140625</v>
      </c>
      <c r="AR240" s="112" t="n">
        <v>7207.3369140625</v>
      </c>
      <c r="AS240" s="112" t="n">
        <v>7207.3369140625</v>
      </c>
      <c r="AT240" s="112" t="n">
        <v>7207.3369140625</v>
      </c>
      <c r="AU240" s="112" t="n">
        <v>7207.3369140625</v>
      </c>
      <c r="AV240" s="112" t="n">
        <v>7207.3369140625</v>
      </c>
      <c r="AW240" s="112" t="n">
        <v>3787.45556640625</v>
      </c>
      <c r="AX240" s="112" t="n">
        <v>3787.45556640625</v>
      </c>
      <c r="AY240" s="112" t="n">
        <v>3783.851806640625</v>
      </c>
      <c r="AZ240" s="112" t="n">
        <v>3783.851806640625</v>
      </c>
      <c r="BA240" s="112" t="n">
        <v>3783.851806640625</v>
      </c>
      <c r="BB240" s="112" t="n">
        <v>3783.851806640625</v>
      </c>
      <c r="BC240" s="112" t="n">
        <v>3783.851806640625</v>
      </c>
      <c r="BD240" s="112" t="n">
        <v>3783.851806640625</v>
      </c>
      <c r="BE240" s="112" t="n">
        <v>3783.851806640625</v>
      </c>
      <c r="BF240" s="112" t="n">
        <v>3783.851806640625</v>
      </c>
      <c r="BG240" s="112" t="n">
        <v>3783.851806640625</v>
      </c>
      <c r="BH240" s="112" t="n">
        <v>3783.851806640625</v>
      </c>
      <c r="BI240" s="112" t="n">
        <v>3783.851806640625</v>
      </c>
      <c r="BJ240" s="112" t="n">
        <v>3783.851806640625</v>
      </c>
      <c r="BK240" s="112" t="n">
        <v>3783.851806640625</v>
      </c>
      <c r="BL240" s="112" t="n">
        <v>3783.851806640625</v>
      </c>
      <c r="BM240" s="112" t="n">
        <v>3783.851806640625</v>
      </c>
      <c r="BN240" s="112" t="n">
        <v>3783.851806640625</v>
      </c>
      <c r="BO240" s="112" t="n">
        <v>3784.306396484375</v>
      </c>
      <c r="BP240" s="112" t="n">
        <v>3784.306396484375</v>
      </c>
      <c r="BQ240" s="112" t="n">
        <v>180.2050628662109</v>
      </c>
      <c r="BR240" s="112" t="n">
        <v>180.2050628662109</v>
      </c>
      <c r="BS240" s="112" t="n">
        <v>2050.7255859375</v>
      </c>
      <c r="BT240" s="112" t="n">
        <v>2050.7255859375</v>
      </c>
      <c r="BU240" s="112" t="n">
        <v>2050.7255859375</v>
      </c>
      <c r="BV240" s="112" t="n">
        <v>2050.7255859375</v>
      </c>
      <c r="BW240" s="112" t="n">
        <v>2050.7255859375</v>
      </c>
      <c r="BX240" s="112" t="n"/>
      <c r="BY240" s="112" t="n"/>
      <c r="BZ240" s="112" t="n"/>
      <c r="CA240" s="112" t="n"/>
      <c r="CB240" s="112" t="n"/>
      <c r="CC240" s="112" t="n"/>
      <c r="CD240" s="112" t="n"/>
      <c r="CE240" s="112" t="n"/>
      <c r="CF240" s="112" t="n"/>
      <c r="CG240" s="112" t="n"/>
      <c r="CH240" s="112" t="n"/>
      <c r="CI240" s="112" t="n"/>
      <c r="CJ240" s="112" t="n"/>
      <c r="CK240" s="112" t="n"/>
      <c r="CL240" s="112" t="n"/>
      <c r="CM240" s="112" t="n"/>
      <c r="CN240" s="112" t="n"/>
      <c r="CO240" s="112" t="n"/>
      <c r="CP240" s="112" t="n"/>
      <c r="CQ240" s="112" t="n"/>
      <c r="CR240" s="112" t="n"/>
      <c r="CS240" s="112" t="n"/>
    </row>
    <row r="241">
      <c r="A241" t="inlineStr">
        <is>
          <t>EL</t>
        </is>
      </c>
      <c r="B241" t="inlineStr">
        <is>
          <t>VN_CN CTY CP GOLDSUN VN (TP.HN)_OUTRIGHT</t>
        </is>
      </c>
      <c r="C241" s="112" t="n">
        <v>46.07440530100176</v>
      </c>
      <c r="D241" s="112" t="n">
        <v>364.4614583333333</v>
      </c>
      <c r="E241" s="113" t="n">
        <v>364.4614583333333</v>
      </c>
      <c r="F241" s="112" t="n">
        <v>158.7007293701172</v>
      </c>
      <c r="G241" s="112" t="n">
        <v>158.7007293701172</v>
      </c>
      <c r="H241" s="112" t="n">
        <v>158.7007293701172</v>
      </c>
      <c r="I241" s="112" t="n">
        <v>158.7007293701172</v>
      </c>
      <c r="J241" s="112" t="n">
        <v>158.7007293701172</v>
      </c>
      <c r="K241" s="112" t="n">
        <v>158.7007293701172</v>
      </c>
      <c r="L241" s="112" t="n">
        <v>158.7007293701172</v>
      </c>
      <c r="M241" s="112" t="n">
        <v>158.7007293701172</v>
      </c>
      <c r="N241" s="112" t="n">
        <v>158.7007293701172</v>
      </c>
      <c r="O241" s="112" t="n">
        <v>0</v>
      </c>
      <c r="P241" s="112" t="n">
        <v>0</v>
      </c>
      <c r="Q241" s="112" t="n">
        <v>0</v>
      </c>
      <c r="R241" s="112" t="n">
        <v>0</v>
      </c>
      <c r="S241" s="112" t="n">
        <v>0</v>
      </c>
      <c r="T241" s="112" t="n">
        <v>0</v>
      </c>
      <c r="U241" s="112" t="n">
        <v>0</v>
      </c>
      <c r="V241" s="112" t="n">
        <v>0</v>
      </c>
      <c r="W241" s="112" t="n">
        <v>0</v>
      </c>
      <c r="X241" s="112" t="n">
        <v>0</v>
      </c>
      <c r="Y241" s="112" t="n">
        <v>0</v>
      </c>
      <c r="Z241" s="112" t="n">
        <v>0</v>
      </c>
      <c r="AA241" s="112" t="n">
        <v>0</v>
      </c>
      <c r="AB241" s="112" t="n">
        <v>0</v>
      </c>
      <c r="AC241" s="112" t="n">
        <v>0</v>
      </c>
      <c r="AD241" s="112" t="n">
        <v>0</v>
      </c>
      <c r="AE241" s="112" t="n">
        <v>0</v>
      </c>
      <c r="AF241" s="112" t="n">
        <v>0</v>
      </c>
      <c r="AG241" s="112" t="n">
        <v>0</v>
      </c>
      <c r="AH241" s="112" t="n">
        <v>0</v>
      </c>
      <c r="AI241" s="112" t="n">
        <v>0</v>
      </c>
      <c r="AJ241" s="112" t="n">
        <v>0</v>
      </c>
      <c r="AK241" s="112" t="n">
        <v>0</v>
      </c>
      <c r="AL241" s="112" t="n">
        <v>0</v>
      </c>
      <c r="AM241" s="112" t="n">
        <v>0</v>
      </c>
      <c r="AN241" s="112" t="n">
        <v>0</v>
      </c>
      <c r="AO241" s="112" t="n">
        <v>0</v>
      </c>
      <c r="AP241" s="112" t="n">
        <v>0</v>
      </c>
      <c r="AQ241" s="112" t="n">
        <v>0</v>
      </c>
      <c r="AR241" s="112" t="n">
        <v>0</v>
      </c>
      <c r="AS241" s="112" t="n">
        <v>0</v>
      </c>
      <c r="AT241" s="112" t="n">
        <v>0</v>
      </c>
      <c r="AU241" s="112" t="n">
        <v>0</v>
      </c>
      <c r="AV241" s="112" t="n">
        <v>0</v>
      </c>
      <c r="AW241" s="112" t="n">
        <v>0</v>
      </c>
      <c r="AX241" s="112" t="n">
        <v>0</v>
      </c>
      <c r="AY241" s="112" t="n">
        <v>0</v>
      </c>
      <c r="AZ241" s="112" t="n">
        <v>0</v>
      </c>
      <c r="BA241" s="112" t="n">
        <v>0</v>
      </c>
      <c r="BB241" s="112" t="n">
        <v>0</v>
      </c>
      <c r="BC241" s="112" t="n">
        <v>5466.921875</v>
      </c>
      <c r="BD241" s="112" t="n">
        <v>5466.921875</v>
      </c>
      <c r="BE241" s="112" t="n">
        <v>0</v>
      </c>
      <c r="BF241" s="112" t="n">
        <v>0</v>
      </c>
      <c r="BG241" s="112" t="n">
        <v>0</v>
      </c>
      <c r="BH241" s="112" t="n">
        <v>0</v>
      </c>
      <c r="BI241" s="112" t="n">
        <v>0</v>
      </c>
      <c r="BJ241" s="112" t="n">
        <v>0</v>
      </c>
      <c r="BK241" s="112" t="n">
        <v>0</v>
      </c>
      <c r="BL241" s="112" t="n">
        <v>0</v>
      </c>
      <c r="BM241" s="112" t="n">
        <v>0</v>
      </c>
      <c r="BN241" s="112" t="n">
        <v>0</v>
      </c>
      <c r="BO241" s="112" t="n">
        <v>0</v>
      </c>
      <c r="BP241" s="112" t="n">
        <v>0</v>
      </c>
      <c r="BQ241" s="112" t="n">
        <v>0</v>
      </c>
      <c r="BR241" s="112" t="n">
        <v>0</v>
      </c>
      <c r="BS241" s="112" t="n">
        <v>0</v>
      </c>
      <c r="BT241" s="112" t="n">
        <v>0</v>
      </c>
      <c r="BU241" s="112" t="n">
        <v>0</v>
      </c>
      <c r="BV241" s="112" t="n">
        <v>0</v>
      </c>
      <c r="BW241" s="112" t="n">
        <v>0</v>
      </c>
      <c r="BX241" s="112" t="n"/>
      <c r="BY241" s="112" t="n"/>
      <c r="BZ241" s="112" t="n"/>
      <c r="CA241" s="112" t="n"/>
      <c r="CB241" s="112" t="n"/>
      <c r="CC241" s="112" t="n"/>
      <c r="CD241" s="112" t="n"/>
      <c r="CE241" s="112" t="n"/>
      <c r="CF241" s="112" t="n"/>
      <c r="CG241" s="112" t="n"/>
      <c r="CH241" s="112" t="n"/>
      <c r="CI241" s="112" t="n"/>
      <c r="CJ241" s="112" t="n"/>
      <c r="CK241" s="112" t="n"/>
      <c r="CL241" s="112" t="n"/>
      <c r="CM241" s="112" t="n"/>
      <c r="CN241" s="112" t="n"/>
      <c r="CO241" s="112" t="n"/>
      <c r="CP241" s="112" t="n"/>
      <c r="CQ241" s="112" t="n"/>
      <c r="CR241" s="112" t="n"/>
      <c r="CS241" s="112" t="n"/>
    </row>
    <row r="242">
      <c r="A242" t="inlineStr">
        <is>
          <t>Lifestyle</t>
        </is>
      </c>
      <c r="B242" t="inlineStr">
        <is>
          <t>VN_CHẤN LONG_Outright</t>
        </is>
      </c>
      <c r="C242" s="112" t="n">
        <v>0</v>
      </c>
      <c r="D242" s="112" t="n">
        <v>0</v>
      </c>
      <c r="E242" s="113" t="n">
        <v>0</v>
      </c>
      <c r="F242" s="112" t="n">
        <v>0</v>
      </c>
      <c r="G242" s="112" t="n">
        <v>0</v>
      </c>
      <c r="H242" s="112" t="n">
        <v>0</v>
      </c>
      <c r="I242" s="112" t="n">
        <v>0</v>
      </c>
      <c r="J242" s="112" t="n">
        <v>0</v>
      </c>
      <c r="K242" s="112" t="n">
        <v>0</v>
      </c>
      <c r="L242" s="112" t="n">
        <v>0</v>
      </c>
      <c r="M242" s="112" t="n">
        <v>0</v>
      </c>
      <c r="N242" s="112" t="n">
        <v>0</v>
      </c>
      <c r="O242" s="112" t="n">
        <v>0</v>
      </c>
      <c r="P242" s="112" t="n">
        <v>0</v>
      </c>
      <c r="Q242" s="112" t="n">
        <v>0</v>
      </c>
      <c r="R242" s="112" t="n">
        <v>0</v>
      </c>
      <c r="S242" s="112" t="n">
        <v>0</v>
      </c>
      <c r="T242" s="112" t="n">
        <v>0</v>
      </c>
      <c r="U242" s="112" t="n">
        <v>0</v>
      </c>
      <c r="V242" s="112" t="n">
        <v>0</v>
      </c>
      <c r="W242" s="112" t="n">
        <v>0</v>
      </c>
      <c r="X242" s="112" t="n">
        <v>0</v>
      </c>
      <c r="Y242" s="112" t="n">
        <v>0</v>
      </c>
      <c r="Z242" s="112" t="n">
        <v>0</v>
      </c>
      <c r="AA242" s="112" t="n">
        <v>0</v>
      </c>
      <c r="AB242" s="112" t="n">
        <v>0</v>
      </c>
      <c r="AC242" s="112" t="n">
        <v>0</v>
      </c>
      <c r="AD242" s="112" t="n">
        <v>0</v>
      </c>
      <c r="AE242" s="112" t="n">
        <v>0</v>
      </c>
      <c r="AF242" s="112" t="n">
        <v>0</v>
      </c>
      <c r="AG242" s="112" t="n">
        <v>0</v>
      </c>
      <c r="AH242" s="112" t="n">
        <v>0</v>
      </c>
      <c r="AI242" s="112" t="n">
        <v>0</v>
      </c>
      <c r="AJ242" s="112" t="n">
        <v>0</v>
      </c>
      <c r="AK242" s="112" t="n">
        <v>0</v>
      </c>
      <c r="AL242" s="112" t="n">
        <v>0</v>
      </c>
      <c r="AM242" s="112" t="n">
        <v>0</v>
      </c>
      <c r="AN242" s="112" t="n">
        <v>0</v>
      </c>
      <c r="AO242" s="112" t="n">
        <v>0</v>
      </c>
      <c r="AP242" s="112" t="n">
        <v>0</v>
      </c>
      <c r="AQ242" s="112" t="n">
        <v>0</v>
      </c>
      <c r="AR242" s="112" t="n">
        <v>0</v>
      </c>
      <c r="AS242" s="112" t="n">
        <v>0</v>
      </c>
      <c r="AT242" s="112" t="n">
        <v>0</v>
      </c>
      <c r="AU242" s="112" t="n">
        <v>0</v>
      </c>
      <c r="AV242" s="112" t="n">
        <v>0</v>
      </c>
      <c r="AW242" s="112" t="n">
        <v>0</v>
      </c>
      <c r="AX242" s="112" t="n">
        <v>0</v>
      </c>
      <c r="AY242" s="112" t="n">
        <v>0</v>
      </c>
      <c r="AZ242" s="112" t="n">
        <v>0</v>
      </c>
      <c r="BA242" s="112" t="n">
        <v>0</v>
      </c>
      <c r="BB242" s="112" t="n">
        <v>0</v>
      </c>
      <c r="BC242" s="112" t="n">
        <v>0</v>
      </c>
      <c r="BD242" s="112" t="n">
        <v>0</v>
      </c>
      <c r="BE242" s="112" t="n">
        <v>0</v>
      </c>
      <c r="BF242" s="112" t="n">
        <v>0</v>
      </c>
      <c r="BG242" s="112" t="n">
        <v>0</v>
      </c>
      <c r="BH242" s="112" t="n">
        <v>0</v>
      </c>
      <c r="BI242" s="112" t="n">
        <v>0</v>
      </c>
      <c r="BJ242" s="112" t="n">
        <v>0</v>
      </c>
      <c r="BK242" s="112" t="n">
        <v>0</v>
      </c>
      <c r="BL242" s="112" t="n">
        <v>0</v>
      </c>
      <c r="BM242" s="112" t="n">
        <v>0</v>
      </c>
      <c r="BN242" s="112" t="n">
        <v>0</v>
      </c>
      <c r="BO242" s="112" t="n">
        <v>0</v>
      </c>
      <c r="BP242" s="112" t="n">
        <v>0</v>
      </c>
      <c r="BQ242" s="112" t="n">
        <v>0</v>
      </c>
      <c r="BR242" s="112" t="n">
        <v>0</v>
      </c>
      <c r="BS242" s="112" t="n">
        <v>0</v>
      </c>
      <c r="BT242" s="112" t="n">
        <v>0</v>
      </c>
      <c r="BU242" s="112" t="n">
        <v>0</v>
      </c>
      <c r="BV242" s="112" t="n">
        <v>0</v>
      </c>
      <c r="BW242" s="112" t="n">
        <v>0</v>
      </c>
      <c r="BX242" s="112" t="n"/>
      <c r="BY242" s="112" t="n"/>
      <c r="BZ242" s="112" t="n"/>
      <c r="CA242" s="112" t="n"/>
      <c r="CB242" s="112" t="n"/>
      <c r="CC242" s="112" t="n"/>
      <c r="CD242" s="112" t="n"/>
      <c r="CE242" s="112" t="n"/>
      <c r="CF242" s="112" t="n"/>
      <c r="CG242" s="112" t="n"/>
      <c r="CH242" s="112" t="n"/>
      <c r="CI242" s="112" t="n"/>
      <c r="CJ242" s="112" t="n"/>
      <c r="CK242" s="112" t="n"/>
      <c r="CL242" s="112" t="n"/>
      <c r="CM242" s="112" t="n"/>
      <c r="CN242" s="112" t="n"/>
      <c r="CO242" s="112" t="n"/>
      <c r="CP242" s="112" t="n"/>
      <c r="CQ242" s="112" t="n"/>
      <c r="CR242" s="112" t="n"/>
      <c r="CS242" s="112" t="n"/>
    </row>
    <row r="243">
      <c r="A243" t="inlineStr">
        <is>
          <t>EL</t>
        </is>
      </c>
      <c r="B243" t="inlineStr">
        <is>
          <t>VN_CHI NHÁNH CÔNG TY TNHH NHÀ SƠN VÂN_Outright</t>
        </is>
      </c>
      <c r="C243" s="112" t="n">
        <v>0</v>
      </c>
      <c r="D243" s="112" t="n">
        <v>0</v>
      </c>
      <c r="E243" s="113" t="n">
        <v>0</v>
      </c>
      <c r="F243" s="112" t="n">
        <v>0</v>
      </c>
      <c r="G243" s="112" t="n">
        <v>0</v>
      </c>
      <c r="H243" s="112" t="n">
        <v>0</v>
      </c>
      <c r="I243" s="112" t="n">
        <v>0</v>
      </c>
      <c r="J243" s="112" t="n">
        <v>0</v>
      </c>
      <c r="K243" s="112" t="n">
        <v>0</v>
      </c>
      <c r="L243" s="112" t="n">
        <v>0</v>
      </c>
      <c r="M243" s="112" t="n">
        <v>0</v>
      </c>
      <c r="N243" s="112" t="n">
        <v>0</v>
      </c>
      <c r="O243" s="112" t="n">
        <v>0</v>
      </c>
      <c r="P243" s="112" t="n">
        <v>0</v>
      </c>
      <c r="Q243" s="112" t="n">
        <v>0</v>
      </c>
      <c r="R243" s="112" t="n">
        <v>0</v>
      </c>
      <c r="S243" s="112" t="n">
        <v>0</v>
      </c>
      <c r="T243" s="112" t="n">
        <v>0</v>
      </c>
      <c r="U243" s="112" t="n">
        <v>0</v>
      </c>
      <c r="V243" s="112" t="n">
        <v>0</v>
      </c>
      <c r="W243" s="112" t="n">
        <v>0</v>
      </c>
      <c r="X243" s="112" t="n">
        <v>0</v>
      </c>
      <c r="Y243" s="112" t="n">
        <v>0</v>
      </c>
      <c r="Z243" s="112" t="n">
        <v>0</v>
      </c>
      <c r="AA243" s="112" t="n">
        <v>0</v>
      </c>
      <c r="AB243" s="112" t="n">
        <v>0</v>
      </c>
      <c r="AC243" s="112" t="n">
        <v>0</v>
      </c>
      <c r="AD243" s="112" t="n">
        <v>0</v>
      </c>
      <c r="AE243" s="112" t="n">
        <v>0</v>
      </c>
      <c r="AF243" s="112" t="n">
        <v>0</v>
      </c>
      <c r="AG243" s="112" t="n">
        <v>0</v>
      </c>
      <c r="AH243" s="112" t="n">
        <v>0</v>
      </c>
      <c r="AI243" s="112" t="n">
        <v>0</v>
      </c>
      <c r="AJ243" s="112" t="n">
        <v>0</v>
      </c>
      <c r="AK243" s="112" t="n">
        <v>0</v>
      </c>
      <c r="AL243" s="112" t="n">
        <v>0</v>
      </c>
      <c r="AM243" s="112" t="n">
        <v>0</v>
      </c>
      <c r="AN243" s="112" t="n">
        <v>0</v>
      </c>
      <c r="AO243" s="112" t="n">
        <v>0</v>
      </c>
      <c r="AP243" s="112" t="n">
        <v>0</v>
      </c>
      <c r="AQ243" s="112" t="n">
        <v>0</v>
      </c>
      <c r="AR243" s="112" t="n">
        <v>0</v>
      </c>
      <c r="AS243" s="112" t="n">
        <v>0</v>
      </c>
      <c r="AT243" s="112" t="n">
        <v>0</v>
      </c>
      <c r="AU243" s="112" t="n">
        <v>0</v>
      </c>
      <c r="AV243" s="112" t="n">
        <v>0</v>
      </c>
      <c r="AW243" s="112" t="n">
        <v>0</v>
      </c>
      <c r="AX243" s="112" t="n">
        <v>0</v>
      </c>
      <c r="AY243" s="112" t="n">
        <v>0</v>
      </c>
      <c r="AZ243" s="112" t="n">
        <v>0</v>
      </c>
      <c r="BA243" s="112" t="n">
        <v>0</v>
      </c>
      <c r="BB243" s="112" t="n">
        <v>0</v>
      </c>
      <c r="BC243" s="112" t="n">
        <v>0</v>
      </c>
      <c r="BD243" s="112" t="n">
        <v>0</v>
      </c>
      <c r="BE243" s="112" t="n">
        <v>0</v>
      </c>
      <c r="BF243" s="112" t="n">
        <v>0</v>
      </c>
      <c r="BG243" s="112" t="n">
        <v>0</v>
      </c>
      <c r="BH243" s="112" t="n">
        <v>0</v>
      </c>
      <c r="BI243" s="112" t="n">
        <v>0</v>
      </c>
      <c r="BJ243" s="112" t="n">
        <v>0</v>
      </c>
      <c r="BK243" s="112" t="n">
        <v>0</v>
      </c>
      <c r="BL243" s="112" t="n">
        <v>0</v>
      </c>
      <c r="BM243" s="112" t="n">
        <v>0</v>
      </c>
      <c r="BN243" s="112" t="n">
        <v>0</v>
      </c>
      <c r="BO243" s="112" t="n">
        <v>0</v>
      </c>
      <c r="BP243" s="112" t="n">
        <v>0</v>
      </c>
      <c r="BQ243" s="112" t="n">
        <v>0</v>
      </c>
      <c r="BR243" s="112" t="n">
        <v>0</v>
      </c>
      <c r="BS243" s="112" t="n">
        <v>0</v>
      </c>
      <c r="BT243" s="112" t="n">
        <v>0</v>
      </c>
      <c r="BU243" s="112" t="n">
        <v>0</v>
      </c>
      <c r="BV243" s="112" t="n">
        <v>0</v>
      </c>
      <c r="BW243" s="112" t="n">
        <v>0</v>
      </c>
      <c r="BX243" s="112" t="n"/>
      <c r="BY243" s="112" t="n"/>
      <c r="BZ243" s="112" t="n"/>
      <c r="CA243" s="112" t="n"/>
      <c r="CB243" s="112" t="n"/>
      <c r="CC243" s="112" t="n"/>
      <c r="CD243" s="112" t="n"/>
      <c r="CE243" s="112" t="n"/>
      <c r="CF243" s="112" t="n"/>
      <c r="CG243" s="112" t="n"/>
      <c r="CH243" s="112" t="n"/>
      <c r="CI243" s="112" t="n"/>
      <c r="CJ243" s="112" t="n"/>
      <c r="CK243" s="112" t="n"/>
      <c r="CL243" s="112" t="n"/>
      <c r="CM243" s="112" t="n"/>
      <c r="CN243" s="112" t="n"/>
      <c r="CO243" s="112" t="n"/>
      <c r="CP243" s="112" t="n"/>
      <c r="CQ243" s="112" t="n"/>
      <c r="CR243" s="112" t="n"/>
      <c r="CS243" s="112" t="n"/>
    </row>
    <row r="244">
      <c r="A244" t="inlineStr">
        <is>
          <t>FMCG</t>
        </is>
      </c>
      <c r="B244" t="inlineStr">
        <is>
          <t>VN_CHI NHÁNH CÔNG TY TNHH DỊCH VỤ VÀ THƯƠNG MẠI MESA_Outright</t>
        </is>
      </c>
      <c r="C244" s="112" t="n">
        <v>30389.45167590726</v>
      </c>
      <c r="D244" s="112" t="n">
        <v>26812.55638020833</v>
      </c>
      <c r="E244" s="113" t="n">
        <v>26212.39563802083</v>
      </c>
      <c r="F244" s="112" t="n">
        <v>53478.1640625</v>
      </c>
      <c r="G244" s="112" t="n">
        <v>42579.140625</v>
      </c>
      <c r="H244" s="112" t="n">
        <v>42579.140625</v>
      </c>
      <c r="I244" s="112" t="n">
        <v>44245.03125</v>
      </c>
      <c r="J244" s="112" t="n">
        <v>44245.03125</v>
      </c>
      <c r="K244" s="112" t="n">
        <v>44245.03125</v>
      </c>
      <c r="L244" s="112" t="n">
        <v>44245.03125</v>
      </c>
      <c r="M244" s="112" t="n">
        <v>44424.78125</v>
      </c>
      <c r="N244" s="112" t="n">
        <v>44424.78125</v>
      </c>
      <c r="O244" s="112" t="n">
        <v>39171.80859375</v>
      </c>
      <c r="P244" s="112" t="n">
        <v>31378.458984375</v>
      </c>
      <c r="Q244" s="112" t="n">
        <v>29712.568359375</v>
      </c>
      <c r="R244" s="112" t="n">
        <v>24412.736328125</v>
      </c>
      <c r="S244" s="112" t="n">
        <v>15526.078125</v>
      </c>
      <c r="T244" s="112" t="n">
        <v>15526.078125</v>
      </c>
      <c r="U244" s="112" t="n">
        <v>15526.078125</v>
      </c>
      <c r="V244" s="112" t="n">
        <v>15526.078125</v>
      </c>
      <c r="W244" s="112" t="n">
        <v>10812.5087890625</v>
      </c>
      <c r="X244" s="112" t="n">
        <v>6924.4091796875</v>
      </c>
      <c r="Y244" s="112" t="n">
        <v>29730.591796875</v>
      </c>
      <c r="Z244" s="112" t="n">
        <v>29730.591796875</v>
      </c>
      <c r="AA244" s="112" t="n">
        <v>29748.11328125</v>
      </c>
      <c r="AB244" s="112" t="n">
        <v>27097.86328125</v>
      </c>
      <c r="AC244" s="112" t="n">
        <v>27097.86328125</v>
      </c>
      <c r="AD244" s="112" t="n">
        <v>27097.86328125</v>
      </c>
      <c r="AE244" s="112" t="n">
        <v>27097.86328125</v>
      </c>
      <c r="AF244" s="112" t="n">
        <v>27097.86328125</v>
      </c>
      <c r="AG244" s="112" t="n">
        <v>27097.86328125</v>
      </c>
      <c r="AH244" s="112" t="n">
        <v>27097.86328125</v>
      </c>
      <c r="AI244" s="112" t="n">
        <v>27097.86328125</v>
      </c>
      <c r="AJ244" s="112" t="n">
        <v>27097.86328125</v>
      </c>
      <c r="AK244" s="112" t="n">
        <v>27087.453125</v>
      </c>
      <c r="AL244" s="112" t="n">
        <v>27087.453125</v>
      </c>
      <c r="AM244" s="112" t="n">
        <v>27087.453125</v>
      </c>
      <c r="AN244" s="112" t="n">
        <v>27087.453125</v>
      </c>
      <c r="AO244" s="112" t="n">
        <v>27087.453125</v>
      </c>
      <c r="AP244" s="112" t="n">
        <v>27087.453125</v>
      </c>
      <c r="AQ244" s="112" t="n">
        <v>22814.93359375</v>
      </c>
      <c r="AR244" s="112" t="n">
        <v>22814.93359375</v>
      </c>
      <c r="AS244" s="112" t="n">
        <v>22814.93359375</v>
      </c>
      <c r="AT244" s="112" t="n">
        <v>22814.93359375</v>
      </c>
      <c r="AU244" s="112" t="n">
        <v>22814.93359375</v>
      </c>
      <c r="AV244" s="112" t="n">
        <v>22814.93359375</v>
      </c>
      <c r="AW244" s="112" t="n">
        <v>22814.93359375</v>
      </c>
      <c r="AX244" s="112" t="n">
        <v>42759.84375</v>
      </c>
      <c r="AY244" s="112" t="n">
        <v>42759.84375</v>
      </c>
      <c r="AZ244" s="112" t="n">
        <v>42759.84375</v>
      </c>
      <c r="BA244" s="112" t="n">
        <v>42759.84375</v>
      </c>
      <c r="BB244" s="112" t="n">
        <v>42759.84375</v>
      </c>
      <c r="BC244" s="112" t="n">
        <v>19962.421875</v>
      </c>
      <c r="BD244" s="112" t="n">
        <v>19962.421875</v>
      </c>
      <c r="BE244" s="112" t="n">
        <v>19944.908203125</v>
      </c>
      <c r="BF244" s="112" t="n">
        <v>19944.908203125</v>
      </c>
      <c r="BG244" s="112" t="n">
        <v>23287.06640625</v>
      </c>
      <c r="BH244" s="112" t="n">
        <v>23287.06640625</v>
      </c>
      <c r="BI244" s="112" t="n">
        <v>23659.904296875</v>
      </c>
      <c r="BJ244" s="112" t="n">
        <v>23659.904296875</v>
      </c>
      <c r="BK244" s="112" t="n">
        <v>23659.904296875</v>
      </c>
      <c r="BL244" s="112" t="n">
        <v>23659.904296875</v>
      </c>
      <c r="BM244" s="112" t="n">
        <v>23659.904296875</v>
      </c>
      <c r="BN244" s="112" t="n">
        <v>23659.904296875</v>
      </c>
      <c r="BO244" s="112" t="n">
        <v>23662.744140625</v>
      </c>
      <c r="BP244" s="112" t="n">
        <v>23662.744140625</v>
      </c>
      <c r="BQ244" s="112" t="n">
        <v>23662.744140625</v>
      </c>
      <c r="BR244" s="112" t="n">
        <v>23662.744140625</v>
      </c>
      <c r="BS244" s="112" t="n">
        <v>23662.744140625</v>
      </c>
      <c r="BT244" s="112" t="n">
        <v>23662.744140625</v>
      </c>
      <c r="BU244" s="112" t="n">
        <v>23662.744140625</v>
      </c>
      <c r="BV244" s="112" t="n">
        <v>23662.744140625</v>
      </c>
      <c r="BW244" s="112" t="n">
        <v>23662.744140625</v>
      </c>
      <c r="BX244" s="112" t="n"/>
      <c r="BY244" s="112" t="n"/>
      <c r="BZ244" s="112" t="n"/>
      <c r="CA244" s="112" t="n"/>
      <c r="CB244" s="112" t="n"/>
      <c r="CC244" s="112" t="n"/>
      <c r="CD244" s="112" t="n"/>
      <c r="CE244" s="112" t="n"/>
      <c r="CF244" s="112" t="n"/>
      <c r="CG244" s="112" t="n"/>
      <c r="CH244" s="112" t="n"/>
      <c r="CI244" s="112" t="n"/>
      <c r="CJ244" s="112" t="n"/>
      <c r="CK244" s="112" t="n"/>
      <c r="CL244" s="112" t="n"/>
      <c r="CM244" s="112" t="n"/>
      <c r="CN244" s="112" t="n"/>
      <c r="CO244" s="112" t="n"/>
      <c r="CP244" s="112" t="n"/>
      <c r="CQ244" s="112" t="n"/>
      <c r="CR244" s="112" t="n"/>
      <c r="CS244" s="112" t="n"/>
    </row>
    <row r="245">
      <c r="A245" t="inlineStr">
        <is>
          <t>FMCG</t>
        </is>
      </c>
      <c r="B245" t="inlineStr">
        <is>
          <t>VN_CHI NHÁNH CÔNG TY TNHH DKSH VIỆT NAM TẠI HÀ NỘI_Outright</t>
        </is>
      </c>
      <c r="C245" s="112" t="n">
        <v>100288.654359879</v>
      </c>
      <c r="D245" s="112" t="n">
        <v>145838.71328125</v>
      </c>
      <c r="E245" s="113" t="n">
        <v>157681.4184895833</v>
      </c>
      <c r="F245" s="112" t="n">
        <v>51412.89453125</v>
      </c>
      <c r="G245" s="112" t="n">
        <v>45111.0078125</v>
      </c>
      <c r="H245" s="112" t="n">
        <v>44987.7421875</v>
      </c>
      <c r="I245" s="112" t="n">
        <v>44987.7421875</v>
      </c>
      <c r="J245" s="112" t="n">
        <v>45629.0625</v>
      </c>
      <c r="K245" s="112" t="n">
        <v>45629.0625</v>
      </c>
      <c r="L245" s="112" t="n">
        <v>95193.2890625</v>
      </c>
      <c r="M245" s="112" t="n">
        <v>95193.2890625</v>
      </c>
      <c r="N245" s="112" t="n">
        <v>123476.8984375</v>
      </c>
      <c r="O245" s="112" t="n">
        <v>121056.8828125</v>
      </c>
      <c r="P245" s="112" t="n">
        <v>104673.2109375</v>
      </c>
      <c r="Q245" s="112" t="n">
        <v>104673.2109375</v>
      </c>
      <c r="R245" s="112" t="n">
        <v>90922.7734375</v>
      </c>
      <c r="S245" s="112" t="n">
        <v>106582.8671875</v>
      </c>
      <c r="T245" s="112" t="n">
        <v>128294.8515625</v>
      </c>
      <c r="U245" s="112" t="n">
        <v>128453.6484375</v>
      </c>
      <c r="V245" s="112" t="n">
        <v>82401.0234375</v>
      </c>
      <c r="W245" s="112" t="n">
        <v>82401.0234375</v>
      </c>
      <c r="X245" s="112" t="n">
        <v>84938.234375</v>
      </c>
      <c r="Y245" s="112" t="n">
        <v>103270.8984375</v>
      </c>
      <c r="Z245" s="112" t="n">
        <v>103270.8984375</v>
      </c>
      <c r="AA245" s="112" t="n">
        <v>117653.9375</v>
      </c>
      <c r="AB245" s="112" t="n">
        <v>123381.2265625</v>
      </c>
      <c r="AC245" s="112" t="n">
        <v>127772.0625</v>
      </c>
      <c r="AD245" s="112" t="n">
        <v>127772.0625</v>
      </c>
      <c r="AE245" s="112" t="n">
        <v>127772.0625</v>
      </c>
      <c r="AF245" s="112" t="n">
        <v>132677.4375</v>
      </c>
      <c r="AG245" s="112" t="n">
        <v>125298.703125</v>
      </c>
      <c r="AH245" s="112" t="n">
        <v>120190.984375</v>
      </c>
      <c r="AI245" s="112" t="n">
        <v>130270.546875</v>
      </c>
      <c r="AJ245" s="112" t="n">
        <v>143598.75</v>
      </c>
      <c r="AK245" s="112" t="n">
        <v>139568.0625</v>
      </c>
      <c r="AL245" s="112" t="n">
        <v>139568.0625</v>
      </c>
      <c r="AM245" s="112" t="n">
        <v>150463.640625</v>
      </c>
      <c r="AN245" s="112" t="n">
        <v>150463.640625</v>
      </c>
      <c r="AO245" s="112" t="n">
        <v>150463.640625</v>
      </c>
      <c r="AP245" s="112" t="n">
        <v>152310.609375</v>
      </c>
      <c r="AQ245" s="112" t="n">
        <v>152310.609375</v>
      </c>
      <c r="AR245" s="112" t="n">
        <v>153631.390625</v>
      </c>
      <c r="AS245" s="112" t="n">
        <v>153188.890625</v>
      </c>
      <c r="AT245" s="112" t="n">
        <v>153188.890625</v>
      </c>
      <c r="AU245" s="112" t="n">
        <v>153188.890625</v>
      </c>
      <c r="AV245" s="112" t="n">
        <v>147656.390625</v>
      </c>
      <c r="AW245" s="112" t="n">
        <v>138683.078125</v>
      </c>
      <c r="AX245" s="112" t="n">
        <v>128180.4765625</v>
      </c>
      <c r="AY245" s="112" t="n">
        <v>128021.734375</v>
      </c>
      <c r="AZ245" s="112" t="n">
        <v>154335.96875</v>
      </c>
      <c r="BA245" s="112" t="n">
        <v>154335.96875</v>
      </c>
      <c r="BB245" s="112" t="n">
        <v>147615.84375</v>
      </c>
      <c r="BC245" s="112" t="n">
        <v>129290.21875</v>
      </c>
      <c r="BD245" s="112" t="n">
        <v>137792.625</v>
      </c>
      <c r="BE245" s="112" t="n">
        <v>131272.84375</v>
      </c>
      <c r="BF245" s="112" t="n">
        <v>138806.59375</v>
      </c>
      <c r="BG245" s="112" t="n">
        <v>133767.796875</v>
      </c>
      <c r="BH245" s="112" t="n">
        <v>147201.109375</v>
      </c>
      <c r="BI245" s="112" t="n">
        <v>147273.9375</v>
      </c>
      <c r="BJ245" s="112" t="n">
        <v>142370.453125</v>
      </c>
      <c r="BK245" s="112" t="n">
        <v>149980.75</v>
      </c>
      <c r="BL245" s="112" t="n">
        <v>157007.796875</v>
      </c>
      <c r="BM245" s="112" t="n">
        <v>145182.0625</v>
      </c>
      <c r="BN245" s="112" t="n">
        <v>168039.421875</v>
      </c>
      <c r="BO245" s="112" t="n">
        <v>189017.203125</v>
      </c>
      <c r="BP245" s="112" t="n">
        <v>189017.203125</v>
      </c>
      <c r="BQ245" s="112" t="n">
        <v>178120.328125</v>
      </c>
      <c r="BR245" s="112" t="n">
        <v>178120.328125</v>
      </c>
      <c r="BS245" s="112" t="n">
        <v>180021.046875</v>
      </c>
      <c r="BT245" s="112" t="n">
        <v>192309.46875</v>
      </c>
      <c r="BU245" s="112" t="n">
        <v>192309.46875</v>
      </c>
      <c r="BV245" s="112" t="n">
        <v>199073.3125</v>
      </c>
      <c r="BW245" s="112" t="n">
        <v>199261.34375</v>
      </c>
      <c r="BX245" s="112" t="n"/>
      <c r="BY245" s="112" t="n"/>
      <c r="BZ245" s="112" t="n"/>
      <c r="CA245" s="112" t="n"/>
      <c r="CB245" s="112" t="n"/>
      <c r="CC245" s="112" t="n"/>
      <c r="CD245" s="112" t="n"/>
      <c r="CE245" s="112" t="n"/>
      <c r="CF245" s="112" t="n"/>
      <c r="CG245" s="112" t="n"/>
      <c r="CH245" s="112" t="n"/>
      <c r="CI245" s="112" t="n"/>
      <c r="CJ245" s="112" t="n"/>
      <c r="CK245" s="112" t="n"/>
      <c r="CL245" s="112" t="n"/>
      <c r="CM245" s="112" t="n"/>
      <c r="CN245" s="112" t="n"/>
      <c r="CO245" s="112" t="n"/>
      <c r="CP245" s="112" t="n"/>
      <c r="CQ245" s="112" t="n"/>
      <c r="CR245" s="112" t="n"/>
      <c r="CS245" s="112" t="n"/>
    </row>
    <row r="246">
      <c r="A246" t="inlineStr">
        <is>
          <t>EL</t>
        </is>
      </c>
      <c r="B246" t="inlineStr">
        <is>
          <t>VN_CHI NHÁNH CÔNG TY CỔ PHẦN TẬP ĐOÀN ĐIỆN LẠNH ĐIỆN MÁY VIỆT ÚC_Outright</t>
        </is>
      </c>
      <c r="C246" s="112" t="n">
        <v>581.2914783108619</v>
      </c>
      <c r="D246" s="112" t="n">
        <v>750.7383260091145</v>
      </c>
      <c r="E246" s="113" t="n">
        <v>1089.700313313802</v>
      </c>
      <c r="F246" s="112" t="n">
        <v>1184.85595703125</v>
      </c>
      <c r="G246" s="112" t="n">
        <v>1184.85595703125</v>
      </c>
      <c r="H246" s="112" t="n">
        <v>1184.85595703125</v>
      </c>
      <c r="I246" s="112" t="n">
        <v>1184.85595703125</v>
      </c>
      <c r="J246" s="112" t="n">
        <v>1184.85595703125</v>
      </c>
      <c r="K246" s="112" t="n">
        <v>1184.85595703125</v>
      </c>
      <c r="L246" s="112" t="n">
        <v>1184.85595703125</v>
      </c>
      <c r="M246" s="112" t="n">
        <v>1184.85595703125</v>
      </c>
      <c r="N246" s="112" t="n">
        <v>1184.85595703125</v>
      </c>
      <c r="O246" s="112" t="n">
        <v>1184.85595703125</v>
      </c>
      <c r="P246" s="112" t="n">
        <v>1184.85595703125</v>
      </c>
      <c r="Q246" s="112" t="n">
        <v>1184.85595703125</v>
      </c>
      <c r="R246" s="112" t="n">
        <v>0</v>
      </c>
      <c r="S246" s="112" t="n">
        <v>0</v>
      </c>
      <c r="T246" s="112" t="n">
        <v>0</v>
      </c>
      <c r="U246" s="112" t="n">
        <v>0</v>
      </c>
      <c r="V246" s="112" t="n">
        <v>0</v>
      </c>
      <c r="W246" s="112" t="n">
        <v>0</v>
      </c>
      <c r="X246" s="112" t="n">
        <v>0</v>
      </c>
      <c r="Y246" s="112" t="n">
        <v>0</v>
      </c>
      <c r="Z246" s="112" t="n">
        <v>0</v>
      </c>
      <c r="AA246" s="112" t="n">
        <v>0</v>
      </c>
      <c r="AB246" s="112" t="n">
        <v>0</v>
      </c>
      <c r="AC246" s="112" t="n">
        <v>0</v>
      </c>
      <c r="AD246" s="112" t="n">
        <v>543.1091918945312</v>
      </c>
      <c r="AE246" s="112" t="n">
        <v>543.1091918945312</v>
      </c>
      <c r="AF246" s="112" t="n">
        <v>543.1091918945312</v>
      </c>
      <c r="AG246" s="112" t="n">
        <v>543.1091918945312</v>
      </c>
      <c r="AH246" s="112" t="n">
        <v>543.1091918945312</v>
      </c>
      <c r="AI246" s="112" t="n">
        <v>543.1091918945312</v>
      </c>
      <c r="AJ246" s="112" t="n">
        <v>543.1091918945312</v>
      </c>
      <c r="AK246" s="112" t="n">
        <v>542.9005126953125</v>
      </c>
      <c r="AL246" s="112" t="n">
        <v>542.9005126953125</v>
      </c>
      <c r="AM246" s="112" t="n">
        <v>542.9005126953125</v>
      </c>
      <c r="AN246" s="112" t="n">
        <v>542.9005126953125</v>
      </c>
      <c r="AO246" s="112" t="n">
        <v>542.9005126953125</v>
      </c>
      <c r="AP246" s="112" t="n">
        <v>542.9005126953125</v>
      </c>
      <c r="AQ246" s="112" t="n">
        <v>542.9005126953125</v>
      </c>
      <c r="AR246" s="112" t="n">
        <v>542.9005126953125</v>
      </c>
      <c r="AS246" s="112" t="n">
        <v>542.9005126953125</v>
      </c>
      <c r="AT246" s="112" t="n">
        <v>542.9005126953125</v>
      </c>
      <c r="AU246" s="112" t="n">
        <v>542.9005126953125</v>
      </c>
      <c r="AV246" s="112" t="n">
        <v>542.9005126953125</v>
      </c>
      <c r="AW246" s="112" t="n">
        <v>542.9005126953125</v>
      </c>
      <c r="AX246" s="112" t="n">
        <v>542.9005126953125</v>
      </c>
      <c r="AY246" s="112" t="n">
        <v>542.9005126953125</v>
      </c>
      <c r="AZ246" s="112" t="n">
        <v>542.9005126953125</v>
      </c>
      <c r="BA246" s="112" t="n">
        <v>542.9005126953125</v>
      </c>
      <c r="BB246" s="112" t="n">
        <v>542.9005126953125</v>
      </c>
      <c r="BC246" s="112" t="n">
        <v>542.9005126953125</v>
      </c>
      <c r="BD246" s="112" t="n">
        <v>542.9005126953125</v>
      </c>
      <c r="BE246" s="112" t="n">
        <v>542.9005126953125</v>
      </c>
      <c r="BF246" s="112" t="n">
        <v>542.9005126953125</v>
      </c>
      <c r="BG246" s="112" t="n">
        <v>542.9005126953125</v>
      </c>
      <c r="BH246" s="112" t="n">
        <v>0</v>
      </c>
      <c r="BI246" s="112" t="n">
        <v>1672.572998046875</v>
      </c>
      <c r="BJ246" s="112" t="n">
        <v>1672.572998046875</v>
      </c>
      <c r="BK246" s="112" t="n">
        <v>1672.572998046875</v>
      </c>
      <c r="BL246" s="112" t="n">
        <v>1672.572998046875</v>
      </c>
      <c r="BM246" s="112" t="n">
        <v>1672.572998046875</v>
      </c>
      <c r="BN246" s="112" t="n">
        <v>1672.572998046875</v>
      </c>
      <c r="BO246" s="112" t="n">
        <v>1672.773803710938</v>
      </c>
      <c r="BP246" s="112" t="n">
        <v>1672.773803710938</v>
      </c>
      <c r="BQ246" s="112" t="n">
        <v>1672.773803710938</v>
      </c>
      <c r="BR246" s="112" t="n">
        <v>1672.773803710938</v>
      </c>
      <c r="BS246" s="112" t="n">
        <v>1672.773803710938</v>
      </c>
      <c r="BT246" s="112" t="n">
        <v>1672.773803710938</v>
      </c>
      <c r="BU246" s="112" t="n">
        <v>1672.773803710938</v>
      </c>
      <c r="BV246" s="112" t="n">
        <v>1672.773803710938</v>
      </c>
      <c r="BW246" s="112" t="n">
        <v>1672.773803710938</v>
      </c>
      <c r="BX246" s="112" t="n"/>
      <c r="BY246" s="112" t="n"/>
      <c r="BZ246" s="112" t="n"/>
      <c r="CA246" s="112" t="n"/>
      <c r="CB246" s="112" t="n"/>
      <c r="CC246" s="112" t="n"/>
      <c r="CD246" s="112" t="n"/>
      <c r="CE246" s="112" t="n"/>
      <c r="CF246" s="112" t="n"/>
      <c r="CG246" s="112" t="n"/>
      <c r="CH246" s="112" t="n"/>
      <c r="CI246" s="112" t="n"/>
      <c r="CJ246" s="112" t="n"/>
      <c r="CK246" s="112" t="n"/>
      <c r="CL246" s="112" t="n"/>
      <c r="CM246" s="112" t="n"/>
      <c r="CN246" s="112" t="n"/>
      <c r="CO246" s="112" t="n"/>
      <c r="CP246" s="112" t="n"/>
      <c r="CQ246" s="112" t="n"/>
      <c r="CR246" s="112" t="n"/>
      <c r="CS246" s="112" t="n"/>
    </row>
    <row r="247">
      <c r="A247" t="inlineStr">
        <is>
          <t>FMCG</t>
        </is>
      </c>
      <c r="B247" t="inlineStr">
        <is>
          <t>VN_CHI NHÁNH CÔNG TY CP ACECOOK VIỆT NAM TẠI HƯNG YÊN _Outright</t>
        </is>
      </c>
      <c r="C247" s="112" t="n">
        <v>0</v>
      </c>
      <c r="D247" s="112" t="n">
        <v>0</v>
      </c>
      <c r="E247" s="113" t="n">
        <v>0</v>
      </c>
      <c r="F247" s="112" t="n">
        <v>0</v>
      </c>
      <c r="G247" s="112" t="n">
        <v>0</v>
      </c>
      <c r="H247" s="112" t="n">
        <v>0</v>
      </c>
      <c r="I247" s="112" t="n">
        <v>0</v>
      </c>
      <c r="J247" s="112" t="n">
        <v>0</v>
      </c>
      <c r="K247" s="112" t="n">
        <v>0</v>
      </c>
      <c r="L247" s="112" t="n">
        <v>0</v>
      </c>
      <c r="M247" s="112" t="n">
        <v>0</v>
      </c>
      <c r="N247" s="112" t="n">
        <v>0</v>
      </c>
      <c r="O247" s="112" t="n">
        <v>0</v>
      </c>
      <c r="P247" s="112" t="n">
        <v>0</v>
      </c>
      <c r="Q247" s="112" t="n">
        <v>0</v>
      </c>
      <c r="R247" s="112" t="n">
        <v>0</v>
      </c>
      <c r="S247" s="112" t="n">
        <v>0</v>
      </c>
      <c r="T247" s="112" t="n">
        <v>0</v>
      </c>
      <c r="U247" s="112" t="n">
        <v>0</v>
      </c>
      <c r="V247" s="112" t="n">
        <v>0</v>
      </c>
      <c r="W247" s="112" t="n">
        <v>0</v>
      </c>
      <c r="X247" s="112" t="n">
        <v>0</v>
      </c>
      <c r="Y247" s="112" t="n">
        <v>0</v>
      </c>
      <c r="Z247" s="112" t="n">
        <v>0</v>
      </c>
      <c r="AA247" s="112" t="n">
        <v>0</v>
      </c>
      <c r="AB247" s="112" t="n">
        <v>0</v>
      </c>
      <c r="AC247" s="112" t="n">
        <v>0</v>
      </c>
      <c r="AD247" s="112" t="n">
        <v>0</v>
      </c>
      <c r="AE247" s="112" t="n">
        <v>0</v>
      </c>
      <c r="AF247" s="112" t="n">
        <v>0</v>
      </c>
      <c r="AG247" s="112" t="n">
        <v>0</v>
      </c>
      <c r="AH247" s="112" t="n">
        <v>0</v>
      </c>
      <c r="AI247" s="112" t="n">
        <v>0</v>
      </c>
      <c r="AJ247" s="112" t="n">
        <v>0</v>
      </c>
      <c r="AK247" s="112" t="n">
        <v>0</v>
      </c>
      <c r="AL247" s="112" t="n">
        <v>0</v>
      </c>
      <c r="AM247" s="112" t="n">
        <v>0</v>
      </c>
      <c r="AN247" s="112" t="n">
        <v>0</v>
      </c>
      <c r="AO247" s="112" t="n">
        <v>0</v>
      </c>
      <c r="AP247" s="112" t="n">
        <v>0</v>
      </c>
      <c r="AQ247" s="112" t="n">
        <v>0</v>
      </c>
      <c r="AR247" s="112" t="n">
        <v>0</v>
      </c>
      <c r="AS247" s="112" t="n">
        <v>0</v>
      </c>
      <c r="AT247" s="112" t="n">
        <v>0</v>
      </c>
      <c r="AU247" s="112" t="n">
        <v>0</v>
      </c>
      <c r="AV247" s="112" t="n">
        <v>0</v>
      </c>
      <c r="AW247" s="112" t="n">
        <v>0</v>
      </c>
      <c r="AX247" s="112" t="n">
        <v>0</v>
      </c>
      <c r="AY247" s="112" t="n">
        <v>0</v>
      </c>
      <c r="AZ247" s="112" t="n">
        <v>0</v>
      </c>
      <c r="BA247" s="112" t="n">
        <v>0</v>
      </c>
      <c r="BB247" s="112" t="n">
        <v>0</v>
      </c>
      <c r="BC247" s="112" t="n">
        <v>0</v>
      </c>
      <c r="BD247" s="112" t="n">
        <v>0</v>
      </c>
      <c r="BE247" s="112" t="n">
        <v>0</v>
      </c>
      <c r="BF247" s="112" t="n">
        <v>0</v>
      </c>
      <c r="BG247" s="112" t="n">
        <v>0</v>
      </c>
      <c r="BH247" s="112" t="n">
        <v>0</v>
      </c>
      <c r="BI247" s="112" t="n">
        <v>0</v>
      </c>
      <c r="BJ247" s="112" t="n">
        <v>0</v>
      </c>
      <c r="BK247" s="112" t="n">
        <v>0</v>
      </c>
      <c r="BL247" s="112" t="n">
        <v>0</v>
      </c>
      <c r="BM247" s="112" t="n">
        <v>0</v>
      </c>
      <c r="BN247" s="112" t="n">
        <v>0</v>
      </c>
      <c r="BO247" s="112" t="n">
        <v>0</v>
      </c>
      <c r="BP247" s="112" t="n">
        <v>0</v>
      </c>
      <c r="BQ247" s="112" t="n">
        <v>0</v>
      </c>
      <c r="BR247" s="112" t="n">
        <v>0</v>
      </c>
      <c r="BS247" s="112" t="n">
        <v>0</v>
      </c>
      <c r="BT247" s="112" t="n">
        <v>0</v>
      </c>
      <c r="BU247" s="112" t="n">
        <v>0</v>
      </c>
      <c r="BV247" s="112" t="n">
        <v>0</v>
      </c>
      <c r="BW247" s="112" t="n">
        <v>0</v>
      </c>
      <c r="BX247" s="112" t="n"/>
      <c r="BY247" s="112" t="n"/>
      <c r="BZ247" s="112" t="n"/>
      <c r="CA247" s="112" t="n"/>
      <c r="CB247" s="112" t="n"/>
      <c r="CC247" s="112" t="n"/>
      <c r="CD247" s="112" t="n"/>
      <c r="CE247" s="112" t="n"/>
      <c r="CF247" s="112" t="n"/>
      <c r="CG247" s="112" t="n"/>
      <c r="CH247" s="112" t="n"/>
      <c r="CI247" s="112" t="n"/>
      <c r="CJ247" s="112" t="n"/>
      <c r="CK247" s="112" t="n"/>
      <c r="CL247" s="112" t="n"/>
      <c r="CM247" s="112" t="n"/>
      <c r="CN247" s="112" t="n"/>
      <c r="CO247" s="112" t="n"/>
      <c r="CP247" s="112" t="n"/>
      <c r="CQ247" s="112" t="n"/>
      <c r="CR247" s="112" t="n"/>
      <c r="CS247" s="112" t="n"/>
    </row>
    <row r="248">
      <c r="A248" t="inlineStr">
        <is>
          <t>FMCG</t>
        </is>
      </c>
      <c r="B248" t="inlineStr">
        <is>
          <t>VN_CHI NHÁNH CTY CP SỮA VIỆT NAM TẠI HÀ NỘI_Outright</t>
        </is>
      </c>
      <c r="C248" s="112" t="n">
        <v>5758.067124889743</v>
      </c>
      <c r="D248" s="112" t="n">
        <v>966.9168050130208</v>
      </c>
      <c r="E248" s="113" t="n">
        <v>2543.031453450521</v>
      </c>
      <c r="F248" s="112" t="n">
        <v>1193.47216796875</v>
      </c>
      <c r="G248" s="112" t="n">
        <v>1193.47216796875</v>
      </c>
      <c r="H248" s="112" t="n">
        <v>1193.47216796875</v>
      </c>
      <c r="I248" s="112" t="n">
        <v>1193.47216796875</v>
      </c>
      <c r="J248" s="112" t="n">
        <v>2703.00537109375</v>
      </c>
      <c r="K248" s="112" t="n">
        <v>2703.00537109375</v>
      </c>
      <c r="L248" s="112" t="n">
        <v>5154.298828125</v>
      </c>
      <c r="M248" s="112" t="n">
        <v>5154.298828125</v>
      </c>
      <c r="N248" s="112" t="n">
        <v>5205.53173828125</v>
      </c>
      <c r="O248" s="112" t="n">
        <v>5205.53173828125</v>
      </c>
      <c r="P248" s="112" t="n">
        <v>5205.53173828125</v>
      </c>
      <c r="Q248" s="112" t="n">
        <v>5205.53173828125</v>
      </c>
      <c r="R248" s="112" t="n">
        <v>5205.53173828125</v>
      </c>
      <c r="S248" s="112" t="n">
        <v>5205.53173828125</v>
      </c>
      <c r="T248" s="112" t="n">
        <v>5995.32666015625</v>
      </c>
      <c r="U248" s="112" t="n">
        <v>10377.8828125</v>
      </c>
      <c r="V248" s="112" t="n">
        <v>10706.533203125</v>
      </c>
      <c r="W248" s="112" t="n">
        <v>10706.533203125</v>
      </c>
      <c r="X248" s="112" t="n">
        <v>10706.533203125</v>
      </c>
      <c r="Y248" s="112" t="n">
        <v>9197</v>
      </c>
      <c r="Z248" s="112" t="n">
        <v>9197</v>
      </c>
      <c r="AA248" s="112" t="n">
        <v>6745.70654296875</v>
      </c>
      <c r="AB248" s="112" t="n">
        <v>6745.70654296875</v>
      </c>
      <c r="AC248" s="112" t="n">
        <v>6694.4736328125</v>
      </c>
      <c r="AD248" s="112" t="n">
        <v>6694.4736328125</v>
      </c>
      <c r="AE248" s="112" t="n">
        <v>6694.4736328125</v>
      </c>
      <c r="AF248" s="112" t="n">
        <v>6694.4736328125</v>
      </c>
      <c r="AG248" s="112" t="n">
        <v>6694.4736328125</v>
      </c>
      <c r="AH248" s="112" t="n">
        <v>6694.4736328125</v>
      </c>
      <c r="AI248" s="112" t="n">
        <v>5904.6787109375</v>
      </c>
      <c r="AJ248" s="112" t="n">
        <v>328.6506958007812</v>
      </c>
      <c r="AK248" s="112" t="n">
        <v>0</v>
      </c>
      <c r="AL248" s="112" t="n">
        <v>0</v>
      </c>
      <c r="AM248" s="112" t="n">
        <v>0</v>
      </c>
      <c r="AN248" s="112" t="n">
        <v>0</v>
      </c>
      <c r="AO248" s="112" t="n">
        <v>0</v>
      </c>
      <c r="AP248" s="112" t="n">
        <v>0</v>
      </c>
      <c r="AQ248" s="112" t="n">
        <v>0</v>
      </c>
      <c r="AR248" s="112" t="n">
        <v>0</v>
      </c>
      <c r="AS248" s="112" t="n">
        <v>0</v>
      </c>
      <c r="AT248" s="112" t="n">
        <v>0</v>
      </c>
      <c r="AU248" s="112" t="n">
        <v>0</v>
      </c>
      <c r="AV248" s="112" t="n">
        <v>0</v>
      </c>
      <c r="AW248" s="112" t="n">
        <v>0</v>
      </c>
      <c r="AX248" s="112" t="n">
        <v>479.425537109375</v>
      </c>
      <c r="AY248" s="112" t="n">
        <v>479.425537109375</v>
      </c>
      <c r="AZ248" s="112" t="n">
        <v>479.425537109375</v>
      </c>
      <c r="BA248" s="112" t="n">
        <v>479.425537109375</v>
      </c>
      <c r="BB248" s="112" t="n">
        <v>479.425537109375</v>
      </c>
      <c r="BC248" s="112" t="n">
        <v>479.425537109375</v>
      </c>
      <c r="BD248" s="112" t="n">
        <v>479.425537109375</v>
      </c>
      <c r="BE248" s="112" t="n">
        <v>479.425537109375</v>
      </c>
      <c r="BF248" s="112" t="n">
        <v>479.425537109375</v>
      </c>
      <c r="BG248" s="112" t="n">
        <v>479.425537109375</v>
      </c>
      <c r="BH248" s="112" t="n">
        <v>479.425537109375</v>
      </c>
      <c r="BI248" s="112" t="n">
        <v>479.425537109375</v>
      </c>
      <c r="BJ248" s="112" t="n">
        <v>3712.672119140625</v>
      </c>
      <c r="BK248" s="112" t="n">
        <v>5125.14404296875</v>
      </c>
      <c r="BL248" s="112" t="n">
        <v>5125.14404296875</v>
      </c>
      <c r="BM248" s="112" t="n">
        <v>4645.71875</v>
      </c>
      <c r="BN248" s="112" t="n">
        <v>4645.71875</v>
      </c>
      <c r="BO248" s="112" t="n">
        <v>4646.2763671875</v>
      </c>
      <c r="BP248" s="112" t="n">
        <v>4646.2763671875</v>
      </c>
      <c r="BQ248" s="112" t="n">
        <v>4646.2763671875</v>
      </c>
      <c r="BR248" s="112" t="n">
        <v>4646.2763671875</v>
      </c>
      <c r="BS248" s="112" t="n">
        <v>4646.2763671875</v>
      </c>
      <c r="BT248" s="112" t="n">
        <v>4646.2763671875</v>
      </c>
      <c r="BU248" s="112" t="n">
        <v>6468.59375</v>
      </c>
      <c r="BV248" s="112" t="n">
        <v>6468.59375</v>
      </c>
      <c r="BW248" s="112" t="n">
        <v>6468.59375</v>
      </c>
      <c r="BX248" s="112" t="n"/>
      <c r="BY248" s="112" t="n"/>
      <c r="BZ248" s="112" t="n"/>
      <c r="CA248" s="112" t="n"/>
      <c r="CB248" s="112" t="n"/>
      <c r="CC248" s="112" t="n"/>
      <c r="CD248" s="112" t="n"/>
      <c r="CE248" s="112" t="n"/>
      <c r="CF248" s="112" t="n"/>
      <c r="CG248" s="112" t="n"/>
      <c r="CH248" s="112" t="n"/>
      <c r="CI248" s="112" t="n"/>
      <c r="CJ248" s="112" t="n"/>
      <c r="CK248" s="112" t="n"/>
      <c r="CL248" s="112" t="n"/>
      <c r="CM248" s="112" t="n"/>
      <c r="CN248" s="112" t="n"/>
      <c r="CO248" s="112" t="n"/>
      <c r="CP248" s="112" t="n"/>
      <c r="CQ248" s="112" t="n"/>
      <c r="CR248" s="112" t="n"/>
      <c r="CS248" s="112" t="n"/>
    </row>
    <row r="249">
      <c r="A249" t="n">
        <v/>
      </c>
      <c r="B249" t="inlineStr">
        <is>
          <t>VN_Công ty TNHH Thương mại Dịch vụ Huệ Thiên Phúc_Outright</t>
        </is>
      </c>
      <c r="C249" s="112" t="n">
        <v>5393.587437220982</v>
      </c>
      <c r="D249" s="112" t="n">
        <v/>
      </c>
      <c r="E249" s="113" t="n">
        <v/>
      </c>
      <c r="F249" s="112" t="n">
        <v>5196.87109375</v>
      </c>
      <c r="G249" s="112" t="n">
        <v>5196.87109375</v>
      </c>
      <c r="H249" s="112" t="n">
        <v>5196.87109375</v>
      </c>
      <c r="I249" s="112" t="n">
        <v>5196.87109375</v>
      </c>
      <c r="J249" s="112" t="n">
        <v>5196.87109375</v>
      </c>
      <c r="K249" s="112" t="n">
        <v>5196.87109375</v>
      </c>
      <c r="L249" s="112" t="n">
        <v>5196.87109375</v>
      </c>
      <c r="M249" s="112" t="n">
        <v>5196.87109375</v>
      </c>
      <c r="N249" s="112" t="n">
        <v>5196.87109375</v>
      </c>
      <c r="O249" s="112" t="n">
        <v>5196.87109375</v>
      </c>
      <c r="P249" s="112" t="n">
        <v>4091.843505859375</v>
      </c>
      <c r="Q249" s="112" t="n">
        <v>4091.843505859375</v>
      </c>
      <c r="R249" s="112" t="n">
        <v>4091.843505859375</v>
      </c>
      <c r="S249" s="112" t="n">
        <v>4091.843505859375</v>
      </c>
      <c r="T249" s="112" t="n">
        <v>4091.843505859375</v>
      </c>
      <c r="U249" s="112" t="n">
        <v>4091.843505859375</v>
      </c>
      <c r="V249" s="112" t="n">
        <v>3438.09375</v>
      </c>
      <c r="W249" s="112" t="n">
        <v>3193.999267578125</v>
      </c>
      <c r="X249" s="112" t="n">
        <v>3193.999267578125</v>
      </c>
      <c r="Y249" s="112" t="n">
        <v>3193.999267578125</v>
      </c>
      <c r="Z249" s="112" t="n">
        <v>3193.999267578125</v>
      </c>
      <c r="AA249" s="112" t="n">
        <v>3193.999267578125</v>
      </c>
      <c r="AB249" s="112" t="n">
        <v>3193.999267578125</v>
      </c>
      <c r="AC249" s="112" t="n">
        <v>9329.0478515625</v>
      </c>
      <c r="AD249" s="112" t="n">
        <v>10642.384765625</v>
      </c>
      <c r="AE249" s="112" t="n">
        <v>10642.384765625</v>
      </c>
      <c r="AF249" s="112" t="n">
        <v>10642.384765625</v>
      </c>
      <c r="AG249" s="112" t="n">
        <v>10642.384765625</v>
      </c>
      <c r="AH249" s="112" t="n">
        <v/>
      </c>
      <c r="AI249" s="112" t="n">
        <v/>
      </c>
      <c r="AJ249" s="112" t="n">
        <v/>
      </c>
      <c r="AK249" s="112" t="n">
        <v/>
      </c>
      <c r="AL249" s="112" t="n">
        <v/>
      </c>
      <c r="AM249" s="112" t="n">
        <v/>
      </c>
      <c r="AN249" s="112" t="n">
        <v/>
      </c>
      <c r="AO249" s="112" t="n">
        <v/>
      </c>
      <c r="AP249" s="112" t="n">
        <v/>
      </c>
      <c r="AQ249" s="112" t="n">
        <v/>
      </c>
      <c r="AR249" s="112" t="n">
        <v/>
      </c>
      <c r="AS249" s="112" t="n">
        <v/>
      </c>
      <c r="AT249" s="112" t="n">
        <v/>
      </c>
      <c r="AU249" s="112" t="n">
        <v/>
      </c>
      <c r="AV249" s="112" t="n">
        <v/>
      </c>
      <c r="AW249" s="112" t="n">
        <v/>
      </c>
      <c r="AX249" s="112" t="n">
        <v/>
      </c>
      <c r="AY249" s="112" t="n">
        <v/>
      </c>
      <c r="AZ249" s="112" t="n">
        <v/>
      </c>
      <c r="BA249" s="112" t="n">
        <v/>
      </c>
      <c r="BB249" s="112" t="n">
        <v/>
      </c>
      <c r="BC249" s="112" t="n">
        <v/>
      </c>
      <c r="BD249" s="112" t="n">
        <v/>
      </c>
      <c r="BE249" s="112" t="n">
        <v/>
      </c>
      <c r="BF249" s="112" t="n">
        <v/>
      </c>
      <c r="BG249" s="112" t="n">
        <v/>
      </c>
      <c r="BH249" s="112" t="n">
        <v/>
      </c>
      <c r="BI249" s="112" t="n">
        <v/>
      </c>
      <c r="BJ249" s="112" t="n">
        <v/>
      </c>
      <c r="BK249" s="112" t="n">
        <v/>
      </c>
      <c r="BL249" s="112" t="n">
        <v/>
      </c>
      <c r="BM249" s="112" t="n">
        <v/>
      </c>
      <c r="BN249" s="112" t="n">
        <v/>
      </c>
      <c r="BO249" s="112" t="n">
        <v/>
      </c>
      <c r="BP249" s="112" t="n">
        <v/>
      </c>
      <c r="BQ249" s="112" t="n">
        <v/>
      </c>
      <c r="BR249" s="112" t="n">
        <v/>
      </c>
      <c r="BS249" s="112" t="n">
        <v/>
      </c>
      <c r="BT249" s="112" t="n">
        <v/>
      </c>
      <c r="BU249" s="112" t="n">
        <v/>
      </c>
      <c r="BV249" s="112" t="n">
        <v/>
      </c>
      <c r="BW249" s="112" t="n">
        <v/>
      </c>
      <c r="BX249" s="112" t="n"/>
      <c r="BY249" s="112" t="n"/>
      <c r="BZ249" s="112" t="n"/>
      <c r="CA249" s="112" t="n"/>
      <c r="CB249" s="112" t="n"/>
      <c r="CC249" s="112" t="n"/>
      <c r="CD249" s="112" t="n"/>
      <c r="CE249" s="112" t="n"/>
      <c r="CF249" s="112" t="n"/>
      <c r="CG249" s="112" t="n"/>
      <c r="CH249" s="112" t="n"/>
      <c r="CI249" s="112" t="n"/>
      <c r="CJ249" s="112" t="n"/>
      <c r="CK249" s="112" t="n"/>
      <c r="CL249" s="112" t="n"/>
      <c r="CM249" s="112" t="n"/>
      <c r="CN249" s="112" t="n"/>
      <c r="CO249" s="112" t="n"/>
      <c r="CP249" s="112" t="n"/>
      <c r="CQ249" s="112" t="n"/>
      <c r="CR249" s="112" t="n"/>
      <c r="CS249" s="112" t="n"/>
    </row>
    <row r="250">
      <c r="C250" s="112">
        <f>AVERAGEIFS(F250:CS250,$F$2:$CS$2, "&gt;=" &amp; $F$2, $F$2:$CS$2, "&lt;="&amp; EOMONTH($F$2,0))</f>
        <v/>
      </c>
      <c r="D250" s="112">
        <f>AVERAGEIFS(F250:CS250,$F$2:$CS$2, "&gt;=" &amp; $AK$2, $F$2:$CS$2, "&lt;="&amp; EOMONTH($AK$2,0))</f>
        <v/>
      </c>
      <c r="E250" s="113">
        <f>AVERAGEIFS(F250:CS250,$F$2:$CS$2,"&gt;="&amp;TODAY()-30)</f>
        <v/>
      </c>
      <c r="F250" s="112" t="n"/>
      <c r="G250" s="112" t="n"/>
      <c r="H250" s="112" t="n"/>
      <c r="I250" s="112" t="n"/>
      <c r="J250" s="112" t="n"/>
      <c r="K250" s="112" t="n"/>
      <c r="L250" s="112" t="n"/>
      <c r="M250" s="112" t="n"/>
      <c r="N250" s="112" t="n"/>
      <c r="O250" s="112" t="n"/>
      <c r="P250" s="112" t="n"/>
      <c r="Q250" s="112" t="n"/>
      <c r="R250" s="112" t="n"/>
      <c r="S250" s="112" t="n"/>
      <c r="T250" s="112" t="n"/>
      <c r="U250" s="112" t="n"/>
      <c r="V250" s="112" t="n"/>
      <c r="W250" s="112" t="n"/>
      <c r="X250" s="112" t="n"/>
      <c r="Y250" s="112" t="n"/>
      <c r="Z250" s="112" t="n"/>
      <c r="AA250" s="112" t="n"/>
      <c r="AB250" s="112" t="n"/>
      <c r="AC250" s="112" t="n"/>
      <c r="AD250" s="112" t="n"/>
      <c r="AE250" s="112" t="n"/>
      <c r="AF250" s="112" t="n"/>
      <c r="AG250" s="112" t="n"/>
      <c r="AH250" s="112" t="n"/>
      <c r="AI250" s="112" t="n"/>
      <c r="AJ250" s="112" t="n"/>
      <c r="AK250" s="112" t="n"/>
      <c r="AL250" s="112" t="n"/>
      <c r="AM250" s="112" t="n"/>
      <c r="AN250" s="112" t="n"/>
      <c r="AO250" s="112" t="n"/>
      <c r="AP250" s="112" t="n"/>
      <c r="AQ250" s="112" t="n"/>
      <c r="AR250" s="112" t="n"/>
      <c r="AS250" s="112" t="n"/>
      <c r="AT250" s="112" t="n"/>
      <c r="AU250" s="112" t="n"/>
      <c r="AV250" s="112" t="n"/>
      <c r="AW250" s="112" t="n"/>
      <c r="AX250" s="112" t="n"/>
      <c r="AY250" s="112" t="n"/>
      <c r="AZ250" s="112" t="n"/>
      <c r="BA250" s="112" t="n"/>
      <c r="BB250" s="112" t="n"/>
      <c r="BC250" s="112" t="n"/>
      <c r="BD250" s="112" t="n"/>
      <c r="BE250" s="112" t="n"/>
      <c r="BF250" s="112" t="n"/>
      <c r="BG250" s="112" t="n"/>
      <c r="BH250" s="112" t="n"/>
      <c r="BI250" s="112" t="n"/>
      <c r="BJ250" s="112" t="n"/>
      <c r="BK250" s="112" t="n"/>
      <c r="BL250" s="112" t="n"/>
      <c r="BM250" s="112" t="n"/>
      <c r="BN250" s="112" t="n"/>
      <c r="BO250" s="112" t="n"/>
      <c r="BP250" s="112" t="n"/>
      <c r="BQ250" s="112" t="n"/>
      <c r="BR250" s="112" t="n"/>
      <c r="BS250" s="112" t="n"/>
      <c r="BT250" s="112" t="n"/>
      <c r="BU250" s="112" t="n"/>
      <c r="BV250" s="112" t="n"/>
      <c r="BW250" s="112" t="n"/>
      <c r="BX250" s="112" t="n"/>
      <c r="BY250" s="112" t="n"/>
      <c r="BZ250" s="112" t="n"/>
      <c r="CA250" s="112" t="n"/>
      <c r="CB250" s="112" t="n"/>
      <c r="CC250" s="112" t="n"/>
      <c r="CD250" s="112" t="n"/>
      <c r="CE250" s="112" t="n"/>
      <c r="CF250" s="112" t="n"/>
      <c r="CG250" s="112" t="n"/>
      <c r="CH250" s="112" t="n"/>
      <c r="CI250" s="112" t="n"/>
      <c r="CJ250" s="112" t="n"/>
      <c r="CK250" s="112" t="n"/>
      <c r="CL250" s="112" t="n"/>
      <c r="CM250" s="112" t="n"/>
      <c r="CN250" s="112" t="n"/>
      <c r="CO250" s="112" t="n"/>
      <c r="CP250" s="112" t="n"/>
      <c r="CQ250" s="112" t="n"/>
      <c r="CR250" s="112" t="n"/>
      <c r="CS250" s="112" t="n"/>
    </row>
    <row r="251">
      <c r="C251" s="112">
        <f>AVERAGEIFS(F251:CS251,$F$2:$CS$2, "&gt;=" &amp; $F$2, $F$2:$CS$2, "&lt;="&amp; EOMONTH($F$2,0))</f>
        <v/>
      </c>
      <c r="D251" s="112">
        <f>AVERAGEIFS(F251:CS251,$F$2:$CS$2, "&gt;=" &amp; $AK$2, $F$2:$CS$2, "&lt;="&amp; EOMONTH($AK$2,0))</f>
        <v/>
      </c>
      <c r="E251" s="113">
        <f>AVERAGEIFS(F251:CS251,$F$2:$CS$2,"&gt;="&amp;TODAY()-30)</f>
        <v/>
      </c>
      <c r="F251" s="112" t="n"/>
      <c r="G251" s="112" t="n"/>
      <c r="H251" s="112" t="n"/>
      <c r="I251" s="112" t="n"/>
      <c r="J251" s="112" t="n"/>
      <c r="K251" s="112" t="n"/>
      <c r="L251" s="112" t="n"/>
      <c r="M251" s="112" t="n"/>
      <c r="N251" s="112" t="n"/>
      <c r="O251" s="112" t="n"/>
      <c r="P251" s="112" t="n"/>
      <c r="Q251" s="112" t="n"/>
      <c r="R251" s="112" t="n"/>
      <c r="S251" s="112" t="n"/>
      <c r="T251" s="112" t="n"/>
      <c r="U251" s="112" t="n"/>
      <c r="V251" s="112" t="n"/>
      <c r="W251" s="112" t="n"/>
      <c r="X251" s="112" t="n"/>
      <c r="Y251" s="112" t="n"/>
      <c r="Z251" s="112" t="n"/>
      <c r="AA251" s="112" t="n"/>
      <c r="AB251" s="112" t="n"/>
      <c r="AC251" s="112" t="n"/>
      <c r="AD251" s="112" t="n"/>
      <c r="AE251" s="112" t="n"/>
      <c r="AF251" s="112" t="n"/>
      <c r="AG251" s="112" t="n"/>
      <c r="AH251" s="112" t="n"/>
      <c r="AI251" s="112" t="n"/>
      <c r="AJ251" s="112" t="n"/>
      <c r="AK251" s="112" t="n"/>
      <c r="AL251" s="112" t="n"/>
      <c r="AM251" s="112" t="n"/>
      <c r="AN251" s="112" t="n"/>
      <c r="AO251" s="112" t="n"/>
      <c r="AP251" s="112" t="n"/>
      <c r="AQ251" s="112" t="n"/>
      <c r="AR251" s="112" t="n"/>
      <c r="AS251" s="112" t="n"/>
      <c r="AT251" s="112" t="n"/>
      <c r="AU251" s="112" t="n"/>
      <c r="AV251" s="112" t="n"/>
      <c r="AW251" s="112" t="n"/>
      <c r="AX251" s="112" t="n"/>
      <c r="AY251" s="112" t="n"/>
      <c r="AZ251" s="112" t="n"/>
      <c r="BA251" s="112" t="n"/>
      <c r="BB251" s="112" t="n"/>
      <c r="BC251" s="112" t="n"/>
      <c r="BD251" s="112" t="n"/>
      <c r="BE251" s="112" t="n"/>
      <c r="BF251" s="112" t="n"/>
      <c r="BG251" s="112" t="n"/>
      <c r="BH251" s="112" t="n"/>
      <c r="BI251" s="112" t="n"/>
      <c r="BJ251" s="112" t="n"/>
      <c r="BK251" s="112" t="n"/>
      <c r="BL251" s="112" t="n"/>
      <c r="BM251" s="112" t="n"/>
      <c r="BN251" s="112" t="n"/>
      <c r="BO251" s="112" t="n"/>
      <c r="BP251" s="112" t="n"/>
      <c r="BQ251" s="112" t="n"/>
      <c r="BR251" s="112" t="n"/>
      <c r="BS251" s="112" t="n"/>
      <c r="BT251" s="112" t="n"/>
      <c r="BU251" s="112" t="n"/>
      <c r="BV251" s="112" t="n"/>
      <c r="BW251" s="112" t="n"/>
      <c r="BX251" s="112" t="n"/>
      <c r="BY251" s="112" t="n"/>
      <c r="BZ251" s="112" t="n"/>
      <c r="CA251" s="112" t="n"/>
      <c r="CB251" s="112" t="n"/>
      <c r="CC251" s="112" t="n"/>
      <c r="CD251" s="112" t="n"/>
      <c r="CE251" s="112" t="n"/>
      <c r="CF251" s="112" t="n"/>
      <c r="CG251" s="112" t="n"/>
      <c r="CH251" s="112" t="n"/>
      <c r="CI251" s="112" t="n"/>
      <c r="CJ251" s="112" t="n"/>
      <c r="CK251" s="112" t="n"/>
      <c r="CL251" s="112" t="n"/>
      <c r="CM251" s="112" t="n"/>
      <c r="CN251" s="112" t="n"/>
      <c r="CO251" s="112" t="n"/>
      <c r="CP251" s="112" t="n"/>
      <c r="CQ251" s="112" t="n"/>
      <c r="CR251" s="112" t="n"/>
      <c r="CS251" s="112" t="n"/>
    </row>
    <row r="252">
      <c r="C252" s="112">
        <f>AVERAGEIFS(F252:CS252,$F$2:$CS$2, "&gt;=" &amp; $F$2, $F$2:$CS$2, "&lt;="&amp; EOMONTH($F$2,0))</f>
        <v/>
      </c>
      <c r="D252" s="112">
        <f>AVERAGEIFS(F252:CS252,$F$2:$CS$2, "&gt;=" &amp; $AK$2, $F$2:$CS$2, "&lt;="&amp; EOMONTH($AK$2,0))</f>
        <v/>
      </c>
      <c r="E252" s="113">
        <f>AVERAGEIFS(F252:CS252,$F$2:$CS$2,"&gt;="&amp;TODAY()-30)</f>
        <v/>
      </c>
    </row>
    <row r="253">
      <c r="C253" s="112">
        <f>AVERAGEIFS(F253:CS253,$F$2:$CS$2, "&gt;=" &amp; $F$2, $F$2:$CS$2, "&lt;="&amp; EOMONTH($F$2,0))</f>
        <v/>
      </c>
      <c r="D253" s="112">
        <f>AVERAGEIFS(F253:CS253,$F$2:$CS$2, "&gt;=" &amp; $AK$2, $F$2:$CS$2, "&lt;="&amp; EOMONTH($AK$2,0))</f>
        <v/>
      </c>
      <c r="E253" s="113">
        <f>AVERAGEIFS(F253:CS253,$F$2:$CS$2,"&gt;="&amp;TODAY()-30)</f>
        <v/>
      </c>
    </row>
    <row r="254">
      <c r="C254" s="112">
        <f>AVERAGEIFS(F254:CS254,$F$2:$CS$2, "&gt;=" &amp; $F$2, $F$2:$CS$2, "&lt;="&amp; EOMONTH($F$2,0))</f>
        <v/>
      </c>
      <c r="D254" s="112">
        <f>AVERAGEIFS(F254:CS254,$F$2:$CS$2, "&gt;=" &amp; $AK$2, $F$2:$CS$2, "&lt;="&amp; EOMONTH($AK$2,0))</f>
        <v/>
      </c>
      <c r="E254" s="113">
        <f>AVERAGEIFS(F254:CS254,$F$2:$CS$2,"&gt;="&amp;TODAY()-30)</f>
        <v/>
      </c>
    </row>
    <row r="255">
      <c r="C255" s="112">
        <f>AVERAGEIFS(F255:CS255,$F$2:$CS$2, "&gt;=" &amp; $F$2, $F$2:$CS$2, "&lt;="&amp; EOMONTH($F$2,0))</f>
        <v/>
      </c>
      <c r="D255" s="112">
        <f>AVERAGEIFS(F255:CS255,$F$2:$CS$2, "&gt;=" &amp; $AK$2, $F$2:$CS$2, "&lt;="&amp; EOMONTH($AK$2,0))</f>
        <v/>
      </c>
      <c r="E255" s="113">
        <f>AVERAGEIFS(F255:CS255,$F$2:$CS$2,"&gt;="&amp;TODAY()-30)</f>
        <v/>
      </c>
    </row>
    <row r="256">
      <c r="C256" s="112">
        <f>AVERAGEIFS(F256:CS256,$F$2:$CS$2, "&gt;=" &amp; $F$2, $F$2:$CS$2, "&lt;="&amp; EOMONTH($F$2,0))</f>
        <v/>
      </c>
      <c r="D256" s="112">
        <f>AVERAGEIFS(F256:CS256,$F$2:$CS$2, "&gt;=" &amp; $AK$2, $F$2:$CS$2, "&lt;="&amp; EOMONTH($AK$2,0))</f>
        <v/>
      </c>
      <c r="E256" s="113">
        <f>AVERAGEIFS(F256:CS256,$F$2:$CS$2,"&gt;="&amp;TODAY()-30)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2019-10-10T03:17:21Z</dcterms:modified>
  <cp:lastModifiedBy>Zou Yutong</cp:lastModifiedBy>
  <cp:lastPrinted>2019-09-11T09:35:47Z</cp:lastPrinted>
</cp:coreProperties>
</file>