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VN\"/>
    </mc:Choice>
  </mc:AlternateContent>
  <xr:revisionPtr revIDLastSave="0" documentId="13_ncr:1_{769A00F1-7718-4030-A258-153A8E7D73E5}" xr6:coauthVersionLast="41" xr6:coauthVersionMax="41" xr10:uidLastSave="{00000000-0000-0000-0000-000000000000}"/>
  <bookViews>
    <workbookView xWindow="440" yWindow="0" windowWidth="17360" windowHeight="10200" xr2:uid="{00000000-000D-0000-FFFF-FFFF00000000}"/>
  </bookViews>
  <sheets>
    <sheet name="Tracking" sheetId="1" r:id="rId1"/>
    <sheet name="VN" sheetId="2" r:id="rId2"/>
    <sheet name="Daily COGS" sheetId="3" r:id="rId3"/>
    <sheet name="Daily Inventory Value" sheetId="4" r:id="rId4"/>
    <sheet name="Daily Inbounds" sheetId="5" r:id="rId5"/>
    <sheet name="Daily Accounts Payable" sheetId="6" r:id="rId6"/>
  </sheets>
  <definedNames>
    <definedName name="_xlnm._FilterDatabase" localSheetId="0" hidden="1">Tracking!$A$3:$AG$16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6" l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AI4" i="2"/>
  <c r="AH4" i="2"/>
  <c r="R4" i="2"/>
  <c r="Q4" i="2"/>
  <c r="P4" i="2"/>
  <c r="P15" i="1"/>
  <c r="P14" i="1"/>
  <c r="S4" i="2"/>
  <c r="D4" i="2"/>
  <c r="T4" i="2" s="1"/>
  <c r="AC9" i="1"/>
  <c r="U9" i="1"/>
  <c r="P9" i="1"/>
  <c r="AC6" i="1"/>
  <c r="U6" i="1"/>
  <c r="P6" i="1"/>
  <c r="AC15" i="1"/>
  <c r="U15" i="1"/>
  <c r="AC8" i="1"/>
  <c r="U8" i="1"/>
  <c r="P8" i="1"/>
  <c r="AC4" i="1"/>
  <c r="U4" i="1"/>
  <c r="P4" i="1"/>
  <c r="AC11" i="1"/>
  <c r="U11" i="1"/>
  <c r="P11" i="1"/>
  <c r="AC16" i="1"/>
  <c r="U16" i="1"/>
  <c r="P16" i="1"/>
  <c r="AC7" i="1"/>
  <c r="U7" i="1"/>
  <c r="P7" i="1"/>
  <c r="AC12" i="1"/>
  <c r="U12" i="1"/>
  <c r="P12" i="1"/>
  <c r="AC5" i="1"/>
  <c r="U5" i="1"/>
  <c r="AC14" i="1"/>
  <c r="U14" i="1"/>
  <c r="AC13" i="1"/>
  <c r="U13" i="1"/>
  <c r="P13" i="1"/>
  <c r="AC10" i="1"/>
  <c r="U10" i="1"/>
  <c r="P10" i="1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D256" i="5"/>
  <c r="D252" i="5"/>
  <c r="D248" i="5"/>
  <c r="D244" i="5"/>
  <c r="D240" i="5"/>
  <c r="D236" i="5"/>
  <c r="D232" i="5"/>
  <c r="D228" i="5"/>
  <c r="D224" i="5"/>
  <c r="D220" i="5"/>
  <c r="N13" i="1" s="1"/>
  <c r="D216" i="5"/>
  <c r="D212" i="5"/>
  <c r="D208" i="5"/>
  <c r="D204" i="5"/>
  <c r="D200" i="5"/>
  <c r="D196" i="5"/>
  <c r="D192" i="5"/>
  <c r="D188" i="5"/>
  <c r="D184" i="5"/>
  <c r="D180" i="5"/>
  <c r="D176" i="5"/>
  <c r="D172" i="5"/>
  <c r="D168" i="5"/>
  <c r="D164" i="5"/>
  <c r="D160" i="5"/>
  <c r="D156" i="5"/>
  <c r="D152" i="5"/>
  <c r="D148" i="5"/>
  <c r="D144" i="5"/>
  <c r="D140" i="5"/>
  <c r="D136" i="5"/>
  <c r="D132" i="5"/>
  <c r="D128" i="5"/>
  <c r="D124" i="5"/>
  <c r="D120" i="5"/>
  <c r="D116" i="5"/>
  <c r="D112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  <c r="D255" i="5"/>
  <c r="D251" i="5"/>
  <c r="D247" i="5"/>
  <c r="D243" i="5"/>
  <c r="D239" i="5"/>
  <c r="D235" i="5"/>
  <c r="D231" i="5"/>
  <c r="D227" i="5"/>
  <c r="D223" i="5"/>
  <c r="N10" i="1" s="1"/>
  <c r="D219" i="5"/>
  <c r="D215" i="5"/>
  <c r="D211" i="5"/>
  <c r="D20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147" i="5"/>
  <c r="D143" i="5"/>
  <c r="D139" i="5"/>
  <c r="D135" i="5"/>
  <c r="D131" i="5"/>
  <c r="D127" i="5"/>
  <c r="D123" i="5"/>
  <c r="D119" i="5"/>
  <c r="D115" i="5"/>
  <c r="D111" i="5"/>
  <c r="D107" i="5"/>
  <c r="N6" i="1" s="1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254" i="5"/>
  <c r="D250" i="5"/>
  <c r="D246" i="5"/>
  <c r="D242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N7" i="1" s="1"/>
  <c r="D182" i="5"/>
  <c r="D178" i="5"/>
  <c r="D174" i="5"/>
  <c r="D170" i="5"/>
  <c r="D166" i="5"/>
  <c r="N11" i="1" s="1"/>
  <c r="D162" i="5"/>
  <c r="D158" i="5"/>
  <c r="D154" i="5"/>
  <c r="D150" i="5"/>
  <c r="D146" i="5"/>
  <c r="D142" i="5"/>
  <c r="D138" i="5"/>
  <c r="D134" i="5"/>
  <c r="D130" i="5"/>
  <c r="D126" i="5"/>
  <c r="D122" i="5"/>
  <c r="D118" i="5"/>
  <c r="D114" i="5"/>
  <c r="D110" i="5"/>
  <c r="D106" i="5"/>
  <c r="N9" i="1" s="1"/>
  <c r="D102" i="5"/>
  <c r="D98" i="5"/>
  <c r="D94" i="5"/>
  <c r="D90" i="5"/>
  <c r="D86" i="5"/>
  <c r="D82" i="5"/>
  <c r="D78" i="5"/>
  <c r="D74" i="5"/>
  <c r="D70" i="5"/>
  <c r="D66" i="5"/>
  <c r="D62" i="5"/>
  <c r="N5" i="1" s="1"/>
  <c r="D58" i="5"/>
  <c r="D54" i="5"/>
  <c r="D50" i="5"/>
  <c r="D46" i="5"/>
  <c r="D42" i="5"/>
  <c r="D38" i="5"/>
  <c r="N4" i="1" s="1"/>
  <c r="D34" i="5"/>
  <c r="D30" i="5"/>
  <c r="D26" i="5"/>
  <c r="D22" i="5"/>
  <c r="D18" i="5"/>
  <c r="D14" i="5"/>
  <c r="D10" i="5"/>
  <c r="D6" i="5"/>
  <c r="D253" i="5"/>
  <c r="D249" i="5"/>
  <c r="D245" i="5"/>
  <c r="D241" i="5"/>
  <c r="D237" i="5"/>
  <c r="D233" i="5"/>
  <c r="D229" i="5"/>
  <c r="D225" i="5"/>
  <c r="D217" i="5"/>
  <c r="D201" i="5"/>
  <c r="D185" i="5"/>
  <c r="N16" i="1" s="1"/>
  <c r="D169" i="5"/>
  <c r="D153" i="5"/>
  <c r="D137" i="5"/>
  <c r="D121" i="5"/>
  <c r="D105" i="5"/>
  <c r="D89" i="5"/>
  <c r="D73" i="5"/>
  <c r="D57" i="5"/>
  <c r="D41" i="5"/>
  <c r="D25" i="5"/>
  <c r="N15" i="1" s="1"/>
  <c r="D9" i="5"/>
  <c r="D205" i="5"/>
  <c r="D189" i="5"/>
  <c r="D173" i="5"/>
  <c r="D157" i="5"/>
  <c r="D141" i="5"/>
  <c r="D125" i="5"/>
  <c r="D109" i="5"/>
  <c r="D93" i="5"/>
  <c r="D77" i="5"/>
  <c r="N14" i="1" s="1"/>
  <c r="D61" i="5"/>
  <c r="N12" i="1" s="1"/>
  <c r="D45" i="5"/>
  <c r="D29" i="5"/>
  <c r="D13" i="5"/>
  <c r="D221" i="5"/>
  <c r="D209" i="5"/>
  <c r="D193" i="5"/>
  <c r="D177" i="5"/>
  <c r="D161" i="5"/>
  <c r="D145" i="5"/>
  <c r="D129" i="5"/>
  <c r="D113" i="5"/>
  <c r="D97" i="5"/>
  <c r="D81" i="5"/>
  <c r="D65" i="5"/>
  <c r="D49" i="5"/>
  <c r="D33" i="5"/>
  <c r="D17" i="5"/>
  <c r="D181" i="5"/>
  <c r="D149" i="5"/>
  <c r="D117" i="5"/>
  <c r="D85" i="5"/>
  <c r="D53" i="5"/>
  <c r="D21" i="5"/>
  <c r="D213" i="5"/>
  <c r="D197" i="5"/>
  <c r="D165" i="5"/>
  <c r="D133" i="5"/>
  <c r="D101" i="5"/>
  <c r="D69" i="5"/>
  <c r="D37" i="5"/>
  <c r="N8" i="1" s="1"/>
  <c r="D5" i="5"/>
  <c r="H4" i="2"/>
  <c r="X4" i="2" s="1"/>
  <c r="E4" i="2"/>
  <c r="U4" i="2" s="1"/>
  <c r="I4" i="2"/>
  <c r="Y4" i="2" s="1"/>
  <c r="J4" i="2"/>
  <c r="Z4" i="2" s="1"/>
  <c r="L4" i="2"/>
  <c r="AC4" i="2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M4" i="2"/>
  <c r="AD4" i="2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N4" i="2"/>
  <c r="AE4" i="2" s="1"/>
  <c r="E256" i="5"/>
  <c r="E252" i="5"/>
  <c r="E248" i="5"/>
  <c r="E244" i="5"/>
  <c r="E240" i="5"/>
  <c r="E236" i="5"/>
  <c r="E232" i="5"/>
  <c r="E228" i="5"/>
  <c r="E224" i="5"/>
  <c r="E220" i="5"/>
  <c r="O13" i="1" s="1"/>
  <c r="C256" i="5"/>
  <c r="E255" i="5"/>
  <c r="E251" i="5"/>
  <c r="E247" i="5"/>
  <c r="E243" i="5"/>
  <c r="E239" i="5"/>
  <c r="E235" i="5"/>
  <c r="E231" i="5"/>
  <c r="C255" i="5"/>
  <c r="E254" i="5"/>
  <c r="E250" i="5"/>
  <c r="E246" i="5"/>
  <c r="E242" i="5"/>
  <c r="E238" i="5"/>
  <c r="E234" i="5"/>
  <c r="E230" i="5"/>
  <c r="E226" i="5"/>
  <c r="E222" i="5"/>
  <c r="C254" i="5"/>
  <c r="E253" i="5"/>
  <c r="C253" i="5"/>
  <c r="C252" i="5"/>
  <c r="C242" i="5"/>
  <c r="C233" i="5"/>
  <c r="C224" i="5"/>
  <c r="E217" i="5"/>
  <c r="E212" i="5"/>
  <c r="C207" i="5"/>
  <c r="E201" i="5"/>
  <c r="E196" i="5"/>
  <c r="C191" i="5"/>
  <c r="E185" i="5"/>
  <c r="O16" i="1" s="1"/>
  <c r="E180" i="5"/>
  <c r="C175" i="5"/>
  <c r="E169" i="5"/>
  <c r="E164" i="5"/>
  <c r="C159" i="5"/>
  <c r="E153" i="5"/>
  <c r="E148" i="5"/>
  <c r="C143" i="5"/>
  <c r="E137" i="5"/>
  <c r="E132" i="5"/>
  <c r="C127" i="5"/>
  <c r="E121" i="5"/>
  <c r="E116" i="5"/>
  <c r="C111" i="5"/>
  <c r="E105" i="5"/>
  <c r="E100" i="5"/>
  <c r="C95" i="5"/>
  <c r="E89" i="5"/>
  <c r="E84" i="5"/>
  <c r="C79" i="5"/>
  <c r="E73" i="5"/>
  <c r="E68" i="5"/>
  <c r="C63" i="5"/>
  <c r="E57" i="5"/>
  <c r="E52" i="5"/>
  <c r="C47" i="5"/>
  <c r="E41" i="5"/>
  <c r="E36" i="5"/>
  <c r="C31" i="5"/>
  <c r="E25" i="5"/>
  <c r="O15" i="1" s="1"/>
  <c r="E20" i="5"/>
  <c r="C15" i="5"/>
  <c r="E9" i="5"/>
  <c r="E4" i="5"/>
  <c r="C251" i="5"/>
  <c r="E241" i="5"/>
  <c r="C232" i="5"/>
  <c r="E223" i="5"/>
  <c r="O10" i="1" s="1"/>
  <c r="C212" i="5"/>
  <c r="E206" i="5"/>
  <c r="C196" i="5"/>
  <c r="E190" i="5"/>
  <c r="C180" i="5"/>
  <c r="E174" i="5"/>
  <c r="C164" i="5"/>
  <c r="E158" i="5"/>
  <c r="C148" i="5"/>
  <c r="E142" i="5"/>
  <c r="C132" i="5"/>
  <c r="E126" i="5"/>
  <c r="C116" i="5"/>
  <c r="E110" i="5"/>
  <c r="C100" i="5"/>
  <c r="E94" i="5"/>
  <c r="C84" i="5"/>
  <c r="E78" i="5"/>
  <c r="C68" i="5"/>
  <c r="E62" i="5"/>
  <c r="O5" i="1" s="1"/>
  <c r="C52" i="5"/>
  <c r="E46" i="5"/>
  <c r="C36" i="5"/>
  <c r="E30" i="5"/>
  <c r="C20" i="5"/>
  <c r="E14" i="5"/>
  <c r="C4" i="5"/>
  <c r="C250" i="5"/>
  <c r="C241" i="5"/>
  <c r="C231" i="5"/>
  <c r="C223" i="5"/>
  <c r="M10" i="1" s="1"/>
  <c r="C217" i="5"/>
  <c r="E211" i="5"/>
  <c r="C206" i="5"/>
  <c r="C201" i="5"/>
  <c r="E195" i="5"/>
  <c r="C190" i="5"/>
  <c r="C185" i="5"/>
  <c r="M16" i="1" s="1"/>
  <c r="E179" i="5"/>
  <c r="C174" i="5"/>
  <c r="C169" i="5"/>
  <c r="E163" i="5"/>
  <c r="C158" i="5"/>
  <c r="C153" i="5"/>
  <c r="E147" i="5"/>
  <c r="C142" i="5"/>
  <c r="C137" i="5"/>
  <c r="E131" i="5"/>
  <c r="C126" i="5"/>
  <c r="C121" i="5"/>
  <c r="E115" i="5"/>
  <c r="C110" i="5"/>
  <c r="C105" i="5"/>
  <c r="E99" i="5"/>
  <c r="C94" i="5"/>
  <c r="C89" i="5"/>
  <c r="E83" i="5"/>
  <c r="C78" i="5"/>
  <c r="C73" i="5"/>
  <c r="E67" i="5"/>
  <c r="C62" i="5"/>
  <c r="M5" i="1" s="1"/>
  <c r="C57" i="5"/>
  <c r="E51" i="5"/>
  <c r="C46" i="5"/>
  <c r="C41" i="5"/>
  <c r="E35" i="5"/>
  <c r="C30" i="5"/>
  <c r="C25" i="5"/>
  <c r="M15" i="1" s="1"/>
  <c r="E19" i="5"/>
  <c r="C14" i="5"/>
  <c r="E249" i="5"/>
  <c r="C240" i="5"/>
  <c r="C230" i="5"/>
  <c r="C222" i="5"/>
  <c r="E216" i="5"/>
  <c r="C211" i="5"/>
  <c r="E205" i="5"/>
  <c r="E200" i="5"/>
  <c r="C195" i="5"/>
  <c r="E189" i="5"/>
  <c r="E184" i="5"/>
  <c r="C179" i="5"/>
  <c r="E173" i="5"/>
  <c r="E168" i="5"/>
  <c r="C163" i="5"/>
  <c r="E157" i="5"/>
  <c r="E152" i="5"/>
  <c r="C147" i="5"/>
  <c r="E141" i="5"/>
  <c r="E136" i="5"/>
  <c r="C131" i="5"/>
  <c r="E125" i="5"/>
  <c r="E120" i="5"/>
  <c r="C115" i="5"/>
  <c r="E109" i="5"/>
  <c r="E104" i="5"/>
  <c r="C99" i="5"/>
  <c r="E93" i="5"/>
  <c r="E88" i="5"/>
  <c r="C83" i="5"/>
  <c r="E77" i="5"/>
  <c r="O14" i="1" s="1"/>
  <c r="E72" i="5"/>
  <c r="C67" i="5"/>
  <c r="E61" i="5"/>
  <c r="O12" i="1" s="1"/>
  <c r="E56" i="5"/>
  <c r="C51" i="5"/>
  <c r="E45" i="5"/>
  <c r="E40" i="5"/>
  <c r="C35" i="5"/>
  <c r="E29" i="5"/>
  <c r="E24" i="5"/>
  <c r="C19" i="5"/>
  <c r="E13" i="5"/>
  <c r="E8" i="5"/>
  <c r="C3" i="5"/>
  <c r="C249" i="5"/>
  <c r="C239" i="5"/>
  <c r="E229" i="5"/>
  <c r="E221" i="5"/>
  <c r="C216" i="5"/>
  <c r="E210" i="5"/>
  <c r="C200" i="5"/>
  <c r="E194" i="5"/>
  <c r="C184" i="5"/>
  <c r="E178" i="5"/>
  <c r="C168" i="5"/>
  <c r="E162" i="5"/>
  <c r="C152" i="5"/>
  <c r="E146" i="5"/>
  <c r="C136" i="5"/>
  <c r="E130" i="5"/>
  <c r="C120" i="5"/>
  <c r="E114" i="5"/>
  <c r="C104" i="5"/>
  <c r="E98" i="5"/>
  <c r="C88" i="5"/>
  <c r="E82" i="5"/>
  <c r="C72" i="5"/>
  <c r="E66" i="5"/>
  <c r="C56" i="5"/>
  <c r="E50" i="5"/>
  <c r="C40" i="5"/>
  <c r="E34" i="5"/>
  <c r="C24" i="5"/>
  <c r="E18" i="5"/>
  <c r="C8" i="5"/>
  <c r="C248" i="5"/>
  <c r="C238" i="5"/>
  <c r="C229" i="5"/>
  <c r="E215" i="5"/>
  <c r="C210" i="5"/>
  <c r="C205" i="5"/>
  <c r="E199" i="5"/>
  <c r="C194" i="5"/>
  <c r="C189" i="5"/>
  <c r="E183" i="5"/>
  <c r="C178" i="5"/>
  <c r="C173" i="5"/>
  <c r="E167" i="5"/>
  <c r="C162" i="5"/>
  <c r="C157" i="5"/>
  <c r="E151" i="5"/>
  <c r="C146" i="5"/>
  <c r="C141" i="5"/>
  <c r="E135" i="5"/>
  <c r="C130" i="5"/>
  <c r="C125" i="5"/>
  <c r="E119" i="5"/>
  <c r="C114" i="5"/>
  <c r="C109" i="5"/>
  <c r="E103" i="5"/>
  <c r="C98" i="5"/>
  <c r="C93" i="5"/>
  <c r="E87" i="5"/>
  <c r="C82" i="5"/>
  <c r="C77" i="5"/>
  <c r="M14" i="1" s="1"/>
  <c r="E71" i="5"/>
  <c r="C66" i="5"/>
  <c r="C61" i="5"/>
  <c r="M12" i="1" s="1"/>
  <c r="E55" i="5"/>
  <c r="C50" i="5"/>
  <c r="C45" i="5"/>
  <c r="E39" i="5"/>
  <c r="C34" i="5"/>
  <c r="C29" i="5"/>
  <c r="E23" i="5"/>
  <c r="C18" i="5"/>
  <c r="C13" i="5"/>
  <c r="E7" i="5"/>
  <c r="C247" i="5"/>
  <c r="E237" i="5"/>
  <c r="C228" i="5"/>
  <c r="C221" i="5"/>
  <c r="C215" i="5"/>
  <c r="E209" i="5"/>
  <c r="E204" i="5"/>
  <c r="C199" i="5"/>
  <c r="E193" i="5"/>
  <c r="E188" i="5"/>
  <c r="C183" i="5"/>
  <c r="E177" i="5"/>
  <c r="E172" i="5"/>
  <c r="C167" i="5"/>
  <c r="E161" i="5"/>
  <c r="E156" i="5"/>
  <c r="C151" i="5"/>
  <c r="E145" i="5"/>
  <c r="E140" i="5"/>
  <c r="C135" i="5"/>
  <c r="E129" i="5"/>
  <c r="E124" i="5"/>
  <c r="C119" i="5"/>
  <c r="E113" i="5"/>
  <c r="E108" i="5"/>
  <c r="C103" i="5"/>
  <c r="E97" i="5"/>
  <c r="E92" i="5"/>
  <c r="C87" i="5"/>
  <c r="E81" i="5"/>
  <c r="E76" i="5"/>
  <c r="C71" i="5"/>
  <c r="E65" i="5"/>
  <c r="E60" i="5"/>
  <c r="C55" i="5"/>
  <c r="E49" i="5"/>
  <c r="E44" i="5"/>
  <c r="C39" i="5"/>
  <c r="E33" i="5"/>
  <c r="E28" i="5"/>
  <c r="C23" i="5"/>
  <c r="E17" i="5"/>
  <c r="E12" i="5"/>
  <c r="C7" i="5"/>
  <c r="C246" i="5"/>
  <c r="C237" i="5"/>
  <c r="E227" i="5"/>
  <c r="C220" i="5"/>
  <c r="M13" i="1" s="1"/>
  <c r="E214" i="5"/>
  <c r="C204" i="5"/>
  <c r="E198" i="5"/>
  <c r="C188" i="5"/>
  <c r="E182" i="5"/>
  <c r="C172" i="5"/>
  <c r="E166" i="5"/>
  <c r="O11" i="1" s="1"/>
  <c r="C156" i="5"/>
  <c r="E150" i="5"/>
  <c r="C140" i="5"/>
  <c r="E134" i="5"/>
  <c r="C124" i="5"/>
  <c r="E118" i="5"/>
  <c r="C108" i="5"/>
  <c r="E102" i="5"/>
  <c r="C92" i="5"/>
  <c r="E86" i="5"/>
  <c r="C76" i="5"/>
  <c r="E70" i="5"/>
  <c r="C60" i="5"/>
  <c r="E54" i="5"/>
  <c r="C44" i="5"/>
  <c r="E38" i="5"/>
  <c r="O4" i="1" s="1"/>
  <c r="C28" i="5"/>
  <c r="E22" i="5"/>
  <c r="C12" i="5"/>
  <c r="E6" i="5"/>
  <c r="E245" i="5"/>
  <c r="C236" i="5"/>
  <c r="C227" i="5"/>
  <c r="E219" i="5"/>
  <c r="C214" i="5"/>
  <c r="C209" i="5"/>
  <c r="C245" i="5"/>
  <c r="C235" i="5"/>
  <c r="C226" i="5"/>
  <c r="C219" i="5"/>
  <c r="E213" i="5"/>
  <c r="E208" i="5"/>
  <c r="C203" i="5"/>
  <c r="E197" i="5"/>
  <c r="E192" i="5"/>
  <c r="C187" i="5"/>
  <c r="E181" i="5"/>
  <c r="E176" i="5"/>
  <c r="C171" i="5"/>
  <c r="E165" i="5"/>
  <c r="E160" i="5"/>
  <c r="C155" i="5"/>
  <c r="E149" i="5"/>
  <c r="E144" i="5"/>
  <c r="C139" i="5"/>
  <c r="E133" i="5"/>
  <c r="E128" i="5"/>
  <c r="C123" i="5"/>
  <c r="E117" i="5"/>
  <c r="E112" i="5"/>
  <c r="C107" i="5"/>
  <c r="M6" i="1" s="1"/>
  <c r="E101" i="5"/>
  <c r="E96" i="5"/>
  <c r="C91" i="5"/>
  <c r="E85" i="5"/>
  <c r="E80" i="5"/>
  <c r="C75" i="5"/>
  <c r="E69" i="5"/>
  <c r="E64" i="5"/>
  <c r="C59" i="5"/>
  <c r="E53" i="5"/>
  <c r="E48" i="5"/>
  <c r="C43" i="5"/>
  <c r="E37" i="5"/>
  <c r="O8" i="1" s="1"/>
  <c r="E32" i="5"/>
  <c r="C27" i="5"/>
  <c r="E21" i="5"/>
  <c r="E16" i="5"/>
  <c r="C11" i="5"/>
  <c r="E5" i="5"/>
  <c r="C243" i="5"/>
  <c r="E233" i="5"/>
  <c r="C225" i="5"/>
  <c r="C218" i="5"/>
  <c r="C213" i="5"/>
  <c r="E207" i="5"/>
  <c r="C202" i="5"/>
  <c r="C197" i="5"/>
  <c r="E191" i="5"/>
  <c r="C186" i="5"/>
  <c r="M7" i="1" s="1"/>
  <c r="C181" i="5"/>
  <c r="E175" i="5"/>
  <c r="C170" i="5"/>
  <c r="C165" i="5"/>
  <c r="E159" i="5"/>
  <c r="C154" i="5"/>
  <c r="C149" i="5"/>
  <c r="E143" i="5"/>
  <c r="C138" i="5"/>
  <c r="C133" i="5"/>
  <c r="E127" i="5"/>
  <c r="C122" i="5"/>
  <c r="C117" i="5"/>
  <c r="E111" i="5"/>
  <c r="C106" i="5"/>
  <c r="M9" i="1" s="1"/>
  <c r="C101" i="5"/>
  <c r="E95" i="5"/>
  <c r="C90" i="5"/>
  <c r="C85" i="5"/>
  <c r="E79" i="5"/>
  <c r="C74" i="5"/>
  <c r="C69" i="5"/>
  <c r="E63" i="5"/>
  <c r="C58" i="5"/>
  <c r="C53" i="5"/>
  <c r="E47" i="5"/>
  <c r="C42" i="5"/>
  <c r="C37" i="5"/>
  <c r="M8" i="1" s="1"/>
  <c r="E31" i="5"/>
  <c r="C26" i="5"/>
  <c r="C21" i="5"/>
  <c r="E15" i="5"/>
  <c r="C10" i="5"/>
  <c r="C5" i="5"/>
  <c r="C244" i="5"/>
  <c r="E187" i="5"/>
  <c r="E155" i="5"/>
  <c r="E123" i="5"/>
  <c r="E91" i="5"/>
  <c r="E59" i="5"/>
  <c r="E27" i="5"/>
  <c r="C234" i="5"/>
  <c r="E186" i="5"/>
  <c r="O7" i="1" s="1"/>
  <c r="E154" i="5"/>
  <c r="E122" i="5"/>
  <c r="E90" i="5"/>
  <c r="E58" i="5"/>
  <c r="E26" i="5"/>
  <c r="E225" i="5"/>
  <c r="C182" i="5"/>
  <c r="C150" i="5"/>
  <c r="C118" i="5"/>
  <c r="C86" i="5"/>
  <c r="C54" i="5"/>
  <c r="C22" i="5"/>
  <c r="E218" i="5"/>
  <c r="C177" i="5"/>
  <c r="C145" i="5"/>
  <c r="C113" i="5"/>
  <c r="C81" i="5"/>
  <c r="C49" i="5"/>
  <c r="C17" i="5"/>
  <c r="C208" i="5"/>
  <c r="C176" i="5"/>
  <c r="C144" i="5"/>
  <c r="C112" i="5"/>
  <c r="C80" i="5"/>
  <c r="C48" i="5"/>
  <c r="C16" i="5"/>
  <c r="E203" i="5"/>
  <c r="E171" i="5"/>
  <c r="E139" i="5"/>
  <c r="E107" i="5"/>
  <c r="O6" i="1" s="1"/>
  <c r="E75" i="5"/>
  <c r="E43" i="5"/>
  <c r="E11" i="5"/>
  <c r="E202" i="5"/>
  <c r="E170" i="5"/>
  <c r="E138" i="5"/>
  <c r="E106" i="5"/>
  <c r="O9" i="1" s="1"/>
  <c r="E74" i="5"/>
  <c r="E42" i="5"/>
  <c r="E10" i="5"/>
  <c r="C198" i="5"/>
  <c r="C166" i="5"/>
  <c r="M11" i="1" s="1"/>
  <c r="C134" i="5"/>
  <c r="C102" i="5"/>
  <c r="C70" i="5"/>
  <c r="C38" i="5"/>
  <c r="M4" i="1" s="1"/>
  <c r="C9" i="5"/>
  <c r="C6" i="5"/>
  <c r="C192" i="5"/>
  <c r="C160" i="5"/>
  <c r="C128" i="5"/>
  <c r="C96" i="5"/>
  <c r="C64" i="5"/>
  <c r="C32" i="5"/>
  <c r="E3" i="5"/>
  <c r="C193" i="5"/>
  <c r="C161" i="5"/>
  <c r="C129" i="5"/>
  <c r="C97" i="5"/>
  <c r="C65" i="5"/>
  <c r="C33" i="5"/>
  <c r="F4" i="2"/>
  <c r="V4" i="2" s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P5" i="1"/>
  <c r="G4" i="2" l="1"/>
  <c r="W4" i="2" s="1"/>
  <c r="K4" i="2"/>
  <c r="AA4" i="2" s="1"/>
  <c r="AL2" i="6"/>
  <c r="O4" i="2"/>
  <c r="AF4" i="2" s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D179" i="4" s="1"/>
  <c r="D189" i="4"/>
  <c r="D203" i="4"/>
  <c r="D43" i="4"/>
  <c r="D124" i="4"/>
  <c r="D173" i="4"/>
  <c r="D226" i="4"/>
  <c r="D74" i="4"/>
  <c r="D46" i="4"/>
  <c r="D120" i="4"/>
  <c r="D198" i="4"/>
  <c r="D148" i="4"/>
  <c r="D187" i="4"/>
  <c r="D24" i="4"/>
  <c r="D117" i="4"/>
  <c r="D81" i="4"/>
  <c r="D242" i="4"/>
  <c r="D145" i="4"/>
  <c r="D233" i="4"/>
  <c r="D28" i="4"/>
  <c r="D14" i="4"/>
  <c r="D152" i="4"/>
  <c r="D194" i="4"/>
  <c r="D112" i="4"/>
  <c r="D248" i="4"/>
  <c r="D155" i="4"/>
  <c r="D255" i="4"/>
  <c r="D113" i="4"/>
  <c r="D231" i="4"/>
  <c r="D204" i="4"/>
  <c r="D121" i="4"/>
  <c r="D42" i="4"/>
  <c r="D191" i="4"/>
  <c r="D25" i="4"/>
  <c r="AA15" i="1" s="1"/>
  <c r="D193" i="4"/>
  <c r="D123" i="4"/>
  <c r="D228" i="4"/>
  <c r="D130" i="4"/>
  <c r="D161" i="4"/>
  <c r="D163" i="4"/>
  <c r="D166" i="4"/>
  <c r="AA11" i="1" s="1"/>
  <c r="D251" i="4"/>
  <c r="D84" i="4"/>
  <c r="D68" i="4"/>
  <c r="D58" i="4"/>
  <c r="D220" i="4"/>
  <c r="AA13" i="1" s="1"/>
  <c r="D217" i="4"/>
  <c r="D118" i="4"/>
  <c r="D140" i="4"/>
  <c r="D45" i="4"/>
  <c r="D86" i="4"/>
  <c r="D190" i="4"/>
  <c r="D75" i="4"/>
  <c r="D39" i="4"/>
  <c r="D192" i="4"/>
  <c r="D34" i="4"/>
  <c r="D104" i="4"/>
  <c r="D31" i="4"/>
  <c r="D213" i="4"/>
  <c r="D30" i="4"/>
  <c r="D212" i="4"/>
  <c r="D105" i="4"/>
  <c r="D38" i="4"/>
  <c r="AA4" i="1" s="1"/>
  <c r="D29" i="4"/>
  <c r="D158" i="4"/>
  <c r="D100" i="4"/>
  <c r="D21" i="4"/>
  <c r="D146" i="4"/>
  <c r="D111" i="4"/>
  <c r="D32" i="4"/>
  <c r="D91" i="4"/>
  <c r="D23" i="4"/>
  <c r="D133" i="4"/>
  <c r="D247" i="4"/>
  <c r="D154" i="4"/>
  <c r="D110" i="4"/>
  <c r="D137" i="4"/>
  <c r="D239" i="4"/>
  <c r="D37" i="4"/>
  <c r="AA8" i="1" s="1"/>
  <c r="D60" i="4"/>
  <c r="D107" i="4"/>
  <c r="AA6" i="1" s="1"/>
  <c r="D206" i="4"/>
  <c r="D183" i="4"/>
  <c r="D79" i="4"/>
  <c r="D64" i="4"/>
  <c r="D138" i="4"/>
  <c r="D211" i="4"/>
  <c r="D49" i="4"/>
  <c r="D97" i="4"/>
  <c r="D92" i="4"/>
  <c r="D96" i="4"/>
  <c r="D35" i="4"/>
  <c r="D114" i="4"/>
  <c r="D17" i="4"/>
  <c r="D227" i="4"/>
  <c r="D150" i="4"/>
  <c r="D87" i="4"/>
  <c r="D208" i="4"/>
  <c r="D175" i="4"/>
  <c r="D201" i="4"/>
  <c r="D67" i="4"/>
  <c r="D177" i="4"/>
  <c r="D66" i="4"/>
  <c r="D15" i="4"/>
  <c r="D221" i="4"/>
  <c r="D153" i="4"/>
  <c r="D8" i="4"/>
  <c r="D164" i="4"/>
  <c r="D13" i="4"/>
  <c r="D209" i="4"/>
  <c r="D82" i="4"/>
  <c r="D59" i="4"/>
  <c r="D224" i="4"/>
  <c r="D218" i="4"/>
  <c r="D12" i="4"/>
  <c r="D54" i="4"/>
  <c r="D18" i="4"/>
  <c r="D77" i="4"/>
  <c r="AA14" i="1" s="1"/>
  <c r="D119" i="4"/>
  <c r="D149" i="4"/>
  <c r="D139" i="4"/>
  <c r="D151" i="4"/>
  <c r="D4" i="4"/>
  <c r="D165" i="4"/>
  <c r="D245" i="4"/>
  <c r="D7" i="4"/>
  <c r="D215" i="4"/>
  <c r="D184" i="4"/>
  <c r="D106" i="4"/>
  <c r="AA9" i="1" s="1"/>
  <c r="D61" i="4"/>
  <c r="AA12" i="1" s="1"/>
  <c r="D207" i="4"/>
  <c r="D223" i="4"/>
  <c r="AA10" i="1" s="1"/>
  <c r="D250" i="4"/>
  <c r="D185" i="4"/>
  <c r="AA16" i="1" s="1"/>
  <c r="D127" i="4"/>
  <c r="D50" i="4"/>
  <c r="D93" i="4"/>
  <c r="D238" i="4"/>
  <c r="D129" i="4"/>
  <c r="D76" i="4"/>
  <c r="D90" i="4"/>
  <c r="D62" i="4"/>
  <c r="AA5" i="1" s="1"/>
  <c r="D135" i="4"/>
  <c r="D99" i="4"/>
  <c r="D128" i="4"/>
  <c r="D20" i="4"/>
  <c r="D9" i="4"/>
  <c r="D27" i="4"/>
  <c r="D48" i="4"/>
  <c r="D241" i="4"/>
  <c r="D169" i="4"/>
  <c r="D167" i="4"/>
  <c r="D244" i="4"/>
  <c r="D181" i="4"/>
  <c r="D5" i="4"/>
  <c r="D134" i="4"/>
  <c r="D171" i="4"/>
  <c r="D253" i="4"/>
  <c r="D89" i="4"/>
  <c r="D71" i="4"/>
  <c r="D252" i="4"/>
  <c r="D63" i="4"/>
  <c r="D72" i="4"/>
  <c r="D197" i="4"/>
  <c r="D126" i="4"/>
  <c r="D83" i="4"/>
  <c r="D200" i="4"/>
  <c r="D219" i="4"/>
  <c r="D78" i="4"/>
  <c r="D182" i="4"/>
  <c r="D94" i="4"/>
  <c r="D249" i="4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D25" i="6" s="1"/>
  <c r="AI15" i="1" s="1"/>
  <c r="D17" i="6"/>
  <c r="D71" i="6"/>
  <c r="D64" i="6"/>
  <c r="D68" i="6"/>
  <c r="D158" i="6"/>
  <c r="D139" i="6"/>
  <c r="D138" i="6"/>
  <c r="D253" i="6"/>
  <c r="D43" i="6"/>
  <c r="D238" i="6"/>
  <c r="D212" i="6"/>
  <c r="D42" i="6"/>
  <c r="D32" i="6"/>
  <c r="D151" i="6"/>
  <c r="D119" i="6"/>
  <c r="D106" i="6"/>
  <c r="AI9" i="1" s="1"/>
  <c r="D134" i="6"/>
  <c r="D195" i="6"/>
  <c r="D126" i="6"/>
  <c r="D143" i="6"/>
  <c r="D95" i="6"/>
  <c r="D177" i="6"/>
  <c r="D41" i="6"/>
  <c r="D225" i="6"/>
  <c r="D111" i="6"/>
  <c r="D60" i="6"/>
  <c r="D249" i="6"/>
  <c r="D116" i="6"/>
  <c r="D175" i="6"/>
  <c r="D169" i="6"/>
  <c r="D91" i="6"/>
  <c r="D104" i="6"/>
  <c r="D38" i="6"/>
  <c r="AI4" i="1" s="1"/>
  <c r="D194" i="6"/>
  <c r="D65" i="6"/>
  <c r="D237" i="6"/>
  <c r="D210" i="6"/>
  <c r="D167" i="6"/>
  <c r="D66" i="6"/>
  <c r="D62" i="6"/>
  <c r="AI5" i="1" s="1"/>
  <c r="D30" i="6"/>
  <c r="D57" i="6"/>
  <c r="D101" i="6"/>
  <c r="D39" i="6"/>
  <c r="D110" i="6"/>
  <c r="D203" i="6"/>
  <c r="D224" i="6"/>
  <c r="D45" i="6"/>
  <c r="D23" i="6"/>
  <c r="D187" i="6"/>
  <c r="D213" i="6"/>
  <c r="D211" i="6"/>
  <c r="D90" i="6"/>
  <c r="D178" i="6"/>
  <c r="D113" i="6"/>
  <c r="D206" i="6"/>
  <c r="D131" i="6"/>
  <c r="D89" i="6"/>
  <c r="D88" i="6"/>
  <c r="D103" i="6"/>
  <c r="D135" i="6"/>
  <c r="D35" i="6"/>
  <c r="D73" i="6"/>
  <c r="D246" i="6"/>
  <c r="D191" i="6"/>
  <c r="D37" i="6"/>
  <c r="AI8" i="1" s="1"/>
  <c r="D69" i="6"/>
  <c r="D21" i="6"/>
  <c r="D230" i="6"/>
  <c r="D20" i="6"/>
  <c r="D48" i="6"/>
  <c r="D75" i="6"/>
  <c r="D197" i="6"/>
  <c r="D108" i="6"/>
  <c r="D247" i="6"/>
  <c r="D24" i="6"/>
  <c r="D33" i="6"/>
  <c r="D185" i="6"/>
  <c r="AI16" i="1" s="1"/>
  <c r="D40" i="6"/>
  <c r="D98" i="6"/>
  <c r="D14" i="6"/>
  <c r="D70" i="6"/>
  <c r="D128" i="6"/>
  <c r="D44" i="6"/>
  <c r="D117" i="6"/>
  <c r="D115" i="6"/>
  <c r="D78" i="6"/>
  <c r="D243" i="6"/>
  <c r="D217" i="6"/>
  <c r="D8" i="6"/>
  <c r="D28" i="6"/>
  <c r="D87" i="6"/>
  <c r="D165" i="6"/>
  <c r="D80" i="6"/>
  <c r="D22" i="6"/>
  <c r="D10" i="6"/>
  <c r="D130" i="6"/>
  <c r="D19" i="6"/>
  <c r="D49" i="6"/>
  <c r="D9" i="6"/>
  <c r="D209" i="6"/>
  <c r="D229" i="6"/>
  <c r="D18" i="6"/>
  <c r="D67" i="6"/>
  <c r="D215" i="6"/>
  <c r="D162" i="6"/>
  <c r="D63" i="6"/>
  <c r="D184" i="6"/>
  <c r="D251" i="6"/>
  <c r="D154" i="6"/>
  <c r="D81" i="6"/>
  <c r="D31" i="6"/>
  <c r="D77" i="6"/>
  <c r="AI14" i="1" s="1"/>
  <c r="D220" i="6"/>
  <c r="AI13" i="1" s="1"/>
  <c r="D122" i="6"/>
  <c r="D159" i="6"/>
  <c r="D232" i="6"/>
  <c r="D198" i="6"/>
  <c r="D86" i="6"/>
  <c r="D46" i="6"/>
  <c r="D121" i="6"/>
  <c r="D193" i="6"/>
  <c r="D52" i="6"/>
  <c r="D72" i="6"/>
  <c r="D136" i="6"/>
  <c r="D3" i="6"/>
  <c r="D221" i="6"/>
  <c r="D153" i="6"/>
  <c r="D146" i="6"/>
  <c r="D129" i="6"/>
  <c r="D51" i="6"/>
  <c r="D59" i="6"/>
  <c r="D102" i="6"/>
  <c r="D114" i="6"/>
  <c r="D74" i="6"/>
  <c r="D94" i="6"/>
  <c r="D183" i="6"/>
  <c r="D53" i="6"/>
  <c r="D99" i="6"/>
  <c r="D124" i="6"/>
  <c r="D107" i="6"/>
  <c r="AI6" i="1" s="1"/>
  <c r="D29" i="6"/>
  <c r="D250" i="6"/>
  <c r="D118" i="6"/>
  <c r="D26" i="6"/>
  <c r="D27" i="6"/>
  <c r="D34" i="6"/>
  <c r="D93" i="6"/>
  <c r="D235" i="6"/>
  <c r="D174" i="6"/>
  <c r="D54" i="6"/>
  <c r="D172" i="6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D22" i="3" s="1"/>
  <c r="D39" i="3"/>
  <c r="D76" i="6" l="1"/>
  <c r="D161" i="6"/>
  <c r="D79" i="6"/>
  <c r="D205" i="6"/>
  <c r="D97" i="6"/>
  <c r="D141" i="6"/>
  <c r="D56" i="6"/>
  <c r="D13" i="6"/>
  <c r="D245" i="6"/>
  <c r="D227" i="6"/>
  <c r="D109" i="6"/>
  <c r="D58" i="6"/>
  <c r="D173" i="6"/>
  <c r="D159" i="4"/>
  <c r="D132" i="4"/>
  <c r="D156" i="4"/>
  <c r="D19" i="4"/>
  <c r="D88" i="4"/>
  <c r="D235" i="4"/>
  <c r="D142" i="6"/>
  <c r="D233" i="6"/>
  <c r="D179" i="6"/>
  <c r="D171" i="6"/>
  <c r="D170" i="6"/>
  <c r="D189" i="6"/>
  <c r="D105" i="6"/>
  <c r="D123" i="6"/>
  <c r="D147" i="6"/>
  <c r="D164" i="6"/>
  <c r="D83" i="6"/>
  <c r="D166" i="6"/>
  <c r="AI11" i="1" s="1"/>
  <c r="D101" i="4"/>
  <c r="D188" i="4"/>
  <c r="D44" i="4"/>
  <c r="D168" i="4"/>
  <c r="D73" i="4"/>
  <c r="D229" i="4"/>
  <c r="E76" i="3"/>
  <c r="C240" i="3"/>
  <c r="E107" i="3"/>
  <c r="L6" i="1" s="1"/>
  <c r="E162" i="3"/>
  <c r="C5" i="3"/>
  <c r="C227" i="3"/>
  <c r="C253" i="3"/>
  <c r="E166" i="3"/>
  <c r="L11" i="1" s="1"/>
  <c r="E181" i="3"/>
  <c r="C63" i="3"/>
  <c r="E16" i="3"/>
  <c r="C117" i="3"/>
  <c r="C119" i="3"/>
  <c r="C193" i="3"/>
  <c r="C145" i="3"/>
  <c r="E27" i="3"/>
  <c r="C234" i="3"/>
  <c r="E226" i="3"/>
  <c r="C85" i="3"/>
  <c r="C29" i="3"/>
  <c r="E116" i="3"/>
  <c r="E213" i="3"/>
  <c r="E192" i="3"/>
  <c r="E219" i="3"/>
  <c r="E250" i="3"/>
  <c r="E183" i="3"/>
  <c r="C174" i="3"/>
  <c r="C211" i="3"/>
  <c r="E129" i="3"/>
  <c r="C207" i="3"/>
  <c r="C75" i="3"/>
  <c r="C206" i="3"/>
  <c r="E77" i="3"/>
  <c r="L14" i="1" s="1"/>
  <c r="E23" i="3"/>
  <c r="C92" i="3"/>
  <c r="C115" i="3"/>
  <c r="C13" i="3"/>
  <c r="C7" i="3"/>
  <c r="E253" i="3"/>
  <c r="E199" i="3"/>
  <c r="E148" i="3"/>
  <c r="E169" i="3"/>
  <c r="C34" i="3"/>
  <c r="E112" i="3"/>
  <c r="C91" i="3"/>
  <c r="E15" i="3"/>
  <c r="C237" i="3"/>
  <c r="C68" i="3"/>
  <c r="C26" i="3"/>
  <c r="E87" i="3"/>
  <c r="C101" i="3"/>
  <c r="C30" i="3"/>
  <c r="E119" i="3"/>
  <c r="C216" i="3"/>
  <c r="C93" i="3"/>
  <c r="E70" i="3"/>
  <c r="C48" i="3"/>
  <c r="E153" i="3"/>
  <c r="E217" i="3"/>
  <c r="E248" i="3"/>
  <c r="E150" i="3"/>
  <c r="C239" i="3"/>
  <c r="C142" i="3"/>
  <c r="E145" i="3"/>
  <c r="E143" i="3"/>
  <c r="E231" i="3"/>
  <c r="E190" i="3"/>
  <c r="E137" i="3"/>
  <c r="E209" i="3"/>
  <c r="E218" i="3"/>
  <c r="C130" i="3"/>
  <c r="C100" i="3"/>
  <c r="C202" i="3"/>
  <c r="E92" i="3"/>
  <c r="C41" i="3"/>
  <c r="E29" i="3"/>
  <c r="C191" i="3"/>
  <c r="C163" i="3"/>
  <c r="C217" i="3"/>
  <c r="E225" i="3"/>
  <c r="C219" i="3"/>
  <c r="C153" i="3"/>
  <c r="E177" i="3"/>
  <c r="E48" i="3"/>
  <c r="C177" i="3"/>
  <c r="E132" i="3"/>
  <c r="C209" i="3"/>
  <c r="E103" i="3"/>
  <c r="E98" i="3"/>
  <c r="E171" i="3"/>
  <c r="E159" i="3"/>
  <c r="E174" i="3"/>
  <c r="C64" i="3"/>
  <c r="E172" i="3"/>
  <c r="C161" i="3"/>
  <c r="E55" i="3"/>
  <c r="E222" i="3"/>
  <c r="E111" i="3"/>
  <c r="C128" i="3"/>
  <c r="C154" i="3"/>
  <c r="E197" i="3"/>
  <c r="E75" i="3"/>
  <c r="C208" i="3"/>
  <c r="C35" i="3"/>
  <c r="C182" i="3"/>
  <c r="C36" i="3"/>
  <c r="C94" i="3"/>
  <c r="C214" i="3"/>
  <c r="E238" i="3"/>
  <c r="E34" i="3"/>
  <c r="C81" i="3"/>
  <c r="E72" i="3"/>
  <c r="E123" i="3"/>
  <c r="C180" i="3"/>
  <c r="C87" i="3"/>
  <c r="C178" i="3"/>
  <c r="E184" i="3"/>
  <c r="C137" i="3"/>
  <c r="C46" i="3"/>
  <c r="C150" i="3"/>
  <c r="C171" i="3"/>
  <c r="E122" i="3"/>
  <c r="C236" i="3"/>
  <c r="E152" i="3"/>
  <c r="C157" i="3"/>
  <c r="C215" i="3"/>
  <c r="C246" i="3"/>
  <c r="C25" i="3"/>
  <c r="J15" i="1" s="1"/>
  <c r="C124" i="3"/>
  <c r="E141" i="3"/>
  <c r="E84" i="3"/>
  <c r="E211" i="3"/>
  <c r="C232" i="3"/>
  <c r="E188" i="3"/>
  <c r="C169" i="3"/>
  <c r="C47" i="3"/>
  <c r="C233" i="3"/>
  <c r="D202" i="3"/>
  <c r="C244" i="3"/>
  <c r="E108" i="3"/>
  <c r="C99" i="3"/>
  <c r="C149" i="3"/>
  <c r="C192" i="3"/>
  <c r="E106" i="3"/>
  <c r="L9" i="1" s="1"/>
  <c r="E58" i="3"/>
  <c r="E195" i="3"/>
  <c r="C14" i="3"/>
  <c r="C129" i="3"/>
  <c r="E54" i="3"/>
  <c r="E12" i="3"/>
  <c r="E204" i="3"/>
  <c r="C106" i="3"/>
  <c r="J9" i="1" s="1"/>
  <c r="C176" i="3"/>
  <c r="C138" i="3"/>
  <c r="E52" i="3"/>
  <c r="C185" i="3"/>
  <c r="J16" i="1" s="1"/>
  <c r="C22" i="3"/>
  <c r="E124" i="3"/>
  <c r="E104" i="3"/>
  <c r="C79" i="3"/>
  <c r="C159" i="3"/>
  <c r="C69" i="3"/>
  <c r="E82" i="3"/>
  <c r="C6" i="3"/>
  <c r="E99" i="3"/>
  <c r="C134" i="3"/>
  <c r="C67" i="3"/>
  <c r="C222" i="3"/>
  <c r="C50" i="3"/>
  <c r="E200" i="3"/>
  <c r="E47" i="3"/>
  <c r="C194" i="3"/>
  <c r="C143" i="3"/>
  <c r="E140" i="3"/>
  <c r="E134" i="3"/>
  <c r="E85" i="3"/>
  <c r="E125" i="3"/>
  <c r="C40" i="3"/>
  <c r="C166" i="3"/>
  <c r="J11" i="1" s="1"/>
  <c r="C96" i="3"/>
  <c r="E97" i="3"/>
  <c r="C242" i="3"/>
  <c r="C107" i="3"/>
  <c r="J6" i="1" s="1"/>
  <c r="E60" i="3"/>
  <c r="E6" i="3"/>
  <c r="C254" i="3"/>
  <c r="C243" i="3"/>
  <c r="C230" i="3"/>
  <c r="C37" i="3"/>
  <c r="J8" i="1" s="1"/>
  <c r="E88" i="3"/>
  <c r="C189" i="3"/>
  <c r="E256" i="3"/>
  <c r="C140" i="3"/>
  <c r="C88" i="3"/>
  <c r="C204" i="3"/>
  <c r="E46" i="3"/>
  <c r="C229" i="3"/>
  <c r="E142" i="3"/>
  <c r="C27" i="3"/>
  <c r="C70" i="3"/>
  <c r="C28" i="3"/>
  <c r="E224" i="3"/>
  <c r="E230" i="3"/>
  <c r="E32" i="3"/>
  <c r="E163" i="3"/>
  <c r="C24" i="3"/>
  <c r="C3" i="3"/>
  <c r="C224" i="3"/>
  <c r="E31" i="3"/>
  <c r="C179" i="3"/>
  <c r="E149" i="3"/>
  <c r="E249" i="3"/>
  <c r="D154" i="3"/>
  <c r="C184" i="3"/>
  <c r="E154" i="3"/>
  <c r="E86" i="3"/>
  <c r="E50" i="3"/>
  <c r="E233" i="3"/>
  <c r="E36" i="3"/>
  <c r="E42" i="3"/>
  <c r="E198" i="3"/>
  <c r="E138" i="3"/>
  <c r="C16" i="3"/>
  <c r="E95" i="3"/>
  <c r="C165" i="3"/>
  <c r="C108" i="3"/>
  <c r="E57" i="3"/>
  <c r="C136" i="3"/>
  <c r="D226" i="3"/>
  <c r="C252" i="3"/>
  <c r="C173" i="3"/>
  <c r="E247" i="3"/>
  <c r="C84" i="3"/>
  <c r="C126" i="3"/>
  <c r="C51" i="3"/>
  <c r="C186" i="3"/>
  <c r="J7" i="1" s="1"/>
  <c r="C62" i="3"/>
  <c r="J5" i="1" s="1"/>
  <c r="E20" i="3"/>
  <c r="C226" i="3"/>
  <c r="C17" i="3"/>
  <c r="C139" i="3"/>
  <c r="C172" i="3"/>
  <c r="E180" i="3"/>
  <c r="C218" i="3"/>
  <c r="E21" i="3"/>
  <c r="C146" i="3"/>
  <c r="E37" i="3"/>
  <c r="L8" i="1" s="1"/>
  <c r="C118" i="3"/>
  <c r="C45" i="3"/>
  <c r="C4" i="3"/>
  <c r="E173" i="3"/>
  <c r="E240" i="3"/>
  <c r="E175" i="3"/>
  <c r="C102" i="3"/>
  <c r="E64" i="3"/>
  <c r="C98" i="3"/>
  <c r="E151" i="3"/>
  <c r="E232" i="3"/>
  <c r="E96" i="3"/>
  <c r="C197" i="3"/>
  <c r="C19" i="3"/>
  <c r="E252" i="3"/>
  <c r="C152" i="3"/>
  <c r="C89" i="3"/>
  <c r="C83" i="3"/>
  <c r="E191" i="3"/>
  <c r="C238" i="3"/>
  <c r="E156" i="3"/>
  <c r="C156" i="3"/>
  <c r="C235" i="3"/>
  <c r="C220" i="3"/>
  <c r="J13" i="1" s="1"/>
  <c r="C175" i="3"/>
  <c r="E239" i="3"/>
  <c r="C60" i="3"/>
  <c r="E221" i="3"/>
  <c r="D252" i="3"/>
  <c r="C201" i="3"/>
  <c r="C57" i="3"/>
  <c r="E11" i="3"/>
  <c r="C113" i="3"/>
  <c r="E234" i="3"/>
  <c r="E201" i="3"/>
  <c r="E220" i="3"/>
  <c r="L13" i="1" s="1"/>
  <c r="C162" i="3"/>
  <c r="C196" i="3"/>
  <c r="C23" i="3"/>
  <c r="E246" i="3"/>
  <c r="C160" i="3"/>
  <c r="C38" i="3"/>
  <c r="J4" i="1" s="1"/>
  <c r="E193" i="3"/>
  <c r="C109" i="3"/>
  <c r="E30" i="3"/>
  <c r="C213" i="3"/>
  <c r="C248" i="3"/>
  <c r="C190" i="3"/>
  <c r="E212" i="3"/>
  <c r="C52" i="3"/>
  <c r="E65" i="3"/>
  <c r="C8" i="3"/>
  <c r="E133" i="3"/>
  <c r="E4" i="3"/>
  <c r="C116" i="3"/>
  <c r="E38" i="3"/>
  <c r="L4" i="1" s="1"/>
  <c r="C120" i="3"/>
  <c r="E120" i="3"/>
  <c r="E79" i="3"/>
  <c r="E69" i="3"/>
  <c r="C65" i="3"/>
  <c r="E44" i="3"/>
  <c r="E43" i="3"/>
  <c r="E160" i="3"/>
  <c r="E157" i="3"/>
  <c r="C168" i="3"/>
  <c r="E56" i="3"/>
  <c r="C205" i="3"/>
  <c r="E196" i="3"/>
  <c r="C82" i="3"/>
  <c r="E206" i="3"/>
  <c r="C231" i="3"/>
  <c r="E255" i="3"/>
  <c r="C32" i="3"/>
  <c r="E229" i="3"/>
  <c r="E67" i="3"/>
  <c r="E3" i="3"/>
  <c r="E170" i="3"/>
  <c r="E179" i="3"/>
  <c r="C20" i="3"/>
  <c r="C133" i="3"/>
  <c r="E101" i="3"/>
  <c r="E236" i="3"/>
  <c r="C255" i="3"/>
  <c r="E17" i="3"/>
  <c r="E91" i="3"/>
  <c r="E228" i="3"/>
  <c r="C228" i="3"/>
  <c r="E26" i="3"/>
  <c r="E161" i="3"/>
  <c r="E245" i="3"/>
  <c r="E83" i="3"/>
  <c r="C195" i="3"/>
  <c r="C97" i="3"/>
  <c r="C73" i="3"/>
  <c r="E158" i="3"/>
  <c r="C148" i="3"/>
  <c r="E24" i="3"/>
  <c r="E235" i="3"/>
  <c r="C198" i="3"/>
  <c r="D178" i="3"/>
  <c r="E102" i="3"/>
  <c r="C54" i="3"/>
  <c r="E33" i="3"/>
  <c r="C212" i="3"/>
  <c r="C123" i="3"/>
  <c r="E5" i="3"/>
  <c r="C80" i="3"/>
  <c r="C147" i="3"/>
  <c r="E242" i="3"/>
  <c r="E168" i="3"/>
  <c r="C241" i="3"/>
  <c r="C61" i="3"/>
  <c r="J12" i="1" s="1"/>
  <c r="E93" i="3"/>
  <c r="E100" i="3"/>
  <c r="D250" i="3"/>
  <c r="E39" i="3"/>
  <c r="C247" i="3"/>
  <c r="E251" i="3"/>
  <c r="E147" i="3"/>
  <c r="C223" i="3"/>
  <c r="J10" i="1" s="1"/>
  <c r="E227" i="3"/>
  <c r="E126" i="3"/>
  <c r="C15" i="3"/>
  <c r="C164" i="3"/>
  <c r="E59" i="3"/>
  <c r="E63" i="3"/>
  <c r="E139" i="3"/>
  <c r="C31" i="3"/>
  <c r="E205" i="3"/>
  <c r="C112" i="3"/>
  <c r="E109" i="3"/>
  <c r="C12" i="3"/>
  <c r="C122" i="3"/>
  <c r="E237" i="3"/>
  <c r="C155" i="3"/>
  <c r="C95" i="3"/>
  <c r="C11" i="3"/>
  <c r="C33" i="3"/>
  <c r="E243" i="3"/>
  <c r="E73" i="3"/>
  <c r="E68" i="3"/>
  <c r="C121" i="3"/>
  <c r="C44" i="3"/>
  <c r="E216" i="3"/>
  <c r="C131" i="3"/>
  <c r="C225" i="3"/>
  <c r="E114" i="3"/>
  <c r="E105" i="3"/>
  <c r="C56" i="3"/>
  <c r="E186" i="3"/>
  <c r="L7" i="1" s="1"/>
  <c r="E214" i="3"/>
  <c r="C66" i="3"/>
  <c r="C125" i="3"/>
  <c r="C250" i="3"/>
  <c r="C110" i="3"/>
  <c r="C170" i="3"/>
  <c r="C55" i="3"/>
  <c r="C78" i="3"/>
  <c r="E117" i="3"/>
  <c r="E25" i="3"/>
  <c r="L15" i="1" s="1"/>
  <c r="E74" i="3"/>
  <c r="E155" i="3"/>
  <c r="E189" i="3"/>
  <c r="C76" i="3"/>
  <c r="C249" i="3"/>
  <c r="E110" i="3"/>
  <c r="C183" i="3"/>
  <c r="C90" i="3"/>
  <c r="E113" i="3"/>
  <c r="E62" i="3"/>
  <c r="L5" i="1" s="1"/>
  <c r="C221" i="3"/>
  <c r="E94" i="3"/>
  <c r="E53" i="3"/>
  <c r="C141" i="3"/>
  <c r="E185" i="3"/>
  <c r="L16" i="1" s="1"/>
  <c r="C74" i="3"/>
  <c r="C53" i="3"/>
  <c r="E41" i="3"/>
  <c r="C72" i="3"/>
  <c r="C49" i="3"/>
  <c r="C39" i="3"/>
  <c r="E131" i="3"/>
  <c r="C200" i="3"/>
  <c r="E130" i="3"/>
  <c r="E187" i="3"/>
  <c r="E165" i="3"/>
  <c r="E176" i="3"/>
  <c r="E178" i="3"/>
  <c r="C103" i="3"/>
  <c r="E194" i="3"/>
  <c r="E89" i="3"/>
  <c r="C245" i="3"/>
  <c r="E51" i="3"/>
  <c r="E35" i="3"/>
  <c r="C10" i="3"/>
  <c r="C187" i="3"/>
  <c r="E19" i="3"/>
  <c r="E202" i="3"/>
  <c r="C210" i="3"/>
  <c r="C167" i="3"/>
  <c r="C77" i="3"/>
  <c r="J14" i="1" s="1"/>
  <c r="E66" i="3"/>
  <c r="E167" i="3"/>
  <c r="C127" i="3"/>
  <c r="E61" i="3"/>
  <c r="L12" i="1" s="1"/>
  <c r="C105" i="3"/>
  <c r="C43" i="3"/>
  <c r="E118" i="3"/>
  <c r="E127" i="3"/>
  <c r="E215" i="3"/>
  <c r="E81" i="3"/>
  <c r="E135" i="3"/>
  <c r="C251" i="3"/>
  <c r="D243" i="3"/>
  <c r="D3" i="3"/>
  <c r="E223" i="3"/>
  <c r="L10" i="1" s="1"/>
  <c r="E210" i="3"/>
  <c r="E22" i="3"/>
  <c r="E10" i="3"/>
  <c r="C151" i="3"/>
  <c r="E78" i="3"/>
  <c r="C104" i="3"/>
  <c r="D46" i="3"/>
  <c r="D173" i="3"/>
  <c r="D109" i="3"/>
  <c r="E115" i="3"/>
  <c r="C58" i="3"/>
  <c r="E244" i="3"/>
  <c r="C9" i="3"/>
  <c r="E71" i="3"/>
  <c r="E14" i="3"/>
  <c r="E136" i="3"/>
  <c r="C71" i="3"/>
  <c r="D12" i="3"/>
  <c r="E241" i="3"/>
  <c r="D168" i="3"/>
  <c r="D115" i="3"/>
  <c r="D112" i="3"/>
  <c r="E40" i="3"/>
  <c r="E121" i="3"/>
  <c r="E9" i="3"/>
  <c r="C158" i="3"/>
  <c r="D129" i="3"/>
  <c r="D73" i="3"/>
  <c r="D44" i="3"/>
  <c r="D158" i="3"/>
  <c r="E203" i="3"/>
  <c r="E13" i="3"/>
  <c r="D41" i="3"/>
  <c r="D86" i="3"/>
  <c r="D28" i="3"/>
  <c r="E182" i="3"/>
  <c r="C199" i="3"/>
  <c r="C181" i="3"/>
  <c r="D79" i="3"/>
  <c r="E164" i="3"/>
  <c r="C203" i="3"/>
  <c r="E90" i="3"/>
  <c r="D214" i="3"/>
  <c r="D198" i="3"/>
  <c r="D111" i="3"/>
  <c r="D95" i="3"/>
  <c r="E28" i="3"/>
  <c r="C114" i="3"/>
  <c r="C42" i="3"/>
  <c r="C111" i="3"/>
  <c r="D246" i="3"/>
  <c r="D43" i="3"/>
  <c r="D235" i="3"/>
  <c r="C135" i="3"/>
  <c r="D145" i="3"/>
  <c r="C188" i="3"/>
  <c r="E49" i="3"/>
  <c r="D105" i="3"/>
  <c r="D181" i="3"/>
  <c r="D8" i="3"/>
  <c r="C18" i="3"/>
  <c r="E18" i="3"/>
  <c r="E128" i="3"/>
  <c r="C21" i="3"/>
  <c r="D152" i="3"/>
  <c r="E8" i="3"/>
  <c r="D13" i="3"/>
  <c r="E254" i="3"/>
  <c r="D6" i="3"/>
  <c r="D253" i="3"/>
  <c r="E207" i="3"/>
  <c r="C132" i="3"/>
  <c r="C256" i="3"/>
  <c r="E7" i="3"/>
  <c r="D77" i="3"/>
  <c r="K14" i="1" s="1"/>
  <c r="AE14" i="1" s="1"/>
  <c r="D232" i="3"/>
  <c r="D67" i="3"/>
  <c r="D5" i="3"/>
  <c r="D233" i="3"/>
  <c r="E146" i="3"/>
  <c r="C144" i="3"/>
  <c r="E80" i="3"/>
  <c r="E144" i="3"/>
  <c r="E208" i="3"/>
  <c r="D27" i="3"/>
  <c r="D228" i="3"/>
  <c r="D52" i="3"/>
  <c r="D244" i="3"/>
  <c r="D98" i="3"/>
  <c r="D87" i="3"/>
  <c r="D150" i="3"/>
  <c r="D25" i="3"/>
  <c r="K15" i="1" s="1"/>
  <c r="AE15" i="1" s="1"/>
  <c r="D224" i="3"/>
  <c r="D136" i="3"/>
  <c r="D162" i="3"/>
  <c r="D56" i="3"/>
  <c r="D215" i="3"/>
  <c r="D21" i="3"/>
  <c r="D209" i="3"/>
  <c r="D240" i="3"/>
  <c r="D139" i="3"/>
  <c r="D213" i="3"/>
  <c r="D61" i="3"/>
  <c r="K12" i="1" s="1"/>
  <c r="W12" i="1" s="1"/>
  <c r="D144" i="3"/>
  <c r="D120" i="3"/>
  <c r="D78" i="3"/>
  <c r="D48" i="3"/>
  <c r="D177" i="3"/>
  <c r="D90" i="3"/>
  <c r="D30" i="3"/>
  <c r="D148" i="3"/>
  <c r="D57" i="3"/>
  <c r="D81" i="3"/>
  <c r="D193" i="3"/>
  <c r="D182" i="3"/>
  <c r="D142" i="3"/>
  <c r="D206" i="3"/>
  <c r="D4" i="3"/>
  <c r="D137" i="3"/>
  <c r="D174" i="3"/>
  <c r="D239" i="3"/>
  <c r="D54" i="3"/>
  <c r="D99" i="3"/>
  <c r="D9" i="3"/>
  <c r="D103" i="3"/>
  <c r="D163" i="3"/>
  <c r="D124" i="3"/>
  <c r="D155" i="3"/>
  <c r="D126" i="3"/>
  <c r="D141" i="3"/>
  <c r="D256" i="3"/>
  <c r="D147" i="3"/>
  <c r="D63" i="3"/>
  <c r="D138" i="3"/>
  <c r="D216" i="3"/>
  <c r="D7" i="3"/>
  <c r="D171" i="3"/>
  <c r="D211" i="3"/>
  <c r="D229" i="3"/>
  <c r="D42" i="3"/>
  <c r="D179" i="3"/>
  <c r="D146" i="3"/>
  <c r="D107" i="3"/>
  <c r="K6" i="1" s="1"/>
  <c r="AE6" i="1" s="1"/>
  <c r="D58" i="3"/>
  <c r="D176" i="3"/>
  <c r="D227" i="3"/>
  <c r="D62" i="3"/>
  <c r="K5" i="1" s="1"/>
  <c r="AE5" i="1" s="1"/>
  <c r="D68" i="3"/>
  <c r="D37" i="3"/>
  <c r="K8" i="1" s="1"/>
  <c r="W8" i="1" s="1"/>
  <c r="D222" i="3"/>
  <c r="D159" i="3"/>
  <c r="D106" i="3"/>
  <c r="K9" i="1" s="1"/>
  <c r="W9" i="1" s="1"/>
  <c r="D188" i="3"/>
  <c r="D116" i="3"/>
  <c r="D93" i="3"/>
  <c r="D172" i="3"/>
  <c r="D223" i="3"/>
  <c r="K10" i="1" s="1"/>
  <c r="W10" i="1" s="1"/>
  <c r="D32" i="3"/>
  <c r="D64" i="3"/>
  <c r="D84" i="3"/>
  <c r="D97" i="3"/>
  <c r="D19" i="3"/>
  <c r="D131" i="3"/>
  <c r="D51" i="3"/>
  <c r="D96" i="3"/>
  <c r="D26" i="3"/>
  <c r="D135" i="3"/>
  <c r="D218" i="3"/>
  <c r="D156" i="3"/>
  <c r="D104" i="3"/>
  <c r="D143" i="3"/>
  <c r="D134" i="3"/>
  <c r="D125" i="3"/>
  <c r="D203" i="3"/>
  <c r="D255" i="3"/>
  <c r="D110" i="3"/>
  <c r="D85" i="3"/>
  <c r="D121" i="3"/>
  <c r="D92" i="3"/>
  <c r="D83" i="3"/>
  <c r="D132" i="3"/>
  <c r="D208" i="3"/>
  <c r="D69" i="3"/>
  <c r="D100" i="3"/>
  <c r="D29" i="3"/>
  <c r="D245" i="3"/>
  <c r="D196" i="3"/>
  <c r="D75" i="3"/>
  <c r="D160" i="3"/>
  <c r="D130" i="3"/>
  <c r="D10" i="3"/>
  <c r="D40" i="3"/>
  <c r="D175" i="3"/>
  <c r="D20" i="3"/>
  <c r="D238" i="3"/>
  <c r="D234" i="3"/>
  <c r="D151" i="3"/>
  <c r="D133" i="3"/>
  <c r="D242" i="3"/>
  <c r="D14" i="3"/>
  <c r="D70" i="3"/>
  <c r="D38" i="3"/>
  <c r="K4" i="1" s="1"/>
  <c r="D33" i="3"/>
  <c r="D164" i="3"/>
  <c r="D221" i="3"/>
  <c r="D190" i="3"/>
  <c r="D248" i="3"/>
  <c r="D128" i="3"/>
  <c r="D89" i="3"/>
  <c r="D207" i="3"/>
  <c r="D167" i="3"/>
  <c r="D117" i="3"/>
  <c r="D201" i="3"/>
  <c r="D53" i="3"/>
  <c r="D123" i="3"/>
  <c r="D192" i="3"/>
  <c r="D249" i="3"/>
  <c r="D251" i="3"/>
  <c r="D113" i="3"/>
  <c r="D114" i="3"/>
  <c r="D49" i="3"/>
  <c r="C59" i="3"/>
  <c r="D91" i="3"/>
  <c r="D189" i="3"/>
  <c r="D101" i="3"/>
  <c r="D231" i="3"/>
  <c r="D247" i="3"/>
  <c r="D71" i="3"/>
  <c r="C86" i="3"/>
  <c r="D219" i="3"/>
  <c r="D210" i="3"/>
  <c r="D200" i="3"/>
  <c r="D187" i="3"/>
  <c r="D212" i="3"/>
  <c r="D204" i="3"/>
  <c r="D24" i="3"/>
  <c r="D59" i="3"/>
  <c r="D35" i="3"/>
  <c r="D72" i="3"/>
  <c r="D17" i="3"/>
  <c r="D74" i="3"/>
  <c r="D149" i="3"/>
  <c r="D254" i="3"/>
  <c r="D236" i="3"/>
  <c r="D153" i="3"/>
  <c r="D60" i="3"/>
  <c r="D80" i="3"/>
  <c r="D241" i="3"/>
  <c r="D237" i="3"/>
  <c r="D102" i="3"/>
  <c r="D94" i="3"/>
  <c r="D194" i="3"/>
  <c r="E45" i="3"/>
  <c r="D82" i="3"/>
  <c r="D185" i="3"/>
  <c r="K16" i="1" s="1"/>
  <c r="AE16" i="1" s="1"/>
  <c r="D65" i="3"/>
  <c r="D230" i="3"/>
  <c r="D50" i="3"/>
  <c r="D122" i="3"/>
  <c r="D140" i="3"/>
  <c r="D169" i="3"/>
  <c r="D225" i="3"/>
  <c r="D186" i="3"/>
  <c r="K7" i="1" s="1"/>
  <c r="D119" i="3"/>
  <c r="D34" i="3"/>
  <c r="D16" i="3"/>
  <c r="D18" i="3"/>
  <c r="D11" i="3"/>
  <c r="D36" i="3"/>
  <c r="D180" i="3"/>
  <c r="D191" i="3"/>
  <c r="D118" i="3"/>
  <c r="D161" i="3"/>
  <c r="D195" i="3"/>
  <c r="D45" i="3"/>
  <c r="D170" i="3"/>
  <c r="D23" i="3"/>
  <c r="D47" i="3"/>
  <c r="D183" i="3"/>
  <c r="D127" i="3"/>
  <c r="D165" i="3"/>
  <c r="D15" i="3"/>
  <c r="D157" i="3"/>
  <c r="D205" i="3"/>
  <c r="D166" i="3"/>
  <c r="K11" i="1" s="1"/>
  <c r="D55" i="3"/>
  <c r="D31" i="3"/>
  <c r="D88" i="3"/>
  <c r="D184" i="3"/>
  <c r="D199" i="3"/>
  <c r="D66" i="3"/>
  <c r="D108" i="3"/>
  <c r="D217" i="3"/>
  <c r="D197" i="3"/>
  <c r="D76" i="3"/>
  <c r="D220" i="3"/>
  <c r="K13" i="1" s="1"/>
  <c r="AE13" i="1" s="1"/>
  <c r="D186" i="6"/>
  <c r="AI7" i="1" s="1"/>
  <c r="D239" i="6"/>
  <c r="D50" i="6"/>
  <c r="D36" i="6"/>
  <c r="D15" i="6"/>
  <c r="D5" i="6"/>
  <c r="D55" i="6"/>
  <c r="D157" i="6"/>
  <c r="D176" i="6"/>
  <c r="D6" i="6"/>
  <c r="D82" i="6"/>
  <c r="D149" i="6"/>
  <c r="D226" i="6"/>
  <c r="D61" i="6"/>
  <c r="AI12" i="1" s="1"/>
  <c r="D26" i="4"/>
  <c r="D80" i="4"/>
  <c r="D47" i="4"/>
  <c r="D3" i="4"/>
  <c r="D214" i="4"/>
  <c r="D232" i="4"/>
  <c r="C120" i="6"/>
  <c r="C43" i="6"/>
  <c r="E158" i="6"/>
  <c r="E162" i="6"/>
  <c r="C212" i="6"/>
  <c r="C40" i="6"/>
  <c r="C57" i="6"/>
  <c r="E47" i="6"/>
  <c r="E31" i="6"/>
  <c r="E225" i="6"/>
  <c r="C149" i="6"/>
  <c r="C154" i="6"/>
  <c r="C122" i="6"/>
  <c r="E230" i="6"/>
  <c r="C38" i="6"/>
  <c r="AH4" i="1" s="1"/>
  <c r="C207" i="6"/>
  <c r="E207" i="6"/>
  <c r="C167" i="6"/>
  <c r="C235" i="6"/>
  <c r="C190" i="6"/>
  <c r="E102" i="6"/>
  <c r="E121" i="6"/>
  <c r="E189" i="6"/>
  <c r="E187" i="6"/>
  <c r="E206" i="6"/>
  <c r="C146" i="6"/>
  <c r="C133" i="6"/>
  <c r="E67" i="6"/>
  <c r="E192" i="6"/>
  <c r="C211" i="6"/>
  <c r="E165" i="6"/>
  <c r="E136" i="6"/>
  <c r="C240" i="6"/>
  <c r="E58" i="6"/>
  <c r="E119" i="6"/>
  <c r="E71" i="6"/>
  <c r="E221" i="6"/>
  <c r="E9" i="6"/>
  <c r="E211" i="6"/>
  <c r="E137" i="6"/>
  <c r="C153" i="6"/>
  <c r="E63" i="6"/>
  <c r="E216" i="6"/>
  <c r="E132" i="6"/>
  <c r="C142" i="6"/>
  <c r="E141" i="6"/>
  <c r="E133" i="6"/>
  <c r="C63" i="6"/>
  <c r="E166" i="6"/>
  <c r="AJ11" i="1" s="1"/>
  <c r="AF11" i="1" s="1"/>
  <c r="AG11" i="1" s="1"/>
  <c r="E95" i="6"/>
  <c r="E83" i="6"/>
  <c r="E113" i="6"/>
  <c r="C238" i="6"/>
  <c r="E239" i="6"/>
  <c r="C217" i="6"/>
  <c r="E219" i="6"/>
  <c r="C150" i="6"/>
  <c r="C229" i="6"/>
  <c r="C186" i="6"/>
  <c r="AH7" i="1" s="1"/>
  <c r="AD7" i="1" s="1"/>
  <c r="E122" i="6"/>
  <c r="C255" i="6"/>
  <c r="C82" i="6"/>
  <c r="E82" i="6"/>
  <c r="C92" i="6"/>
  <c r="C27" i="6"/>
  <c r="E120" i="6"/>
  <c r="E98" i="6"/>
  <c r="E151" i="6"/>
  <c r="E191" i="6"/>
  <c r="E29" i="6"/>
  <c r="C22" i="6"/>
  <c r="C8" i="6"/>
  <c r="E36" i="6"/>
  <c r="E103" i="6"/>
  <c r="C60" i="6"/>
  <c r="E212" i="6"/>
  <c r="C232" i="6"/>
  <c r="C93" i="6"/>
  <c r="C13" i="6"/>
  <c r="C121" i="6"/>
  <c r="E108" i="6"/>
  <c r="E88" i="6"/>
  <c r="C69" i="6"/>
  <c r="C202" i="6"/>
  <c r="C25" i="6"/>
  <c r="AH15" i="1" s="1"/>
  <c r="AD15" i="1" s="1"/>
  <c r="E149" i="6"/>
  <c r="C130" i="6"/>
  <c r="E205" i="6"/>
  <c r="E237" i="6"/>
  <c r="E55" i="6"/>
  <c r="C109" i="6"/>
  <c r="C66" i="6"/>
  <c r="C231" i="6"/>
  <c r="E188" i="6"/>
  <c r="C163" i="6"/>
  <c r="C7" i="6"/>
  <c r="C53" i="6"/>
  <c r="E202" i="6"/>
  <c r="E93" i="6"/>
  <c r="C230" i="6"/>
  <c r="E59" i="6"/>
  <c r="E255" i="6"/>
  <c r="C62" i="6"/>
  <c r="AH5" i="1" s="1"/>
  <c r="AD5" i="1" s="1"/>
  <c r="C196" i="6"/>
  <c r="E52" i="6"/>
  <c r="E174" i="6"/>
  <c r="E18" i="6"/>
  <c r="C156" i="6"/>
  <c r="E168" i="6"/>
  <c r="E203" i="6"/>
  <c r="E20" i="6"/>
  <c r="E124" i="6"/>
  <c r="C111" i="6"/>
  <c r="E234" i="6"/>
  <c r="E65" i="6"/>
  <c r="C169" i="6"/>
  <c r="D202" i="6"/>
  <c r="C189" i="6"/>
  <c r="E161" i="6"/>
  <c r="C39" i="6"/>
  <c r="E89" i="6"/>
  <c r="E172" i="6"/>
  <c r="E60" i="6"/>
  <c r="E104" i="6"/>
  <c r="C137" i="6"/>
  <c r="C216" i="6"/>
  <c r="C29" i="6"/>
  <c r="E177" i="6"/>
  <c r="E163" i="6"/>
  <c r="D254" i="6"/>
  <c r="E123" i="6"/>
  <c r="C55" i="6"/>
  <c r="C222" i="6"/>
  <c r="C226" i="6"/>
  <c r="E183" i="6"/>
  <c r="C135" i="6"/>
  <c r="C155" i="6"/>
  <c r="C136" i="6"/>
  <c r="D222" i="6"/>
  <c r="E33" i="6"/>
  <c r="D241" i="6"/>
  <c r="C56" i="6"/>
  <c r="E197" i="6"/>
  <c r="C225" i="6"/>
  <c r="C86" i="6"/>
  <c r="E48" i="6"/>
  <c r="E23" i="6"/>
  <c r="E155" i="6"/>
  <c r="C166" i="6"/>
  <c r="AH11" i="1" s="1"/>
  <c r="D242" i="6"/>
  <c r="C75" i="6"/>
  <c r="E17" i="6"/>
  <c r="C182" i="6"/>
  <c r="E85" i="6"/>
  <c r="E25" i="6"/>
  <c r="AJ15" i="1" s="1"/>
  <c r="AF15" i="1" s="1"/>
  <c r="AG15" i="1" s="1"/>
  <c r="E223" i="6"/>
  <c r="AJ10" i="1" s="1"/>
  <c r="AF10" i="1" s="1"/>
  <c r="AG10" i="1" s="1"/>
  <c r="E19" i="6"/>
  <c r="C70" i="6"/>
  <c r="E233" i="6"/>
  <c r="E22" i="6"/>
  <c r="C214" i="6"/>
  <c r="E228" i="6"/>
  <c r="C152" i="6"/>
  <c r="D208" i="6"/>
  <c r="C77" i="6"/>
  <c r="AH14" i="1" s="1"/>
  <c r="AD14" i="1" s="1"/>
  <c r="E74" i="6"/>
  <c r="C177" i="6"/>
  <c r="E152" i="6"/>
  <c r="C205" i="6"/>
  <c r="D144" i="6"/>
  <c r="D188" i="6"/>
  <c r="E214" i="6"/>
  <c r="E231" i="6"/>
  <c r="E87" i="6"/>
  <c r="E241" i="6"/>
  <c r="C139" i="6"/>
  <c r="E91" i="6"/>
  <c r="C102" i="6"/>
  <c r="C251" i="6"/>
  <c r="C168" i="6"/>
  <c r="E125" i="6"/>
  <c r="E169" i="6"/>
  <c r="C188" i="6"/>
  <c r="E5" i="6"/>
  <c r="C96" i="6"/>
  <c r="C198" i="6"/>
  <c r="E61" i="6"/>
  <c r="AJ12" i="1" s="1"/>
  <c r="AF12" i="1" s="1"/>
  <c r="AG12" i="1" s="1"/>
  <c r="C61" i="6"/>
  <c r="AH12" i="1" s="1"/>
  <c r="AD12" i="1" s="1"/>
  <c r="E53" i="6"/>
  <c r="E37" i="6"/>
  <c r="AJ8" i="1" s="1"/>
  <c r="C191" i="6"/>
  <c r="C127" i="6"/>
  <c r="D112" i="6"/>
  <c r="C165" i="6"/>
  <c r="C125" i="6"/>
  <c r="E242" i="6"/>
  <c r="C147" i="6"/>
  <c r="C18" i="6"/>
  <c r="C145" i="6"/>
  <c r="C3" i="6"/>
  <c r="E173" i="6"/>
  <c r="C246" i="6"/>
  <c r="C250" i="6"/>
  <c r="E131" i="6"/>
  <c r="C104" i="6"/>
  <c r="E106" i="6"/>
  <c r="AJ9" i="1" s="1"/>
  <c r="AF9" i="1" s="1"/>
  <c r="AG9" i="1" s="1"/>
  <c r="E159" i="6"/>
  <c r="C116" i="6"/>
  <c r="E42" i="6"/>
  <c r="C65" i="6"/>
  <c r="D163" i="6"/>
  <c r="E240" i="6"/>
  <c r="C206" i="6"/>
  <c r="D145" i="6"/>
  <c r="C51" i="6"/>
  <c r="C117" i="6"/>
  <c r="E99" i="6"/>
  <c r="E101" i="6"/>
  <c r="C19" i="6"/>
  <c r="E196" i="6"/>
  <c r="C162" i="6"/>
  <c r="E129" i="6"/>
  <c r="E12" i="6"/>
  <c r="E50" i="6"/>
  <c r="C140" i="6"/>
  <c r="E72" i="6"/>
  <c r="E142" i="6"/>
  <c r="E246" i="6"/>
  <c r="E215" i="6"/>
  <c r="C183" i="6"/>
  <c r="E145" i="6"/>
  <c r="E28" i="6"/>
  <c r="E126" i="6"/>
  <c r="C174" i="6"/>
  <c r="C203" i="6"/>
  <c r="D200" i="6"/>
  <c r="C252" i="6"/>
  <c r="C110" i="6"/>
  <c r="E43" i="6"/>
  <c r="C199" i="6"/>
  <c r="C158" i="6"/>
  <c r="C197" i="6"/>
  <c r="E45" i="6"/>
  <c r="C170" i="6"/>
  <c r="D214" i="6"/>
  <c r="C160" i="6"/>
  <c r="C72" i="6"/>
  <c r="E180" i="6"/>
  <c r="C148" i="6"/>
  <c r="C64" i="6"/>
  <c r="C245" i="6"/>
  <c r="C80" i="6"/>
  <c r="C10" i="6"/>
  <c r="E226" i="6"/>
  <c r="E14" i="6"/>
  <c r="E147" i="6"/>
  <c r="C193" i="6"/>
  <c r="D140" i="6"/>
  <c r="C108" i="6"/>
  <c r="C119" i="6"/>
  <c r="C173" i="6"/>
  <c r="E236" i="6"/>
  <c r="C67" i="6"/>
  <c r="E69" i="6"/>
  <c r="C209" i="6"/>
  <c r="C46" i="6"/>
  <c r="E27" i="6"/>
  <c r="D160" i="6"/>
  <c r="E7" i="6"/>
  <c r="E222" i="6"/>
  <c r="C112" i="6"/>
  <c r="C256" i="6"/>
  <c r="C81" i="6"/>
  <c r="E79" i="6"/>
  <c r="C24" i="6"/>
  <c r="C68" i="6"/>
  <c r="C26" i="6"/>
  <c r="E66" i="6"/>
  <c r="C161" i="6"/>
  <c r="E238" i="6"/>
  <c r="C242" i="6"/>
  <c r="C233" i="6"/>
  <c r="C98" i="6"/>
  <c r="D181" i="6"/>
  <c r="E175" i="6"/>
  <c r="E217" i="6"/>
  <c r="C172" i="6"/>
  <c r="E213" i="6"/>
  <c r="C28" i="6"/>
  <c r="E198" i="6"/>
  <c r="D92" i="6"/>
  <c r="E249" i="6"/>
  <c r="E247" i="6"/>
  <c r="E244" i="6"/>
  <c r="E92" i="6"/>
  <c r="E167" i="6"/>
  <c r="C113" i="6"/>
  <c r="E164" i="6"/>
  <c r="E4" i="6"/>
  <c r="C12" i="6"/>
  <c r="C254" i="6"/>
  <c r="E146" i="6"/>
  <c r="C151" i="6"/>
  <c r="C47" i="6"/>
  <c r="E100" i="6"/>
  <c r="C54" i="6"/>
  <c r="D168" i="6"/>
  <c r="E245" i="6"/>
  <c r="C131" i="6"/>
  <c r="E148" i="6"/>
  <c r="D234" i="6"/>
  <c r="C201" i="6"/>
  <c r="D196" i="6"/>
  <c r="D240" i="6"/>
  <c r="E46" i="6"/>
  <c r="C14" i="6"/>
  <c r="C41" i="6"/>
  <c r="C58" i="6"/>
  <c r="C33" i="6"/>
  <c r="C115" i="6"/>
  <c r="E220" i="6"/>
  <c r="AJ13" i="1" s="1"/>
  <c r="D252" i="6"/>
  <c r="E105" i="6"/>
  <c r="C45" i="6"/>
  <c r="C5" i="6"/>
  <c r="C200" i="6"/>
  <c r="E232" i="6"/>
  <c r="E13" i="6"/>
  <c r="E41" i="6"/>
  <c r="C126" i="6"/>
  <c r="E153" i="6"/>
  <c r="C228" i="6"/>
  <c r="E254" i="6"/>
  <c r="E229" i="6"/>
  <c r="C253" i="6"/>
  <c r="D255" i="6"/>
  <c r="E208" i="6"/>
  <c r="E96" i="6"/>
  <c r="C20" i="6"/>
  <c r="C234" i="6"/>
  <c r="E210" i="6"/>
  <c r="E176" i="6"/>
  <c r="E116" i="6"/>
  <c r="C90" i="6"/>
  <c r="C192" i="6"/>
  <c r="E130" i="6"/>
  <c r="D150" i="6"/>
  <c r="C221" i="6"/>
  <c r="E184" i="6"/>
  <c r="C194" i="6"/>
  <c r="C50" i="6"/>
  <c r="C99" i="6"/>
  <c r="E135" i="6"/>
  <c r="D152" i="6"/>
  <c r="E134" i="6"/>
  <c r="E256" i="6"/>
  <c r="E26" i="6"/>
  <c r="C15" i="6"/>
  <c r="C181" i="6"/>
  <c r="E218" i="6"/>
  <c r="C187" i="6"/>
  <c r="C83" i="6"/>
  <c r="C32" i="6"/>
  <c r="E111" i="6"/>
  <c r="C37" i="6"/>
  <c r="AH8" i="1" s="1"/>
  <c r="E199" i="6"/>
  <c r="C73" i="6"/>
  <c r="E143" i="6"/>
  <c r="C79" i="6"/>
  <c r="C74" i="6"/>
  <c r="E75" i="6"/>
  <c r="E49" i="6"/>
  <c r="E186" i="6"/>
  <c r="AJ7" i="1" s="1"/>
  <c r="AF7" i="1" s="1"/>
  <c r="AG7" i="1" s="1"/>
  <c r="C128" i="6"/>
  <c r="E118" i="6"/>
  <c r="C52" i="6"/>
  <c r="D155" i="6"/>
  <c r="E34" i="6"/>
  <c r="C176" i="6"/>
  <c r="D148" i="6"/>
  <c r="C49" i="6"/>
  <c r="C48" i="6"/>
  <c r="C106" i="6"/>
  <c r="AH9" i="1" s="1"/>
  <c r="AD9" i="1" s="1"/>
  <c r="C213" i="6"/>
  <c r="E84" i="6"/>
  <c r="E8" i="6"/>
  <c r="C138" i="6"/>
  <c r="D231" i="6"/>
  <c r="E243" i="6"/>
  <c r="D256" i="6"/>
  <c r="C107" i="6"/>
  <c r="AH6" i="1" s="1"/>
  <c r="AD6" i="1" s="1"/>
  <c r="C44" i="6"/>
  <c r="E16" i="6"/>
  <c r="C103" i="6"/>
  <c r="E252" i="6"/>
  <c r="C78" i="6"/>
  <c r="C143" i="6"/>
  <c r="C97" i="6"/>
  <c r="C223" i="6"/>
  <c r="AH10" i="1" s="1"/>
  <c r="AD10" i="1" s="1"/>
  <c r="C88" i="6"/>
  <c r="C59" i="6"/>
  <c r="E144" i="6"/>
  <c r="C224" i="6"/>
  <c r="C6" i="6"/>
  <c r="C144" i="6"/>
  <c r="E127" i="6"/>
  <c r="E3" i="6"/>
  <c r="C17" i="6"/>
  <c r="E32" i="6"/>
  <c r="C239" i="6"/>
  <c r="C237" i="6"/>
  <c r="D218" i="6"/>
  <c r="C94" i="6"/>
  <c r="D133" i="6"/>
  <c r="E44" i="6"/>
  <c r="C208" i="6"/>
  <c r="C249" i="6"/>
  <c r="E35" i="6"/>
  <c r="E51" i="6"/>
  <c r="E224" i="6"/>
  <c r="E250" i="6"/>
  <c r="E107" i="6"/>
  <c r="AJ6" i="1" s="1"/>
  <c r="C157" i="6"/>
  <c r="C30" i="6"/>
  <c r="C164" i="6"/>
  <c r="E21" i="6"/>
  <c r="E179" i="6"/>
  <c r="C35" i="6"/>
  <c r="D192" i="6"/>
  <c r="C243" i="6"/>
  <c r="C42" i="6"/>
  <c r="D100" i="6"/>
  <c r="C244" i="6"/>
  <c r="E76" i="6"/>
  <c r="C85" i="6"/>
  <c r="E10" i="6"/>
  <c r="C71" i="6"/>
  <c r="C36" i="6"/>
  <c r="D236" i="6"/>
  <c r="D204" i="6"/>
  <c r="C129" i="6"/>
  <c r="C185" i="6"/>
  <c r="AH16" i="1" s="1"/>
  <c r="AD16" i="1" s="1"/>
  <c r="C31" i="6"/>
  <c r="C4" i="6"/>
  <c r="E112" i="6"/>
  <c r="D248" i="6"/>
  <c r="C76" i="6"/>
  <c r="E62" i="6"/>
  <c r="AJ5" i="1" s="1"/>
  <c r="C21" i="6"/>
  <c r="C16" i="6"/>
  <c r="C11" i="6"/>
  <c r="D228" i="6"/>
  <c r="E128" i="6"/>
  <c r="C118" i="6"/>
  <c r="C247" i="6"/>
  <c r="E178" i="6"/>
  <c r="C248" i="6"/>
  <c r="E86" i="6"/>
  <c r="E251" i="6"/>
  <c r="E64" i="6"/>
  <c r="E77" i="6"/>
  <c r="AJ14" i="1" s="1"/>
  <c r="D120" i="6"/>
  <c r="E6" i="6"/>
  <c r="E190" i="6"/>
  <c r="D190" i="6"/>
  <c r="E171" i="6"/>
  <c r="E154" i="6"/>
  <c r="C215" i="6"/>
  <c r="E170" i="6"/>
  <c r="E204" i="6"/>
  <c r="E110" i="6"/>
  <c r="E140" i="6"/>
  <c r="E11" i="6"/>
  <c r="E195" i="6"/>
  <c r="C236" i="6"/>
  <c r="E114" i="6"/>
  <c r="C220" i="6"/>
  <c r="AH13" i="1" s="1"/>
  <c r="D96" i="6"/>
  <c r="E81" i="6"/>
  <c r="E193" i="6"/>
  <c r="C180" i="6"/>
  <c r="C134" i="6"/>
  <c r="C105" i="6"/>
  <c r="C101" i="6"/>
  <c r="C124" i="6"/>
  <c r="C23" i="6"/>
  <c r="C141" i="6"/>
  <c r="C89" i="6"/>
  <c r="E56" i="6"/>
  <c r="C179" i="6"/>
  <c r="E68" i="6"/>
  <c r="E117" i="6"/>
  <c r="E157" i="6"/>
  <c r="D207" i="6"/>
  <c r="E227" i="6"/>
  <c r="C171" i="6"/>
  <c r="E209" i="6"/>
  <c r="C175" i="6"/>
  <c r="C204" i="6"/>
  <c r="C114" i="6"/>
  <c r="E253" i="6"/>
  <c r="C34" i="6"/>
  <c r="C95" i="6"/>
  <c r="C219" i="6"/>
  <c r="E38" i="6"/>
  <c r="AJ4" i="1" s="1"/>
  <c r="E235" i="6"/>
  <c r="E78" i="6"/>
  <c r="E73" i="6"/>
  <c r="E248" i="6"/>
  <c r="E182" i="6"/>
  <c r="E109" i="6"/>
  <c r="C159" i="6"/>
  <c r="C123" i="6"/>
  <c r="C91" i="6"/>
  <c r="D244" i="6"/>
  <c r="E30" i="6"/>
  <c r="D132" i="6"/>
  <c r="C9" i="6"/>
  <c r="C87" i="6"/>
  <c r="C241" i="6"/>
  <c r="E150" i="6"/>
  <c r="E94" i="6"/>
  <c r="E201" i="6"/>
  <c r="E200" i="6"/>
  <c r="E115" i="6"/>
  <c r="E39" i="6"/>
  <c r="D156" i="6"/>
  <c r="E181" i="6"/>
  <c r="E57" i="6"/>
  <c r="C178" i="6"/>
  <c r="E54" i="6"/>
  <c r="E97" i="6"/>
  <c r="C84" i="6"/>
  <c r="E185" i="6"/>
  <c r="AJ16" i="1" s="1"/>
  <c r="AF16" i="1" s="1"/>
  <c r="AG16" i="1" s="1"/>
  <c r="E15" i="6"/>
  <c r="C227" i="6"/>
  <c r="E156" i="6"/>
  <c r="D180" i="6"/>
  <c r="E194" i="6"/>
  <c r="E90" i="6"/>
  <c r="E139" i="6"/>
  <c r="E24" i="6"/>
  <c r="E70" i="6"/>
  <c r="E138" i="6"/>
  <c r="C210" i="6"/>
  <c r="D85" i="6"/>
  <c r="C100" i="6"/>
  <c r="D182" i="6"/>
  <c r="D137" i="6"/>
  <c r="C195" i="6"/>
  <c r="E40" i="6"/>
  <c r="C218" i="6"/>
  <c r="C184" i="6"/>
  <c r="E160" i="6"/>
  <c r="E80" i="6"/>
  <c r="C132" i="6"/>
  <c r="D216" i="6"/>
  <c r="D199" i="6"/>
  <c r="D127" i="6"/>
  <c r="D4" i="6"/>
  <c r="D7" i="6"/>
  <c r="D219" i="6"/>
  <c r="D201" i="6"/>
  <c r="D16" i="6"/>
  <c r="D84" i="6"/>
  <c r="D223" i="6"/>
  <c r="AI10" i="1" s="1"/>
  <c r="D12" i="6"/>
  <c r="D125" i="6"/>
  <c r="D47" i="6"/>
  <c r="D11" i="6"/>
  <c r="D176" i="4"/>
  <c r="D199" i="4"/>
  <c r="D216" i="4"/>
  <c r="D240" i="4"/>
  <c r="D98" i="4"/>
  <c r="W16" i="1"/>
  <c r="W15" i="1"/>
  <c r="W11" i="1"/>
  <c r="E239" i="4"/>
  <c r="E238" i="4"/>
  <c r="D196" i="4"/>
  <c r="C123" i="4"/>
  <c r="E88" i="4"/>
  <c r="D160" i="4"/>
  <c r="E180" i="4"/>
  <c r="E172" i="4"/>
  <c r="E254" i="4"/>
  <c r="C30" i="4"/>
  <c r="E65" i="4"/>
  <c r="C69" i="4"/>
  <c r="E203" i="4"/>
  <c r="C242" i="4"/>
  <c r="C211" i="4"/>
  <c r="E87" i="4"/>
  <c r="E209" i="4"/>
  <c r="C107" i="4"/>
  <c r="Z6" i="1" s="1"/>
  <c r="V6" i="1" s="1"/>
  <c r="E150" i="4"/>
  <c r="E175" i="4"/>
  <c r="C241" i="4"/>
  <c r="C121" i="4"/>
  <c r="C239" i="4"/>
  <c r="C67" i="4"/>
  <c r="E178" i="4"/>
  <c r="C78" i="4"/>
  <c r="C253" i="4"/>
  <c r="E133" i="4"/>
  <c r="E141" i="4"/>
  <c r="C175" i="4"/>
  <c r="E245" i="4"/>
  <c r="D254" i="4"/>
  <c r="E249" i="4"/>
  <c r="E228" i="4"/>
  <c r="E64" i="4"/>
  <c r="E165" i="4"/>
  <c r="E23" i="4"/>
  <c r="C198" i="4"/>
  <c r="C56" i="4"/>
  <c r="D170" i="4"/>
  <c r="E202" i="4"/>
  <c r="E181" i="4"/>
  <c r="C203" i="4"/>
  <c r="C76" i="4"/>
  <c r="E157" i="4"/>
  <c r="E120" i="4"/>
  <c r="E193" i="4"/>
  <c r="C92" i="4"/>
  <c r="E251" i="4"/>
  <c r="C215" i="4"/>
  <c r="D256" i="4"/>
  <c r="C88" i="4"/>
  <c r="C161" i="4"/>
  <c r="C197" i="4"/>
  <c r="C153" i="4"/>
  <c r="E183" i="4"/>
  <c r="E213" i="4"/>
  <c r="C237" i="4"/>
  <c r="C53" i="4"/>
  <c r="E168" i="4"/>
  <c r="C113" i="4"/>
  <c r="C70" i="4"/>
  <c r="C166" i="4"/>
  <c r="Z11" i="1" s="1"/>
  <c r="E132" i="4"/>
  <c r="C60" i="4"/>
  <c r="E208" i="4"/>
  <c r="E252" i="4"/>
  <c r="C51" i="4"/>
  <c r="C93" i="4"/>
  <c r="C15" i="4"/>
  <c r="C97" i="4"/>
  <c r="E187" i="4"/>
  <c r="E198" i="4"/>
  <c r="E27" i="4"/>
  <c r="C120" i="4"/>
  <c r="C164" i="4"/>
  <c r="C228" i="4"/>
  <c r="E20" i="4"/>
  <c r="E50" i="4"/>
  <c r="E214" i="4"/>
  <c r="E241" i="4"/>
  <c r="C103" i="4"/>
  <c r="C250" i="4"/>
  <c r="C126" i="4"/>
  <c r="C134" i="4"/>
  <c r="E167" i="4"/>
  <c r="E85" i="4"/>
  <c r="D246" i="4"/>
  <c r="C254" i="4"/>
  <c r="E77" i="4"/>
  <c r="AB14" i="1" s="1"/>
  <c r="C224" i="4"/>
  <c r="C163" i="4"/>
  <c r="D172" i="4"/>
  <c r="E7" i="4"/>
  <c r="E75" i="4"/>
  <c r="E39" i="4"/>
  <c r="C208" i="4"/>
  <c r="C80" i="4"/>
  <c r="E216" i="4"/>
  <c r="C9" i="4"/>
  <c r="C112" i="4"/>
  <c r="D195" i="4"/>
  <c r="E221" i="4"/>
  <c r="C157" i="4"/>
  <c r="C146" i="4"/>
  <c r="C64" i="4"/>
  <c r="E256" i="4"/>
  <c r="E101" i="4"/>
  <c r="C110" i="4"/>
  <c r="E217" i="4"/>
  <c r="C138" i="4"/>
  <c r="C47" i="4"/>
  <c r="E131" i="4"/>
  <c r="C13" i="4"/>
  <c r="C174" i="4"/>
  <c r="C3" i="4"/>
  <c r="E158" i="4"/>
  <c r="E134" i="4"/>
  <c r="E224" i="4"/>
  <c r="C133" i="4"/>
  <c r="E236" i="4"/>
  <c r="C17" i="4"/>
  <c r="C186" i="4"/>
  <c r="Z7" i="1" s="1"/>
  <c r="V7" i="1" s="1"/>
  <c r="Q7" i="1" s="1"/>
  <c r="E112" i="4"/>
  <c r="E237" i="4"/>
  <c r="E24" i="4"/>
  <c r="E122" i="4"/>
  <c r="C22" i="4"/>
  <c r="D237" i="4"/>
  <c r="C256" i="4"/>
  <c r="E43" i="4"/>
  <c r="C45" i="4"/>
  <c r="C81" i="4"/>
  <c r="E222" i="4"/>
  <c r="C77" i="4"/>
  <c r="Z14" i="1" s="1"/>
  <c r="V14" i="1" s="1"/>
  <c r="Q14" i="1" s="1"/>
  <c r="C12" i="4"/>
  <c r="E255" i="4"/>
  <c r="C248" i="4"/>
  <c r="C176" i="4"/>
  <c r="E109" i="4"/>
  <c r="E26" i="4"/>
  <c r="E140" i="4"/>
  <c r="D10" i="4"/>
  <c r="D202" i="4"/>
  <c r="D236" i="4"/>
  <c r="E244" i="4"/>
  <c r="E58" i="4"/>
  <c r="E111" i="4"/>
  <c r="C151" i="4"/>
  <c r="E247" i="4"/>
  <c r="C89" i="4"/>
  <c r="D33" i="4"/>
  <c r="E121" i="4"/>
  <c r="C246" i="4"/>
  <c r="C42" i="4"/>
  <c r="C18" i="4"/>
  <c r="E46" i="4"/>
  <c r="E96" i="4"/>
  <c r="E176" i="4"/>
  <c r="E146" i="4"/>
  <c r="C149" i="4"/>
  <c r="C35" i="4"/>
  <c r="C95" i="4"/>
  <c r="E57" i="4"/>
  <c r="E144" i="4"/>
  <c r="C38" i="4"/>
  <c r="Z4" i="1" s="1"/>
  <c r="C29" i="4"/>
  <c r="E18" i="4"/>
  <c r="E162" i="4"/>
  <c r="C201" i="4"/>
  <c r="E128" i="4"/>
  <c r="E28" i="4"/>
  <c r="E41" i="4"/>
  <c r="C36" i="4"/>
  <c r="C216" i="4"/>
  <c r="E62" i="4"/>
  <c r="AB5" i="1" s="1"/>
  <c r="E93" i="4"/>
  <c r="E191" i="4"/>
  <c r="E55" i="4"/>
  <c r="C194" i="4"/>
  <c r="E44" i="4"/>
  <c r="C140" i="4"/>
  <c r="C171" i="4"/>
  <c r="E219" i="4"/>
  <c r="C227" i="4"/>
  <c r="C43" i="4"/>
  <c r="D40" i="4"/>
  <c r="C238" i="4"/>
  <c r="E215" i="4"/>
  <c r="C210" i="4"/>
  <c r="C98" i="4"/>
  <c r="C90" i="4"/>
  <c r="C20" i="4"/>
  <c r="D210" i="4"/>
  <c r="E225" i="4"/>
  <c r="D143" i="4"/>
  <c r="D116" i="4"/>
  <c r="D147" i="4"/>
  <c r="D115" i="4"/>
  <c r="D222" i="4"/>
  <c r="E3" i="4"/>
  <c r="E73" i="4"/>
  <c r="C31" i="4"/>
  <c r="E147" i="4"/>
  <c r="E42" i="4"/>
  <c r="E163" i="4"/>
  <c r="C229" i="4"/>
  <c r="C72" i="4"/>
  <c r="C243" i="4"/>
  <c r="E67" i="4"/>
  <c r="E173" i="4"/>
  <c r="E102" i="4"/>
  <c r="E166" i="4"/>
  <c r="AB11" i="1" s="1"/>
  <c r="X11" i="1" s="1"/>
  <c r="E154" i="4"/>
  <c r="E17" i="4"/>
  <c r="C28" i="4"/>
  <c r="C5" i="4"/>
  <c r="E60" i="4"/>
  <c r="C156" i="4"/>
  <c r="C86" i="4"/>
  <c r="E126" i="4"/>
  <c r="C63" i="4"/>
  <c r="E38" i="4"/>
  <c r="AB4" i="1" s="1"/>
  <c r="E137" i="4"/>
  <c r="C162" i="4"/>
  <c r="E207" i="4"/>
  <c r="E90" i="4"/>
  <c r="C209" i="4"/>
  <c r="E80" i="4"/>
  <c r="C226" i="4"/>
  <c r="E156" i="4"/>
  <c r="C68" i="4"/>
  <c r="E13" i="4"/>
  <c r="E106" i="4"/>
  <c r="AB9" i="1" s="1"/>
  <c r="X9" i="1" s="1"/>
  <c r="E113" i="4"/>
  <c r="E91" i="4"/>
  <c r="E250" i="4"/>
  <c r="C217" i="4"/>
  <c r="C127" i="4"/>
  <c r="C131" i="4"/>
  <c r="C91" i="4"/>
  <c r="C4" i="4"/>
  <c r="C58" i="4"/>
  <c r="E118" i="4"/>
  <c r="E59" i="4"/>
  <c r="C16" i="4"/>
  <c r="E179" i="4"/>
  <c r="E138" i="4"/>
  <c r="C172" i="4"/>
  <c r="D53" i="4"/>
  <c r="D102" i="4"/>
  <c r="D141" i="4"/>
  <c r="D103" i="4"/>
  <c r="D56" i="4"/>
  <c r="D234" i="4"/>
  <c r="E47" i="4"/>
  <c r="C187" i="4"/>
  <c r="E123" i="4"/>
  <c r="C179" i="4"/>
  <c r="C106" i="4"/>
  <c r="Z9" i="1" s="1"/>
  <c r="V9" i="1" s="1"/>
  <c r="D108" i="4"/>
  <c r="C183" i="4"/>
  <c r="C108" i="4"/>
  <c r="D174" i="4"/>
  <c r="D51" i="4"/>
  <c r="E8" i="4"/>
  <c r="C116" i="4"/>
  <c r="E105" i="4"/>
  <c r="C87" i="4"/>
  <c r="E129" i="4"/>
  <c r="E52" i="4"/>
  <c r="E197" i="4"/>
  <c r="C118" i="4"/>
  <c r="E14" i="4"/>
  <c r="C167" i="4"/>
  <c r="E4" i="4"/>
  <c r="C8" i="4"/>
  <c r="E205" i="4"/>
  <c r="E142" i="4"/>
  <c r="C230" i="4"/>
  <c r="E196" i="4"/>
  <c r="E185" i="4"/>
  <c r="AB16" i="1" s="1"/>
  <c r="X16" i="1" s="1"/>
  <c r="C111" i="4"/>
  <c r="E171" i="4"/>
  <c r="E152" i="4"/>
  <c r="C125" i="4"/>
  <c r="C245" i="4"/>
  <c r="E148" i="4"/>
  <c r="C119" i="4"/>
  <c r="C102" i="4"/>
  <c r="C74" i="4"/>
  <c r="C170" i="4"/>
  <c r="C213" i="4"/>
  <c r="C101" i="4"/>
  <c r="C207" i="4"/>
  <c r="E189" i="4"/>
  <c r="E37" i="4"/>
  <c r="AB8" i="1" s="1"/>
  <c r="E100" i="4"/>
  <c r="D142" i="4"/>
  <c r="E204" i="4"/>
  <c r="E124" i="4"/>
  <c r="E212" i="4"/>
  <c r="E160" i="4"/>
  <c r="E48" i="4"/>
  <c r="D11" i="4"/>
  <c r="D69" i="4"/>
  <c r="D57" i="4"/>
  <c r="D6" i="4"/>
  <c r="D205" i="4"/>
  <c r="D55" i="4"/>
  <c r="C181" i="4"/>
  <c r="E230" i="4"/>
  <c r="C252" i="4"/>
  <c r="E108" i="4"/>
  <c r="C204" i="4"/>
  <c r="D131" i="4"/>
  <c r="D70" i="4"/>
  <c r="E35" i="4"/>
  <c r="E231" i="4"/>
  <c r="C128" i="4"/>
  <c r="E169" i="4"/>
  <c r="E233" i="4"/>
  <c r="D125" i="4"/>
  <c r="C185" i="4"/>
  <c r="Z16" i="1" s="1"/>
  <c r="V16" i="1" s="1"/>
  <c r="Q16" i="1" s="1"/>
  <c r="E53" i="4"/>
  <c r="C218" i="4"/>
  <c r="C135" i="4"/>
  <c r="C234" i="4"/>
  <c r="C99" i="4"/>
  <c r="D180" i="4"/>
  <c r="C65" i="4"/>
  <c r="E71" i="4"/>
  <c r="E104" i="4"/>
  <c r="E136" i="4"/>
  <c r="C40" i="4"/>
  <c r="C178" i="4"/>
  <c r="E70" i="4"/>
  <c r="E110" i="4"/>
  <c r="C196" i="4"/>
  <c r="C232" i="4"/>
  <c r="E9" i="4"/>
  <c r="C169" i="4"/>
  <c r="C221" i="4"/>
  <c r="E192" i="4"/>
  <c r="C212" i="4"/>
  <c r="C59" i="4"/>
  <c r="E15" i="4"/>
  <c r="E92" i="4"/>
  <c r="E116" i="4"/>
  <c r="E33" i="4"/>
  <c r="E177" i="4"/>
  <c r="E234" i="4"/>
  <c r="C206" i="4"/>
  <c r="E243" i="4"/>
  <c r="E32" i="4"/>
  <c r="C71" i="4"/>
  <c r="E151" i="4"/>
  <c r="E84" i="4"/>
  <c r="E248" i="4"/>
  <c r="E182" i="4"/>
  <c r="C219" i="4"/>
  <c r="C57" i="4"/>
  <c r="D36" i="4"/>
  <c r="D225" i="4"/>
  <c r="D186" i="4"/>
  <c r="AA7" i="1" s="1"/>
  <c r="D122" i="4"/>
  <c r="C141" i="4"/>
  <c r="C26" i="4"/>
  <c r="E82" i="4"/>
  <c r="C193" i="4"/>
  <c r="C184" i="4"/>
  <c r="D16" i="4"/>
  <c r="C84" i="4"/>
  <c r="C75" i="4"/>
  <c r="C159" i="4"/>
  <c r="D65" i="4"/>
  <c r="C21" i="4"/>
  <c r="C195" i="4"/>
  <c r="C143" i="4"/>
  <c r="C225" i="4"/>
  <c r="C180" i="4"/>
  <c r="E99" i="4"/>
  <c r="E79" i="4"/>
  <c r="C147" i="4"/>
  <c r="E76" i="4"/>
  <c r="E117" i="4"/>
  <c r="C34" i="4"/>
  <c r="C7" i="4"/>
  <c r="E135" i="4"/>
  <c r="C142" i="4"/>
  <c r="C94" i="4"/>
  <c r="E164" i="4"/>
  <c r="E5" i="4"/>
  <c r="E210" i="4"/>
  <c r="E49" i="4"/>
  <c r="E40" i="4"/>
  <c r="E174" i="4"/>
  <c r="E63" i="4"/>
  <c r="E223" i="4"/>
  <c r="AB10" i="1" s="1"/>
  <c r="X10" i="1" s="1"/>
  <c r="E74" i="4"/>
  <c r="E127" i="4"/>
  <c r="C199" i="4"/>
  <c r="C190" i="4"/>
  <c r="E184" i="4"/>
  <c r="E51" i="4"/>
  <c r="C130" i="4"/>
  <c r="E139" i="4"/>
  <c r="C160" i="4"/>
  <c r="C33" i="4"/>
  <c r="C122" i="4"/>
  <c r="E145" i="4"/>
  <c r="C192" i="4"/>
  <c r="C168" i="4"/>
  <c r="C19" i="4"/>
  <c r="E211" i="4"/>
  <c r="C155" i="4"/>
  <c r="C222" i="4"/>
  <c r="C44" i="4"/>
  <c r="C235" i="4"/>
  <c r="E200" i="4"/>
  <c r="C144" i="4"/>
  <c r="C85" i="4"/>
  <c r="D95" i="4"/>
  <c r="D162" i="4"/>
  <c r="C66" i="4"/>
  <c r="E56" i="4"/>
  <c r="E130" i="4"/>
  <c r="E143" i="4"/>
  <c r="C14" i="4"/>
  <c r="E229" i="4"/>
  <c r="E235" i="4"/>
  <c r="C96" i="4"/>
  <c r="E89" i="4"/>
  <c r="E72" i="4"/>
  <c r="C39" i="4"/>
  <c r="C52" i="4"/>
  <c r="E69" i="4"/>
  <c r="C247" i="4"/>
  <c r="C139" i="4"/>
  <c r="E19" i="4"/>
  <c r="E11" i="4"/>
  <c r="E16" i="4"/>
  <c r="D144" i="4"/>
  <c r="C23" i="4"/>
  <c r="E68" i="4"/>
  <c r="C233" i="4"/>
  <c r="C32" i="4"/>
  <c r="C150" i="4"/>
  <c r="E21" i="4"/>
  <c r="E170" i="4"/>
  <c r="E83" i="4"/>
  <c r="C188" i="4"/>
  <c r="C124" i="4"/>
  <c r="E115" i="4"/>
  <c r="E159" i="4"/>
  <c r="E34" i="4"/>
  <c r="E66" i="4"/>
  <c r="C236" i="4"/>
  <c r="C200" i="4"/>
  <c r="E12" i="4"/>
  <c r="D230" i="4"/>
  <c r="C191" i="4"/>
  <c r="C148" i="4"/>
  <c r="D109" i="4"/>
  <c r="D52" i="4"/>
  <c r="D22" i="4"/>
  <c r="D136" i="4"/>
  <c r="C55" i="4"/>
  <c r="D178" i="4"/>
  <c r="E153" i="4"/>
  <c r="C223" i="4"/>
  <c r="Z10" i="1" s="1"/>
  <c r="V10" i="1" s="1"/>
  <c r="E188" i="4"/>
  <c r="E54" i="4"/>
  <c r="C61" i="4"/>
  <c r="Z12" i="1" s="1"/>
  <c r="V12" i="1" s="1"/>
  <c r="C255" i="4"/>
  <c r="D85" i="4"/>
  <c r="C244" i="4"/>
  <c r="C214" i="4"/>
  <c r="C48" i="4"/>
  <c r="C240" i="4"/>
  <c r="C54" i="4"/>
  <c r="E199" i="4"/>
  <c r="C27" i="4"/>
  <c r="C145" i="4"/>
  <c r="C220" i="4"/>
  <c r="Z13" i="1" s="1"/>
  <c r="C73" i="4"/>
  <c r="E155" i="4"/>
  <c r="C231" i="4"/>
  <c r="E119" i="4"/>
  <c r="C158" i="4"/>
  <c r="C50" i="4"/>
  <c r="C165" i="4"/>
  <c r="C82" i="4"/>
  <c r="C117" i="4"/>
  <c r="C154" i="4"/>
  <c r="C205" i="4"/>
  <c r="E97" i="4"/>
  <c r="C137" i="4"/>
  <c r="C129" i="4"/>
  <c r="E246" i="4"/>
  <c r="E31" i="4"/>
  <c r="C79" i="4"/>
  <c r="C189" i="4"/>
  <c r="E206" i="4"/>
  <c r="E61" i="4"/>
  <c r="AB12" i="1" s="1"/>
  <c r="E125" i="4"/>
  <c r="C182" i="4"/>
  <c r="E10" i="4"/>
  <c r="E186" i="4"/>
  <c r="AB7" i="1" s="1"/>
  <c r="X7" i="1" s="1"/>
  <c r="E103" i="4"/>
  <c r="D41" i="4"/>
  <c r="C49" i="4"/>
  <c r="E242" i="4"/>
  <c r="E29" i="4"/>
  <c r="C152" i="4"/>
  <c r="C173" i="4"/>
  <c r="E94" i="4"/>
  <c r="C115" i="4"/>
  <c r="C10" i="4"/>
  <c r="C37" i="4"/>
  <c r="Z8" i="1" s="1"/>
  <c r="V8" i="1" s="1"/>
  <c r="C249" i="4"/>
  <c r="C177" i="4"/>
  <c r="C136" i="4"/>
  <c r="E226" i="4"/>
  <c r="C105" i="4"/>
  <c r="C24" i="4"/>
  <c r="C6" i="4"/>
  <c r="E78" i="4"/>
  <c r="E36" i="4"/>
  <c r="C132" i="4"/>
  <c r="C83" i="4"/>
  <c r="E6" i="4"/>
  <c r="E30" i="4"/>
  <c r="E201" i="4"/>
  <c r="E25" i="4"/>
  <c r="AB15" i="1" s="1"/>
  <c r="X15" i="1" s="1"/>
  <c r="E194" i="4"/>
  <c r="E149" i="4"/>
  <c r="C11" i="4"/>
  <c r="C41" i="4"/>
  <c r="C104" i="4"/>
  <c r="E22" i="4"/>
  <c r="E45" i="4"/>
  <c r="E86" i="4"/>
  <c r="E98" i="4"/>
  <c r="E81" i="4"/>
  <c r="E114" i="4"/>
  <c r="C62" i="4"/>
  <c r="Z5" i="1" s="1"/>
  <c r="E227" i="4"/>
  <c r="C202" i="4"/>
  <c r="E253" i="4"/>
  <c r="E220" i="4"/>
  <c r="AB13" i="1" s="1"/>
  <c r="C100" i="4"/>
  <c r="C109" i="4"/>
  <c r="E161" i="4"/>
  <c r="E190" i="4"/>
  <c r="E240" i="4"/>
  <c r="E195" i="4"/>
  <c r="C25" i="4"/>
  <c r="Z15" i="1" s="1"/>
  <c r="V15" i="1" s="1"/>
  <c r="D243" i="4"/>
  <c r="D157" i="4"/>
  <c r="C114" i="4"/>
  <c r="C251" i="4"/>
  <c r="E107" i="4"/>
  <c r="AB6" i="1" s="1"/>
  <c r="E232" i="4"/>
  <c r="C46" i="4"/>
  <c r="E218" i="4"/>
  <c r="E95" i="4"/>
  <c r="Q9" i="1" l="1"/>
  <c r="X6" i="1"/>
  <c r="W5" i="1"/>
  <c r="AF6" i="1"/>
  <c r="AG6" i="1" s="1"/>
  <c r="AD11" i="1"/>
  <c r="Q10" i="1"/>
  <c r="V11" i="1"/>
  <c r="AE12" i="1"/>
  <c r="R12" i="1" s="1"/>
  <c r="AE9" i="1"/>
  <c r="R9" i="1" s="1"/>
  <c r="AD8" i="1"/>
  <c r="AE10" i="1"/>
  <c r="R10" i="1" s="1"/>
  <c r="AE8" i="1"/>
  <c r="R8" i="1" s="1"/>
  <c r="V5" i="1"/>
  <c r="Q5" i="1" s="1"/>
  <c r="Q12" i="1"/>
  <c r="Q6" i="1"/>
  <c r="AF14" i="1"/>
  <c r="AG14" i="1" s="1"/>
  <c r="AF5" i="1"/>
  <c r="AG5" i="1" s="1"/>
  <c r="X12" i="1"/>
  <c r="Y12" i="1" s="1"/>
  <c r="X5" i="1"/>
  <c r="Y5" i="1" s="1"/>
  <c r="X14" i="1"/>
  <c r="Y14" i="1" s="1"/>
  <c r="Q11" i="1"/>
  <c r="W13" i="1"/>
  <c r="R13" i="1" s="1"/>
  <c r="W4" i="1"/>
  <c r="W14" i="1"/>
  <c r="R14" i="1" s="1"/>
  <c r="AD4" i="1"/>
  <c r="AE7" i="1"/>
  <c r="R15" i="1"/>
  <c r="Y6" i="1"/>
  <c r="S6" i="1"/>
  <c r="T6" i="1" s="1"/>
  <c r="V4" i="1"/>
  <c r="R16" i="1"/>
  <c r="AF4" i="1"/>
  <c r="AG4" i="1" s="1"/>
  <c r="Q15" i="1"/>
  <c r="X8" i="1"/>
  <c r="Y11" i="1"/>
  <c r="S11" i="1"/>
  <c r="T11" i="1" s="1"/>
  <c r="X13" i="1"/>
  <c r="R5" i="1"/>
  <c r="Y15" i="1"/>
  <c r="S15" i="1"/>
  <c r="T15" i="1" s="1"/>
  <c r="X4" i="1"/>
  <c r="AF8" i="1"/>
  <c r="AG8" i="1" s="1"/>
  <c r="Y16" i="1"/>
  <c r="S16" i="1"/>
  <c r="T16" i="1" s="1"/>
  <c r="Y9" i="1"/>
  <c r="S9" i="1"/>
  <c r="T9" i="1" s="1"/>
  <c r="AD13" i="1"/>
  <c r="AF13" i="1"/>
  <c r="AG13" i="1" s="1"/>
  <c r="W6" i="1"/>
  <c r="R6" i="1" s="1"/>
  <c r="Y10" i="1"/>
  <c r="S10" i="1"/>
  <c r="T10" i="1" s="1"/>
  <c r="S7" i="1"/>
  <c r="T7" i="1" s="1"/>
  <c r="Y7" i="1"/>
  <c r="V13" i="1"/>
  <c r="W7" i="1"/>
  <c r="AE4" i="1"/>
  <c r="Q8" i="1"/>
  <c r="AE11" i="1"/>
  <c r="R11" i="1" s="1"/>
  <c r="S14" i="1" l="1"/>
  <c r="T14" i="1" s="1"/>
  <c r="S12" i="1"/>
  <c r="T12" i="1" s="1"/>
  <c r="S5" i="1"/>
  <c r="T5" i="1" s="1"/>
  <c r="Y4" i="1"/>
  <c r="S4" i="1"/>
  <c r="T4" i="1" s="1"/>
  <c r="Y8" i="1"/>
  <c r="S8" i="1"/>
  <c r="T8" i="1" s="1"/>
  <c r="Q4" i="1"/>
  <c r="R4" i="1"/>
  <c r="R7" i="1"/>
  <c r="Q13" i="1"/>
  <c r="Y13" i="1"/>
  <c r="S13" i="1"/>
  <c r="T13" i="1" s="1"/>
</calcChain>
</file>

<file path=xl/sharedStrings.xml><?xml version="1.0" encoding="utf-8"?>
<sst xmlns="http://schemas.openxmlformats.org/spreadsheetml/2006/main" count="111" uniqueCount="60">
  <si>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</si>
  <si>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</si>
  <si>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</si>
  <si>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</si>
  <si>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</si>
  <si>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</si>
  <si>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</si>
  <si>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</si>
  <si>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</si>
  <si>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</si>
  <si>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</si>
  <si>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</si>
  <si>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</si>
  <si>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</si>
  <si>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</si>
  <si>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</si>
  <si>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</si>
  <si>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</si>
  <si>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</si>
  <si>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</si>
  <si>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</si>
  <si>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</si>
  <si>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</si>
  <si>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</si>
  <si>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</si>
  <si>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On track</t>
  </si>
  <si>
    <t>Not on track</t>
  </si>
  <si>
    <t xml:space="preserve">(1) Average daily inventory value over the last 30 days / L30D COGS x 30
</t>
  </si>
  <si>
    <t xml:space="preserve">(2) Average daily accounts payable over the last 30 days / L30D COGS x 30
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</si>
  <si>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</si>
  <si>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</si>
  <si>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</si>
  <si>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</si>
  <si>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</si>
  <si>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</si>
  <si>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</si>
  <si>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</si>
  <si>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Top Suppliers 
(Top 10 by WC or COGS, excl Xiaomi)</t>
  </si>
  <si>
    <t>Payment Terms</t>
  </si>
  <si>
    <t>Top Brands</t>
  </si>
  <si>
    <t>May</t>
  </si>
  <si>
    <t>Jun</t>
  </si>
  <si>
    <t>Jul</t>
  </si>
  <si>
    <t>L3M Average</t>
  </si>
  <si>
    <t>Comments</t>
  </si>
  <si>
    <t>Long Term</t>
  </si>
  <si>
    <t>TOTAL</t>
  </si>
  <si>
    <t>COGS</t>
  </si>
  <si>
    <t>Daily COGS</t>
  </si>
  <si>
    <t>Main Cat Cluster</t>
  </si>
  <si>
    <t>Supplier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</si>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</sst>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11" borderId="0"/>
  </cellStyleXfs>
  <cellXfs count="119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4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6" fillId="11" borderId="1" xfId="2" applyNumberFormat="1" applyBorder="1" applyAlignment="1">
      <alignment horizontal="left" vertical="top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6" fontId="0" fillId="0" borderId="7" xfId="0" applyNumberFormat="1" applyBorder="1" applyAlignment="1">
      <alignment horizontal="left" vertical="top" wrapText="1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Bad" xfId="2" builtinId="27"/>
    <cellStyle name="Normal" xfId="0" builtinId="0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P69"/>
  <sheetViews>
    <sheetView showGridLines="0"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I3" sqref="AI3"/>
    </sheetView>
  </sheetViews>
  <sheetFormatPr defaultColWidth="8.81640625" defaultRowHeight="14.5" outlineLevelCol="1" x14ac:dyDescent="0.35"/>
  <cols>
    <col min="1" max="1" width="13.54296875" customWidth="1"/>
    <col min="2" max="2" width="50.54296875" bestFit="1" customWidth="1"/>
    <col min="3" max="4" width="10" style="16" customWidth="1"/>
    <col min="5" max="5" width="12.54296875" style="104" customWidth="1"/>
    <col min="6" max="8" width="12.1796875" customWidth="1"/>
    <col min="9" max="9" width="14.453125" customWidth="1"/>
    <col min="10" max="15" width="13.1796875" style="16" hidden="1" customWidth="1" outlineLevel="1"/>
    <col min="16" max="16" width="13.1796875" style="16" customWidth="1" collapsed="1"/>
    <col min="17" max="25" width="13.1796875" style="16" customWidth="1"/>
    <col min="26" max="28" width="13.1796875" style="16" hidden="1" customWidth="1" outlineLevel="1"/>
    <col min="29" max="29" width="13.1796875" style="16" customWidth="1" collapsed="1"/>
    <col min="30" max="31" width="13.1796875" style="16" customWidth="1"/>
    <col min="32" max="32" width="13.1796875" style="44" customWidth="1"/>
    <col min="33" max="33" width="13.1796875" style="16" customWidth="1"/>
    <col min="34" max="36" width="13.1796875" style="16" hidden="1" customWidth="1" outlineLevel="1"/>
    <col min="37" max="37" width="8.81640625" customWidth="1" collapsed="1"/>
    <col min="41" max="41" width="8.81640625" hidden="1" customWidth="1" outlineLevel="1"/>
    <col min="42" max="42" width="8.81640625" customWidth="1" collapsed="1"/>
  </cols>
  <sheetData>
    <row r="1" spans="1:41" x14ac:dyDescent="0.35">
      <c r="A1" s="48" t="s">
        <v>0</v>
      </c>
      <c r="B1" s="49">
        <v>43733</v>
      </c>
      <c r="C1" s="47" t="s">
        <v>1</v>
      </c>
      <c r="D1" s="17"/>
      <c r="E1" s="105"/>
      <c r="F1" s="1"/>
      <c r="G1" s="1"/>
      <c r="H1" s="1"/>
      <c r="I1" s="1"/>
      <c r="J1" s="63"/>
      <c r="K1" s="63"/>
      <c r="L1" s="63"/>
      <c r="M1" s="63"/>
      <c r="N1" s="63"/>
      <c r="O1" s="63"/>
      <c r="P1" s="55" t="s">
        <v>2</v>
      </c>
      <c r="Q1" s="45"/>
      <c r="R1" s="45"/>
      <c r="S1" s="45"/>
      <c r="T1" s="45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</row>
    <row r="2" spans="1:41" s="3" customFormat="1" x14ac:dyDescent="0.35">
      <c r="A2" s="11"/>
      <c r="B2" s="11" t="s">
        <v>3</v>
      </c>
      <c r="C2" s="19"/>
      <c r="D2" s="18"/>
      <c r="E2" s="106"/>
      <c r="F2" s="12"/>
      <c r="G2" s="13"/>
      <c r="H2" s="14"/>
      <c r="I2" s="12"/>
      <c r="J2" s="65" t="s">
        <v>4</v>
      </c>
      <c r="K2" s="66"/>
      <c r="L2" s="67"/>
      <c r="M2" s="65" t="s">
        <v>5</v>
      </c>
      <c r="N2" s="66"/>
      <c r="O2" s="67"/>
      <c r="P2" s="50" t="s">
        <v>6</v>
      </c>
      <c r="Q2" s="46"/>
      <c r="R2" s="46"/>
      <c r="S2" s="46"/>
      <c r="T2" s="51"/>
      <c r="U2" s="50" t="s">
        <v>7</v>
      </c>
      <c r="V2" s="46"/>
      <c r="W2" s="46"/>
      <c r="X2" s="46"/>
      <c r="Y2" s="51"/>
      <c r="Z2" s="46" t="s">
        <v>8</v>
      </c>
      <c r="AA2" s="46"/>
      <c r="AB2" s="46"/>
      <c r="AC2" s="50" t="s">
        <v>9</v>
      </c>
      <c r="AD2" s="46"/>
      <c r="AE2" s="46"/>
      <c r="AF2" s="46"/>
      <c r="AG2" s="51"/>
      <c r="AH2" s="46" t="s">
        <v>10</v>
      </c>
      <c r="AI2" s="46"/>
      <c r="AJ2" s="46"/>
    </row>
    <row r="3" spans="1:41" ht="75" customHeight="1" x14ac:dyDescent="0.35">
      <c r="A3" s="69" t="s">
        <v>58</v>
      </c>
      <c r="B3" s="70" t="s">
        <v>11</v>
      </c>
      <c r="C3" s="71" t="s">
        <v>12</v>
      </c>
      <c r="D3" s="72" t="s">
        <v>13</v>
      </c>
      <c r="E3" s="107" t="s">
        <v>14</v>
      </c>
      <c r="F3" s="62" t="s">
        <v>15</v>
      </c>
      <c r="G3" s="73" t="s">
        <v>16</v>
      </c>
      <c r="H3" s="74" t="s">
        <v>17</v>
      </c>
      <c r="I3" s="62" t="s">
        <v>18</v>
      </c>
      <c r="J3" s="64">
        <v>43678</v>
      </c>
      <c r="K3" s="64">
        <v>43709</v>
      </c>
      <c r="L3" s="68" t="s">
        <v>19</v>
      </c>
      <c r="M3" s="64">
        <v>43678</v>
      </c>
      <c r="N3" s="64">
        <v>43709</v>
      </c>
      <c r="O3" s="68" t="s">
        <v>19</v>
      </c>
      <c r="P3" s="54" t="s">
        <v>20</v>
      </c>
      <c r="Q3" s="61">
        <v>43678</v>
      </c>
      <c r="R3" s="61">
        <v>43709</v>
      </c>
      <c r="S3" s="61" t="s">
        <v>21</v>
      </c>
      <c r="T3" s="54" t="s">
        <v>22</v>
      </c>
      <c r="U3" s="52" t="s">
        <v>20</v>
      </c>
      <c r="V3" s="61">
        <v>43678</v>
      </c>
      <c r="W3" s="61">
        <v>43709</v>
      </c>
      <c r="X3" s="54" t="s">
        <v>23</v>
      </c>
      <c r="Y3" s="54" t="s">
        <v>22</v>
      </c>
      <c r="Z3" s="61">
        <v>43678</v>
      </c>
      <c r="AA3" s="61">
        <v>43709</v>
      </c>
      <c r="AB3" s="54" t="s">
        <v>21</v>
      </c>
      <c r="AC3" s="54" t="s">
        <v>20</v>
      </c>
      <c r="AD3" s="61">
        <v>43678</v>
      </c>
      <c r="AE3" s="61">
        <v>43709</v>
      </c>
      <c r="AF3" s="54" t="s">
        <v>24</v>
      </c>
      <c r="AG3" s="53" t="s">
        <v>22</v>
      </c>
      <c r="AH3" s="61">
        <v>43678</v>
      </c>
      <c r="AI3" s="61">
        <v>43709</v>
      </c>
      <c r="AJ3" s="54" t="s">
        <v>24</v>
      </c>
      <c r="AK3" s="2"/>
      <c r="AL3" s="2"/>
    </row>
    <row r="4" spans="1:41" s="23" customFormat="1" x14ac:dyDescent="0.35">
      <c r="A4" s="81"/>
      <c r="B4" s="82"/>
      <c r="C4" s="76"/>
      <c r="D4" s="76"/>
      <c r="E4" s="76"/>
      <c r="F4" s="81"/>
      <c r="G4" s="81"/>
      <c r="H4" s="81"/>
      <c r="I4" s="81"/>
      <c r="J4" s="108" t="e">
        <f>VLOOKUP($B4,'Daily COGS'!$B:$E,2,FALSE)</f>
        <v>#N/A</v>
      </c>
      <c r="K4" s="108" t="e">
        <f>VLOOKUP($B4,'Daily COGS'!$B:$E,3,FALSE)</f>
        <v>#N/A</v>
      </c>
      <c r="L4" s="108" t="e">
        <f>VLOOKUP($B4,'Daily COGS'!$B:$E,4,FALSE)</f>
        <v>#N/A</v>
      </c>
      <c r="M4" s="108" t="e">
        <f>VLOOKUP($B4,'Daily Inbounds'!$B:$E,2,FALSE)</f>
        <v>#N/A</v>
      </c>
      <c r="N4" s="108" t="e">
        <f>VLOOKUP($B4,'Daily Inbounds'!$B:$E,3,FALSE)</f>
        <v>#N/A</v>
      </c>
      <c r="O4" s="108" t="e">
        <f>VLOOKUP($B4,'Daily Inbounds'!$B:$E,4,FALSE)</f>
        <v>#N/A</v>
      </c>
      <c r="P4" s="83" t="str">
        <f>IFERROR(VLOOKUP($B4,VN!$A:$AJ, 23,FALSE), "")</f>
        <v/>
      </c>
      <c r="Q4" s="84" t="str">
        <f t="shared" ref="Q4:Q16" si="0">IFERROR(IF(V4="n.a.", -AD4, IF(AD4="n.a.", V4, V4-AD4)),"n.a.")</f>
        <v>n.a.</v>
      </c>
      <c r="R4" s="84" t="str">
        <f t="shared" ref="R4:R16" si="1">IFERROR(IF(W4="n.a.", -AE4, IF(AE4="n.a.", W4, W4-AE4)),"n.a.")</f>
        <v>n.a.</v>
      </c>
      <c r="S4" s="85" t="str">
        <f t="shared" ref="S4:S16" si="2">IFERROR(IF(X4="n.a.", -AF4, IF(AF4="n.a.", X4, X4-AF4)),"n.a.")</f>
        <v>n.a.</v>
      </c>
      <c r="T4" s="86" t="str">
        <f t="shared" ref="T4:T16" si="3">IFERROR(P4-S4, "n.a.")</f>
        <v>n.a.</v>
      </c>
      <c r="U4" s="96" t="str">
        <f>IFERROR(VLOOKUP($B4,VN!$A:$AJ, 27,FALSE), "")</f>
        <v/>
      </c>
      <c r="V4" s="84" t="str">
        <f t="shared" ref="V4:V16" si="4">IFERROR(Z4/J4*30,"n.a.")</f>
        <v>n.a.</v>
      </c>
      <c r="W4" s="87" t="str">
        <f t="shared" ref="W4:W16" si="5">IFERROR(AA4/K4*30,"n.a.")</f>
        <v>n.a.</v>
      </c>
      <c r="X4" s="84" t="str">
        <f t="shared" ref="X4:X16" si="6">IFERROR(AB4/L4*30,"n.a.")</f>
        <v>n.a.</v>
      </c>
      <c r="Y4" s="86" t="str">
        <f t="shared" ref="Y4:Y16" si="7">IFERROR(-X4+U4,"n.a.")</f>
        <v>n.a.</v>
      </c>
      <c r="Z4" s="108" t="e">
        <f>VLOOKUP(B4,'Daily Inventory Value'!B:E,2,FALSE)</f>
        <v>#N/A</v>
      </c>
      <c r="AA4" s="108" t="e">
        <f>VLOOKUP(B4,'Daily Inventory Value'!B:E,3,FALSE)</f>
        <v>#N/A</v>
      </c>
      <c r="AB4" s="108" t="e">
        <f>VLOOKUP(B4,'Daily Inventory Value'!B:E,4,FALSE)</f>
        <v>#N/A</v>
      </c>
      <c r="AC4" s="83" t="str">
        <f>IFERROR(VLOOKUP($B4,VN!$A:$AJ, 32,FALSE), "")</f>
        <v/>
      </c>
      <c r="AD4" s="84" t="str">
        <f t="shared" ref="AD4:AD16" si="8">IFERROR(AH4/J4*30,"n.a.")</f>
        <v>n.a.</v>
      </c>
      <c r="AE4" s="84" t="str">
        <f t="shared" ref="AE4:AE16" si="9">IFERROR(AI4/K4*30,"n.a.")</f>
        <v>n.a.</v>
      </c>
      <c r="AF4" s="80" t="str">
        <f t="shared" ref="AF4:AF16" si="10">IFERROR(AJ4/L4*30,"n.a.")</f>
        <v>n.a.</v>
      </c>
      <c r="AG4" s="86" t="str">
        <f t="shared" ref="AG4:AG16" si="11">IFERROR(-AC4+AF4, "n.a.")</f>
        <v>n.a.</v>
      </c>
      <c r="AH4" s="108" t="e">
        <f>VLOOKUP(B4,'Daily Accounts Payable'!B:E,2,FALSE)</f>
        <v>#N/A</v>
      </c>
      <c r="AI4" s="108" t="e">
        <f>VLOOKUP(B4,'Daily Accounts Payable'!B:E,3,FALSE)</f>
        <v>#N/A</v>
      </c>
      <c r="AJ4" s="108" t="e">
        <f>VLOOKUP(B4,'Daily Accounts Payable'!B:E,4,FALSE)</f>
        <v>#N/A</v>
      </c>
    </row>
    <row r="5" spans="1:41" s="23" customFormat="1" x14ac:dyDescent="0.35">
      <c r="A5" s="88"/>
      <c r="B5" s="89"/>
      <c r="C5" s="76"/>
      <c r="D5" s="76"/>
      <c r="E5" s="76"/>
      <c r="F5" s="81"/>
      <c r="G5" s="81"/>
      <c r="H5" s="81"/>
      <c r="I5" s="88"/>
      <c r="J5" s="108" t="e">
        <f>VLOOKUP($B5,'Daily COGS'!$B:$E,2,FALSE)</f>
        <v>#N/A</v>
      </c>
      <c r="K5" s="108" t="e">
        <f>VLOOKUP($B5,'Daily COGS'!$B:$E,3,FALSE)</f>
        <v>#N/A</v>
      </c>
      <c r="L5" s="108" t="e">
        <f>VLOOKUP($B5,'Daily COGS'!$B:$E,4,FALSE)</f>
        <v>#N/A</v>
      </c>
      <c r="M5" s="108" t="e">
        <f>VLOOKUP($B5,'Daily Inbounds'!$B:$E,2,FALSE)</f>
        <v>#N/A</v>
      </c>
      <c r="N5" s="108" t="e">
        <f>VLOOKUP($B5,'Daily Inbounds'!$B:$E,3,FALSE)</f>
        <v>#N/A</v>
      </c>
      <c r="O5" s="108" t="e">
        <f>VLOOKUP($B5,'Daily Inbounds'!$B:$E,4,FALSE)</f>
        <v>#N/A</v>
      </c>
      <c r="P5" s="90" t="str">
        <f>IFERROR(VLOOKUP($B5,VN!$A:$AJ, 23,FALSE), "")</f>
        <v/>
      </c>
      <c r="Q5" s="91" t="str">
        <f t="shared" si="0"/>
        <v>n.a.</v>
      </c>
      <c r="R5" s="91" t="str">
        <f t="shared" si="1"/>
        <v>n.a.</v>
      </c>
      <c r="S5" s="92" t="str">
        <f t="shared" si="2"/>
        <v>n.a.</v>
      </c>
      <c r="T5" s="86" t="str">
        <f t="shared" si="3"/>
        <v>n.a.</v>
      </c>
      <c r="U5" s="97" t="str">
        <f>IFERROR(VLOOKUP($B5,VN!$A:$AJ, 27,FALSE), "")</f>
        <v/>
      </c>
      <c r="V5" s="91" t="str">
        <f t="shared" si="4"/>
        <v>n.a.</v>
      </c>
      <c r="W5" s="93" t="str">
        <f t="shared" si="5"/>
        <v>n.a.</v>
      </c>
      <c r="X5" s="91" t="str">
        <f t="shared" si="6"/>
        <v>n.a.</v>
      </c>
      <c r="Y5" s="86" t="str">
        <f t="shared" si="7"/>
        <v>n.a.</v>
      </c>
      <c r="Z5" s="109" t="e">
        <f>VLOOKUP(B5,'Daily Inventory Value'!B:E,2,FALSE)</f>
        <v>#N/A</v>
      </c>
      <c r="AA5" s="109" t="e">
        <f>VLOOKUP(B5,'Daily Inventory Value'!B:E,3,FALSE)</f>
        <v>#N/A</v>
      </c>
      <c r="AB5" s="109" t="e">
        <f>VLOOKUP(B5,'Daily Inventory Value'!B:E,4,FALSE)</f>
        <v>#N/A</v>
      </c>
      <c r="AC5" s="90" t="str">
        <f>IFERROR(VLOOKUP($B5,VN!$A:$AJ, 32,FALSE), "")</f>
        <v/>
      </c>
      <c r="AD5" s="91" t="str">
        <f t="shared" si="8"/>
        <v>n.a.</v>
      </c>
      <c r="AE5" s="91" t="str">
        <f t="shared" si="9"/>
        <v>n.a.</v>
      </c>
      <c r="AF5" s="76" t="str">
        <f t="shared" si="10"/>
        <v>n.a.</v>
      </c>
      <c r="AG5" s="86" t="str">
        <f t="shared" si="11"/>
        <v>n.a.</v>
      </c>
      <c r="AH5" s="109" t="e">
        <f>VLOOKUP(B5,'Daily Accounts Payable'!B:E,2,FALSE)</f>
        <v>#N/A</v>
      </c>
      <c r="AI5" s="109" t="e">
        <f>VLOOKUP(B5,'Daily Accounts Payable'!B:E,3,FALSE)</f>
        <v>#N/A</v>
      </c>
      <c r="AJ5" s="109" t="e">
        <f>VLOOKUP(B5,'Daily Accounts Payable'!B:E,4,FALSE)</f>
        <v>#N/A</v>
      </c>
    </row>
    <row r="6" spans="1:41" s="23" customFormat="1" x14ac:dyDescent="0.35">
      <c r="A6" s="88"/>
      <c r="B6" s="89"/>
      <c r="C6" s="76"/>
      <c r="D6" s="76"/>
      <c r="E6" s="76"/>
      <c r="F6" s="81"/>
      <c r="G6" s="81"/>
      <c r="H6" s="81"/>
      <c r="I6" s="88"/>
      <c r="J6" s="108" t="e">
        <f>VLOOKUP($B6,'Daily COGS'!$B:$E,2,FALSE)</f>
        <v>#N/A</v>
      </c>
      <c r="K6" s="108" t="e">
        <f>VLOOKUP($B6,'Daily COGS'!$B:$E,3,FALSE)</f>
        <v>#N/A</v>
      </c>
      <c r="L6" s="108" t="e">
        <f>VLOOKUP($B6,'Daily COGS'!$B:$E,4,FALSE)</f>
        <v>#N/A</v>
      </c>
      <c r="M6" s="108" t="e">
        <f>VLOOKUP($B6,'Daily Inbounds'!$B:$E,2,FALSE)</f>
        <v>#N/A</v>
      </c>
      <c r="N6" s="108" t="e">
        <f>VLOOKUP($B6,'Daily Inbounds'!$B:$E,3,FALSE)</f>
        <v>#N/A</v>
      </c>
      <c r="O6" s="108" t="e">
        <f>VLOOKUP($B6,'Daily Inbounds'!$B:$E,4,FALSE)</f>
        <v>#N/A</v>
      </c>
      <c r="P6" s="90" t="str">
        <f>IFERROR(VLOOKUP($B6,VN!$A:$AJ, 23,FALSE), "")</f>
        <v/>
      </c>
      <c r="Q6" s="91" t="str">
        <f t="shared" si="0"/>
        <v>n.a.</v>
      </c>
      <c r="R6" s="91" t="str">
        <f t="shared" si="1"/>
        <v>n.a.</v>
      </c>
      <c r="S6" s="92" t="str">
        <f t="shared" si="2"/>
        <v>n.a.</v>
      </c>
      <c r="T6" s="86" t="str">
        <f t="shared" si="3"/>
        <v>n.a.</v>
      </c>
      <c r="U6" s="97" t="str">
        <f>IFERROR(VLOOKUP($B6,VN!$A:$AJ, 27,FALSE), "")</f>
        <v/>
      </c>
      <c r="V6" s="91" t="str">
        <f t="shared" si="4"/>
        <v>n.a.</v>
      </c>
      <c r="W6" s="93" t="str">
        <f t="shared" si="5"/>
        <v>n.a.</v>
      </c>
      <c r="X6" s="91" t="str">
        <f t="shared" si="6"/>
        <v>n.a.</v>
      </c>
      <c r="Y6" s="86" t="str">
        <f t="shared" si="7"/>
        <v>n.a.</v>
      </c>
      <c r="Z6" s="109" t="e">
        <f>VLOOKUP(B6,'Daily Inventory Value'!B:E,2,FALSE)</f>
        <v>#N/A</v>
      </c>
      <c r="AA6" s="109" t="e">
        <f>VLOOKUP(B6,'Daily Inventory Value'!B:E,3,FALSE)</f>
        <v>#N/A</v>
      </c>
      <c r="AB6" s="109" t="e">
        <f>VLOOKUP(B6,'Daily Inventory Value'!B:E,4,FALSE)</f>
        <v>#N/A</v>
      </c>
      <c r="AC6" s="90" t="str">
        <f>IFERROR(VLOOKUP($B6,VN!$A:$AJ, 32,FALSE), "")</f>
        <v/>
      </c>
      <c r="AD6" s="91" t="str">
        <f t="shared" si="8"/>
        <v>n.a.</v>
      </c>
      <c r="AE6" s="91" t="str">
        <f t="shared" si="9"/>
        <v>n.a.</v>
      </c>
      <c r="AF6" s="76" t="str">
        <f t="shared" si="10"/>
        <v>n.a.</v>
      </c>
      <c r="AG6" s="86" t="str">
        <f t="shared" si="11"/>
        <v>n.a.</v>
      </c>
      <c r="AH6" s="109" t="e">
        <f>VLOOKUP(B6,'Daily Accounts Payable'!B:E,2,FALSE)</f>
        <v>#N/A</v>
      </c>
      <c r="AI6" s="109" t="e">
        <f>VLOOKUP(B6,'Daily Accounts Payable'!B:E,3,FALSE)</f>
        <v>#N/A</v>
      </c>
      <c r="AJ6" s="109" t="e">
        <f>VLOOKUP(B6,'Daily Accounts Payable'!B:E,4,FALSE)</f>
        <v>#N/A</v>
      </c>
    </row>
    <row r="7" spans="1:41" s="23" customFormat="1" x14ac:dyDescent="0.35">
      <c r="A7" s="88"/>
      <c r="B7" s="89"/>
      <c r="C7" s="76"/>
      <c r="D7" s="76"/>
      <c r="E7" s="76"/>
      <c r="F7" s="81"/>
      <c r="G7" s="81"/>
      <c r="H7" s="81"/>
      <c r="I7" s="88"/>
      <c r="J7" s="108" t="e">
        <f>VLOOKUP($B7,'Daily COGS'!$B:$E,2,FALSE)</f>
        <v>#N/A</v>
      </c>
      <c r="K7" s="108" t="e">
        <f>VLOOKUP($B7,'Daily COGS'!$B:$E,3,FALSE)</f>
        <v>#N/A</v>
      </c>
      <c r="L7" s="108" t="e">
        <f>VLOOKUP($B7,'Daily COGS'!$B:$E,4,FALSE)</f>
        <v>#N/A</v>
      </c>
      <c r="M7" s="108" t="e">
        <f>VLOOKUP($B7,'Daily Inbounds'!$B:$E,2,FALSE)</f>
        <v>#N/A</v>
      </c>
      <c r="N7" s="108" t="e">
        <f>VLOOKUP($B7,'Daily Inbounds'!$B:$E,3,FALSE)</f>
        <v>#N/A</v>
      </c>
      <c r="O7" s="108" t="e">
        <f>VLOOKUP($B7,'Daily Inbounds'!$B:$E,4,FALSE)</f>
        <v>#N/A</v>
      </c>
      <c r="P7" s="90" t="str">
        <f>IFERROR(VLOOKUP($B7,VN!$A:$AJ, 23,FALSE), "")</f>
        <v/>
      </c>
      <c r="Q7" s="91" t="str">
        <f t="shared" si="0"/>
        <v>n.a.</v>
      </c>
      <c r="R7" s="91" t="str">
        <f t="shared" si="1"/>
        <v>n.a.</v>
      </c>
      <c r="S7" s="92" t="str">
        <f t="shared" si="2"/>
        <v>n.a.</v>
      </c>
      <c r="T7" s="86" t="str">
        <f t="shared" si="3"/>
        <v>n.a.</v>
      </c>
      <c r="U7" s="97" t="str">
        <f>IFERROR(VLOOKUP($B7,VN!$A:$AJ, 27,FALSE), "")</f>
        <v/>
      </c>
      <c r="V7" s="91" t="str">
        <f t="shared" si="4"/>
        <v>n.a.</v>
      </c>
      <c r="W7" s="93" t="str">
        <f t="shared" si="5"/>
        <v>n.a.</v>
      </c>
      <c r="X7" s="91" t="str">
        <f t="shared" si="6"/>
        <v>n.a.</v>
      </c>
      <c r="Y7" s="86" t="str">
        <f t="shared" si="7"/>
        <v>n.a.</v>
      </c>
      <c r="Z7" s="109" t="e">
        <f>VLOOKUP(B7,'Daily Inventory Value'!B:E,2,FALSE)</f>
        <v>#N/A</v>
      </c>
      <c r="AA7" s="109" t="e">
        <f>VLOOKUP(B7,'Daily Inventory Value'!B:E,3,FALSE)</f>
        <v>#N/A</v>
      </c>
      <c r="AB7" s="109" t="e">
        <f>VLOOKUP(B7,'Daily Inventory Value'!B:E,4,FALSE)</f>
        <v>#N/A</v>
      </c>
      <c r="AC7" s="90" t="str">
        <f>IFERROR(VLOOKUP($B7,VN!$A:$AJ, 32,FALSE), "")</f>
        <v/>
      </c>
      <c r="AD7" s="91" t="str">
        <f t="shared" si="8"/>
        <v>n.a.</v>
      </c>
      <c r="AE7" s="91" t="str">
        <f t="shared" si="9"/>
        <v>n.a.</v>
      </c>
      <c r="AF7" s="76" t="str">
        <f t="shared" si="10"/>
        <v>n.a.</v>
      </c>
      <c r="AG7" s="86" t="str">
        <f t="shared" si="11"/>
        <v>n.a.</v>
      </c>
      <c r="AH7" s="109" t="e">
        <f>VLOOKUP(B7,'Daily Accounts Payable'!B:E,2,FALSE)</f>
        <v>#N/A</v>
      </c>
      <c r="AI7" s="109" t="e">
        <f>VLOOKUP(B7,'Daily Accounts Payable'!B:E,3,FALSE)</f>
        <v>#N/A</v>
      </c>
      <c r="AJ7" s="109" t="e">
        <f>VLOOKUP(B7,'Daily Accounts Payable'!B:E,4,FALSE)</f>
        <v>#N/A</v>
      </c>
    </row>
    <row r="8" spans="1:41" s="23" customFormat="1" x14ac:dyDescent="0.35">
      <c r="A8" s="88"/>
      <c r="B8" s="89"/>
      <c r="C8" s="76"/>
      <c r="D8" s="76"/>
      <c r="E8" s="76"/>
      <c r="F8" s="81"/>
      <c r="G8" s="81"/>
      <c r="H8" s="81"/>
      <c r="I8" s="88"/>
      <c r="J8" s="108" t="e">
        <f>VLOOKUP($B8,'Daily COGS'!$B:$E,2,FALSE)</f>
        <v>#N/A</v>
      </c>
      <c r="K8" s="108" t="e">
        <f>VLOOKUP($B8,'Daily COGS'!$B:$E,3,FALSE)</f>
        <v>#N/A</v>
      </c>
      <c r="L8" s="108" t="e">
        <f>VLOOKUP($B8,'Daily COGS'!$B:$E,4,FALSE)</f>
        <v>#N/A</v>
      </c>
      <c r="M8" s="108" t="e">
        <f>VLOOKUP($B8,'Daily Inbounds'!$B:$E,2,FALSE)</f>
        <v>#N/A</v>
      </c>
      <c r="N8" s="108" t="e">
        <f>VLOOKUP($B8,'Daily Inbounds'!$B:$E,3,FALSE)</f>
        <v>#N/A</v>
      </c>
      <c r="O8" s="108" t="e">
        <f>VLOOKUP($B8,'Daily Inbounds'!$B:$E,4,FALSE)</f>
        <v>#N/A</v>
      </c>
      <c r="P8" s="90" t="str">
        <f>IFERROR(VLOOKUP($B8,VN!$A:$AJ, 23,FALSE), "")</f>
        <v/>
      </c>
      <c r="Q8" s="91" t="str">
        <f t="shared" si="0"/>
        <v>n.a.</v>
      </c>
      <c r="R8" s="91" t="str">
        <f t="shared" si="1"/>
        <v>n.a.</v>
      </c>
      <c r="S8" s="92" t="str">
        <f t="shared" si="2"/>
        <v>n.a.</v>
      </c>
      <c r="T8" s="86" t="str">
        <f t="shared" si="3"/>
        <v>n.a.</v>
      </c>
      <c r="U8" s="97" t="str">
        <f>IFERROR(VLOOKUP($B8,VN!$A:$AJ, 27,FALSE), "")</f>
        <v/>
      </c>
      <c r="V8" s="91" t="str">
        <f t="shared" si="4"/>
        <v>n.a.</v>
      </c>
      <c r="W8" s="93" t="str">
        <f t="shared" si="5"/>
        <v>n.a.</v>
      </c>
      <c r="X8" s="91" t="str">
        <f t="shared" si="6"/>
        <v>n.a.</v>
      </c>
      <c r="Y8" s="86" t="str">
        <f t="shared" si="7"/>
        <v>n.a.</v>
      </c>
      <c r="Z8" s="109" t="e">
        <f>VLOOKUP(B8,'Daily Inventory Value'!B:E,2,FALSE)</f>
        <v>#N/A</v>
      </c>
      <c r="AA8" s="109" t="e">
        <f>VLOOKUP(B8,'Daily Inventory Value'!B:E,3,FALSE)</f>
        <v>#N/A</v>
      </c>
      <c r="AB8" s="109" t="e">
        <f>VLOOKUP(B8,'Daily Inventory Value'!B:E,4,FALSE)</f>
        <v>#N/A</v>
      </c>
      <c r="AC8" s="90" t="str">
        <f>IFERROR(VLOOKUP($B8,VN!$A:$AJ, 32,FALSE), "")</f>
        <v/>
      </c>
      <c r="AD8" s="91" t="str">
        <f t="shared" si="8"/>
        <v>n.a.</v>
      </c>
      <c r="AE8" s="91" t="str">
        <f t="shared" si="9"/>
        <v>n.a.</v>
      </c>
      <c r="AF8" s="76" t="str">
        <f t="shared" si="10"/>
        <v>n.a.</v>
      </c>
      <c r="AG8" s="86" t="str">
        <f t="shared" si="11"/>
        <v>n.a.</v>
      </c>
      <c r="AH8" s="109" t="e">
        <f>VLOOKUP(B8,'Daily Accounts Payable'!B:E,2,FALSE)</f>
        <v>#N/A</v>
      </c>
      <c r="AI8" s="109" t="e">
        <f>VLOOKUP(B8,'Daily Accounts Payable'!B:E,3,FALSE)</f>
        <v>#N/A</v>
      </c>
      <c r="AJ8" s="109" t="e">
        <f>VLOOKUP(B8,'Daily Accounts Payable'!B:E,4,FALSE)</f>
        <v>#N/A</v>
      </c>
    </row>
    <row r="9" spans="1:41" s="23" customFormat="1" x14ac:dyDescent="0.35">
      <c r="A9" s="88"/>
      <c r="B9" s="89"/>
      <c r="C9" s="76"/>
      <c r="D9" s="76"/>
      <c r="E9" s="76"/>
      <c r="F9" s="81"/>
      <c r="G9" s="81"/>
      <c r="H9" s="81"/>
      <c r="I9" s="88"/>
      <c r="J9" s="108" t="e">
        <f>VLOOKUP($B9,'Daily COGS'!$B:$E,2,FALSE)</f>
        <v>#N/A</v>
      </c>
      <c r="K9" s="108" t="e">
        <f>VLOOKUP($B9,'Daily COGS'!$B:$E,3,FALSE)</f>
        <v>#N/A</v>
      </c>
      <c r="L9" s="108" t="e">
        <f>VLOOKUP($B9,'Daily COGS'!$B:$E,4,FALSE)</f>
        <v>#N/A</v>
      </c>
      <c r="M9" s="108" t="e">
        <f>VLOOKUP($B9,'Daily Inbounds'!$B:$E,2,FALSE)</f>
        <v>#N/A</v>
      </c>
      <c r="N9" s="108" t="e">
        <f>VLOOKUP($B9,'Daily Inbounds'!$B:$E,3,FALSE)</f>
        <v>#N/A</v>
      </c>
      <c r="O9" s="108" t="e">
        <f>VLOOKUP($B9,'Daily Inbounds'!$B:$E,4,FALSE)</f>
        <v>#N/A</v>
      </c>
      <c r="P9" s="90" t="str">
        <f>IFERROR(VLOOKUP($B9,VN!$A:$AJ, 23,FALSE), "")</f>
        <v/>
      </c>
      <c r="Q9" s="91" t="str">
        <f t="shared" si="0"/>
        <v>n.a.</v>
      </c>
      <c r="R9" s="91" t="str">
        <f t="shared" si="1"/>
        <v>n.a.</v>
      </c>
      <c r="S9" s="92" t="str">
        <f t="shared" si="2"/>
        <v>n.a.</v>
      </c>
      <c r="T9" s="86" t="str">
        <f t="shared" si="3"/>
        <v>n.a.</v>
      </c>
      <c r="U9" s="97" t="str">
        <f>IFERROR(VLOOKUP($B9,VN!$A:$AJ, 27,FALSE), "")</f>
        <v/>
      </c>
      <c r="V9" s="91" t="str">
        <f t="shared" si="4"/>
        <v>n.a.</v>
      </c>
      <c r="W9" s="93" t="str">
        <f t="shared" si="5"/>
        <v>n.a.</v>
      </c>
      <c r="X9" s="91" t="str">
        <f t="shared" si="6"/>
        <v>n.a.</v>
      </c>
      <c r="Y9" s="86" t="str">
        <f t="shared" si="7"/>
        <v>n.a.</v>
      </c>
      <c r="Z9" s="109" t="e">
        <f>VLOOKUP(B9,'Daily Inventory Value'!B:E,2,FALSE)</f>
        <v>#N/A</v>
      </c>
      <c r="AA9" s="109" t="e">
        <f>VLOOKUP(B9,'Daily Inventory Value'!B:E,3,FALSE)</f>
        <v>#N/A</v>
      </c>
      <c r="AB9" s="109" t="e">
        <f>VLOOKUP(B9,'Daily Inventory Value'!B:E,4,FALSE)</f>
        <v>#N/A</v>
      </c>
      <c r="AC9" s="90" t="str">
        <f>IFERROR(VLOOKUP($B9,VN!$A:$AJ, 32,FALSE), "")</f>
        <v/>
      </c>
      <c r="AD9" s="91" t="str">
        <f t="shared" si="8"/>
        <v>n.a.</v>
      </c>
      <c r="AE9" s="91" t="str">
        <f t="shared" si="9"/>
        <v>n.a.</v>
      </c>
      <c r="AF9" s="76" t="str">
        <f t="shared" si="10"/>
        <v>n.a.</v>
      </c>
      <c r="AG9" s="86" t="str">
        <f t="shared" si="11"/>
        <v>n.a.</v>
      </c>
      <c r="AH9" s="109" t="e">
        <f>VLOOKUP(B9,'Daily Accounts Payable'!B:E,2,FALSE)</f>
        <v>#N/A</v>
      </c>
      <c r="AI9" s="109" t="e">
        <f>VLOOKUP(B9,'Daily Accounts Payable'!B:E,3,FALSE)</f>
        <v>#N/A</v>
      </c>
      <c r="AJ9" s="109" t="e">
        <f>VLOOKUP(B9,'Daily Accounts Payable'!B:E,4,FALSE)</f>
        <v>#N/A</v>
      </c>
    </row>
    <row r="10" spans="1:41" s="23" customFormat="1" x14ac:dyDescent="0.35">
      <c r="A10" s="88"/>
      <c r="B10" s="89"/>
      <c r="C10" s="76"/>
      <c r="D10" s="76"/>
      <c r="E10" s="76"/>
      <c r="F10" s="81"/>
      <c r="G10" s="81"/>
      <c r="H10" s="81"/>
      <c r="I10" s="88"/>
      <c r="J10" s="108" t="e">
        <f>VLOOKUP($B10,'Daily COGS'!$B:$E,2,FALSE)</f>
        <v>#N/A</v>
      </c>
      <c r="K10" s="108" t="e">
        <f>VLOOKUP($B10,'Daily COGS'!$B:$E,3,FALSE)</f>
        <v>#N/A</v>
      </c>
      <c r="L10" s="108" t="e">
        <f>VLOOKUP($B10,'Daily COGS'!$B:$E,4,FALSE)</f>
        <v>#N/A</v>
      </c>
      <c r="M10" s="108" t="e">
        <f>VLOOKUP($B10,'Daily Inbounds'!$B:$E,2,FALSE)</f>
        <v>#N/A</v>
      </c>
      <c r="N10" s="108" t="e">
        <f>VLOOKUP($B10,'Daily Inbounds'!$B:$E,3,FALSE)</f>
        <v>#N/A</v>
      </c>
      <c r="O10" s="108" t="e">
        <f>VLOOKUP($B10,'Daily Inbounds'!$B:$E,4,FALSE)</f>
        <v>#N/A</v>
      </c>
      <c r="P10" s="90" t="str">
        <f>IFERROR(VLOOKUP($B10,VN!$A:$AJ, 23,FALSE), "")</f>
        <v/>
      </c>
      <c r="Q10" s="91" t="str">
        <f t="shared" si="0"/>
        <v>n.a.</v>
      </c>
      <c r="R10" s="91" t="str">
        <f t="shared" si="1"/>
        <v>n.a.</v>
      </c>
      <c r="S10" s="92" t="str">
        <f t="shared" si="2"/>
        <v>n.a.</v>
      </c>
      <c r="T10" s="86" t="str">
        <f t="shared" si="3"/>
        <v>n.a.</v>
      </c>
      <c r="U10" s="97" t="str">
        <f>IFERROR(VLOOKUP($B10,VN!$A:$AJ, 27,FALSE), "")</f>
        <v/>
      </c>
      <c r="V10" s="91" t="str">
        <f t="shared" si="4"/>
        <v>n.a.</v>
      </c>
      <c r="W10" s="93" t="str">
        <f t="shared" si="5"/>
        <v>n.a.</v>
      </c>
      <c r="X10" s="91" t="str">
        <f t="shared" si="6"/>
        <v>n.a.</v>
      </c>
      <c r="Y10" s="86" t="str">
        <f t="shared" si="7"/>
        <v>n.a.</v>
      </c>
      <c r="Z10" s="109" t="e">
        <f>VLOOKUP(B10,'Daily Inventory Value'!B:E,2,FALSE)</f>
        <v>#N/A</v>
      </c>
      <c r="AA10" s="109" t="e">
        <f>VLOOKUP(B10,'Daily Inventory Value'!B:E,3,FALSE)</f>
        <v>#N/A</v>
      </c>
      <c r="AB10" s="109" t="e">
        <f>VLOOKUP(B10,'Daily Inventory Value'!B:E,4,FALSE)</f>
        <v>#N/A</v>
      </c>
      <c r="AC10" s="90" t="str">
        <f>IFERROR(VLOOKUP($B10,VN!$A:$AJ, 32,FALSE), "")</f>
        <v/>
      </c>
      <c r="AD10" s="91" t="str">
        <f t="shared" si="8"/>
        <v>n.a.</v>
      </c>
      <c r="AE10" s="91" t="str">
        <f t="shared" si="9"/>
        <v>n.a.</v>
      </c>
      <c r="AF10" s="76" t="str">
        <f t="shared" si="10"/>
        <v>n.a.</v>
      </c>
      <c r="AG10" s="86" t="str">
        <f t="shared" si="11"/>
        <v>n.a.</v>
      </c>
      <c r="AH10" s="109" t="e">
        <f>VLOOKUP(B10,'Daily Accounts Payable'!B:E,2,FALSE)</f>
        <v>#N/A</v>
      </c>
      <c r="AI10" s="109" t="e">
        <f>VLOOKUP(B10,'Daily Accounts Payable'!B:E,3,FALSE)</f>
        <v>#N/A</v>
      </c>
      <c r="AJ10" s="109" t="e">
        <f>VLOOKUP(B10,'Daily Accounts Payable'!B:E,4,FALSE)</f>
        <v>#N/A</v>
      </c>
    </row>
    <row r="11" spans="1:41" s="23" customFormat="1" x14ac:dyDescent="0.35">
      <c r="A11" s="88"/>
      <c r="B11" s="89"/>
      <c r="C11" s="76"/>
      <c r="D11" s="76"/>
      <c r="E11" s="76"/>
      <c r="F11" s="81"/>
      <c r="G11" s="81"/>
      <c r="H11" s="81"/>
      <c r="I11" s="88"/>
      <c r="J11" s="108" t="e">
        <f>VLOOKUP($B11,'Daily COGS'!$B:$E,2,FALSE)</f>
        <v>#N/A</v>
      </c>
      <c r="K11" s="108" t="e">
        <f>VLOOKUP($B11,'Daily COGS'!$B:$E,3,FALSE)</f>
        <v>#N/A</v>
      </c>
      <c r="L11" s="108" t="e">
        <f>VLOOKUP($B11,'Daily COGS'!$B:$E,4,FALSE)</f>
        <v>#N/A</v>
      </c>
      <c r="M11" s="108" t="e">
        <f>VLOOKUP($B11,'Daily Inbounds'!$B:$E,2,FALSE)</f>
        <v>#N/A</v>
      </c>
      <c r="N11" s="108" t="e">
        <f>VLOOKUP($B11,'Daily Inbounds'!$B:$E,3,FALSE)</f>
        <v>#N/A</v>
      </c>
      <c r="O11" s="108" t="e">
        <f>VLOOKUP($B11,'Daily Inbounds'!$B:$E,4,FALSE)</f>
        <v>#N/A</v>
      </c>
      <c r="P11" s="90" t="str">
        <f>IFERROR(VLOOKUP($B11,VN!$A:$AJ, 23,FALSE), "")</f>
        <v/>
      </c>
      <c r="Q11" s="91" t="str">
        <f t="shared" si="0"/>
        <v>n.a.</v>
      </c>
      <c r="R11" s="91" t="str">
        <f t="shared" si="1"/>
        <v>n.a.</v>
      </c>
      <c r="S11" s="92" t="str">
        <f t="shared" si="2"/>
        <v>n.a.</v>
      </c>
      <c r="T11" s="86" t="str">
        <f t="shared" si="3"/>
        <v>n.a.</v>
      </c>
      <c r="U11" s="97" t="str">
        <f>IFERROR(VLOOKUP($B11,VN!$A:$AJ, 27,FALSE), "")</f>
        <v/>
      </c>
      <c r="V11" s="91" t="str">
        <f t="shared" si="4"/>
        <v>n.a.</v>
      </c>
      <c r="W11" s="93" t="str">
        <f t="shared" si="5"/>
        <v>n.a.</v>
      </c>
      <c r="X11" s="91" t="str">
        <f t="shared" si="6"/>
        <v>n.a.</v>
      </c>
      <c r="Y11" s="86" t="str">
        <f t="shared" si="7"/>
        <v>n.a.</v>
      </c>
      <c r="Z11" s="109" t="e">
        <f>VLOOKUP(B11,'Daily Inventory Value'!B:E,2,FALSE)</f>
        <v>#N/A</v>
      </c>
      <c r="AA11" s="109" t="e">
        <f>VLOOKUP(B11,'Daily Inventory Value'!B:E,3,FALSE)</f>
        <v>#N/A</v>
      </c>
      <c r="AB11" s="109" t="e">
        <f>VLOOKUP(B11,'Daily Inventory Value'!B:E,4,FALSE)</f>
        <v>#N/A</v>
      </c>
      <c r="AC11" s="90" t="str">
        <f>IFERROR(VLOOKUP($B11,VN!$A:$AJ, 32,FALSE), "")</f>
        <v/>
      </c>
      <c r="AD11" s="91" t="str">
        <f t="shared" si="8"/>
        <v>n.a.</v>
      </c>
      <c r="AE11" s="91" t="str">
        <f t="shared" si="9"/>
        <v>n.a.</v>
      </c>
      <c r="AF11" s="76" t="str">
        <f t="shared" si="10"/>
        <v>n.a.</v>
      </c>
      <c r="AG11" s="86" t="str">
        <f t="shared" si="11"/>
        <v>n.a.</v>
      </c>
      <c r="AH11" s="109" t="e">
        <f>VLOOKUP(B11,'Daily Accounts Payable'!B:E,2,FALSE)</f>
        <v>#N/A</v>
      </c>
      <c r="AI11" s="109" t="e">
        <f>VLOOKUP(B11,'Daily Accounts Payable'!B:E,3,FALSE)</f>
        <v>#N/A</v>
      </c>
      <c r="AJ11" s="109" t="e">
        <f>VLOOKUP(B11,'Daily Accounts Payable'!B:E,4,FALSE)</f>
        <v>#N/A</v>
      </c>
    </row>
    <row r="12" spans="1:41" s="23" customFormat="1" x14ac:dyDescent="0.35">
      <c r="A12" s="88"/>
      <c r="B12" s="89"/>
      <c r="C12" s="76"/>
      <c r="D12" s="76"/>
      <c r="E12" s="76"/>
      <c r="F12" s="81"/>
      <c r="G12" s="81"/>
      <c r="H12" s="81"/>
      <c r="I12" s="88"/>
      <c r="J12" s="108" t="e">
        <f>VLOOKUP($B12,'Daily COGS'!$B:$E,2,FALSE)</f>
        <v>#N/A</v>
      </c>
      <c r="K12" s="108" t="e">
        <f>VLOOKUP($B12,'Daily COGS'!$B:$E,3,FALSE)</f>
        <v>#N/A</v>
      </c>
      <c r="L12" s="108" t="e">
        <f>VLOOKUP($B12,'Daily COGS'!$B:$E,4,FALSE)</f>
        <v>#N/A</v>
      </c>
      <c r="M12" s="108" t="e">
        <f>VLOOKUP($B12,'Daily Inbounds'!$B:$E,2,FALSE)</f>
        <v>#N/A</v>
      </c>
      <c r="N12" s="108" t="e">
        <f>VLOOKUP($B12,'Daily Inbounds'!$B:$E,3,FALSE)</f>
        <v>#N/A</v>
      </c>
      <c r="O12" s="108" t="e">
        <f>VLOOKUP($B12,'Daily Inbounds'!$B:$E,4,FALSE)</f>
        <v>#N/A</v>
      </c>
      <c r="P12" s="90" t="str">
        <f>IFERROR(VLOOKUP($B12,VN!$A:$AJ, 23,FALSE), "")</f>
        <v/>
      </c>
      <c r="Q12" s="91" t="str">
        <f t="shared" si="0"/>
        <v>n.a.</v>
      </c>
      <c r="R12" s="91" t="str">
        <f t="shared" si="1"/>
        <v>n.a.</v>
      </c>
      <c r="S12" s="92" t="str">
        <f t="shared" si="2"/>
        <v>n.a.</v>
      </c>
      <c r="T12" s="86" t="str">
        <f t="shared" si="3"/>
        <v>n.a.</v>
      </c>
      <c r="U12" s="97" t="str">
        <f>IFERROR(VLOOKUP($B12,VN!$A:$AJ, 27,FALSE), "")</f>
        <v/>
      </c>
      <c r="V12" s="91" t="str">
        <f t="shared" si="4"/>
        <v>n.a.</v>
      </c>
      <c r="W12" s="93" t="str">
        <f t="shared" si="5"/>
        <v>n.a.</v>
      </c>
      <c r="X12" s="91" t="str">
        <f t="shared" si="6"/>
        <v>n.a.</v>
      </c>
      <c r="Y12" s="86" t="str">
        <f t="shared" si="7"/>
        <v>n.a.</v>
      </c>
      <c r="Z12" s="109" t="e">
        <f>VLOOKUP(B12,'Daily Inventory Value'!B:E,2,FALSE)</f>
        <v>#N/A</v>
      </c>
      <c r="AA12" s="109" t="e">
        <f>VLOOKUP(B12,'Daily Inventory Value'!B:E,3,FALSE)</f>
        <v>#N/A</v>
      </c>
      <c r="AB12" s="109" t="e">
        <f>VLOOKUP(B12,'Daily Inventory Value'!B:E,4,FALSE)</f>
        <v>#N/A</v>
      </c>
      <c r="AC12" s="90" t="str">
        <f>IFERROR(VLOOKUP($B12,VN!$A:$AJ, 32,FALSE), "")</f>
        <v/>
      </c>
      <c r="AD12" s="91" t="str">
        <f t="shared" si="8"/>
        <v>n.a.</v>
      </c>
      <c r="AE12" s="91" t="str">
        <f t="shared" si="9"/>
        <v>n.a.</v>
      </c>
      <c r="AF12" s="76" t="str">
        <f t="shared" si="10"/>
        <v>n.a.</v>
      </c>
      <c r="AG12" s="86" t="str">
        <f t="shared" si="11"/>
        <v>n.a.</v>
      </c>
      <c r="AH12" s="109" t="e">
        <f>VLOOKUP(B12,'Daily Accounts Payable'!B:E,2,FALSE)</f>
        <v>#N/A</v>
      </c>
      <c r="AI12" s="109" t="e">
        <f>VLOOKUP(B12,'Daily Accounts Payable'!B:E,3,FALSE)</f>
        <v>#N/A</v>
      </c>
      <c r="AJ12" s="109" t="e">
        <f>VLOOKUP(B12,'Daily Accounts Payable'!B:E,4,FALSE)</f>
        <v>#N/A</v>
      </c>
      <c r="AO12" s="42" t="s">
        <v>25</v>
      </c>
    </row>
    <row r="13" spans="1:41" s="23" customFormat="1" x14ac:dyDescent="0.35">
      <c r="A13" s="88"/>
      <c r="B13" s="89"/>
      <c r="C13" s="76"/>
      <c r="D13" s="76"/>
      <c r="E13" s="76"/>
      <c r="F13" s="81"/>
      <c r="G13" s="81"/>
      <c r="H13" s="81"/>
      <c r="I13" s="88"/>
      <c r="J13" s="108" t="e">
        <f>VLOOKUP($B13,'Daily COGS'!$B:$E,2,FALSE)</f>
        <v>#N/A</v>
      </c>
      <c r="K13" s="108" t="e">
        <f>VLOOKUP($B13,'Daily COGS'!$B:$E,3,FALSE)</f>
        <v>#N/A</v>
      </c>
      <c r="L13" s="108" t="e">
        <f>VLOOKUP($B13,'Daily COGS'!$B:$E,4,FALSE)</f>
        <v>#N/A</v>
      </c>
      <c r="M13" s="108" t="e">
        <f>VLOOKUP($B13,'Daily Inbounds'!$B:$E,2,FALSE)</f>
        <v>#N/A</v>
      </c>
      <c r="N13" s="108" t="e">
        <f>VLOOKUP($B13,'Daily Inbounds'!$B:$E,3,FALSE)</f>
        <v>#N/A</v>
      </c>
      <c r="O13" s="108" t="e">
        <f>VLOOKUP($B13,'Daily Inbounds'!$B:$E,4,FALSE)</f>
        <v>#N/A</v>
      </c>
      <c r="P13" s="90" t="str">
        <f>IFERROR(VLOOKUP($B13,VN!$A:$AJ, 23,FALSE), "")</f>
        <v/>
      </c>
      <c r="Q13" s="91" t="str">
        <f t="shared" si="0"/>
        <v>n.a.</v>
      </c>
      <c r="R13" s="91" t="str">
        <f t="shared" si="1"/>
        <v>n.a.</v>
      </c>
      <c r="S13" s="92" t="str">
        <f t="shared" si="2"/>
        <v>n.a.</v>
      </c>
      <c r="T13" s="86" t="str">
        <f t="shared" si="3"/>
        <v>n.a.</v>
      </c>
      <c r="U13" s="97" t="str">
        <f>IFERROR(VLOOKUP($B13,VN!$A:$AJ, 27,FALSE), "")</f>
        <v/>
      </c>
      <c r="V13" s="91" t="str">
        <f t="shared" si="4"/>
        <v>n.a.</v>
      </c>
      <c r="W13" s="93" t="str">
        <f t="shared" si="5"/>
        <v>n.a.</v>
      </c>
      <c r="X13" s="91" t="str">
        <f t="shared" si="6"/>
        <v>n.a.</v>
      </c>
      <c r="Y13" s="86" t="str">
        <f t="shared" si="7"/>
        <v>n.a.</v>
      </c>
      <c r="Z13" s="109" t="e">
        <f>VLOOKUP(B13,'Daily Inventory Value'!B:E,2,FALSE)</f>
        <v>#N/A</v>
      </c>
      <c r="AA13" s="109" t="e">
        <f>VLOOKUP(B13,'Daily Inventory Value'!B:E,3,FALSE)</f>
        <v>#N/A</v>
      </c>
      <c r="AB13" s="109" t="e">
        <f>VLOOKUP(B13,'Daily Inventory Value'!B:E,4,FALSE)</f>
        <v>#N/A</v>
      </c>
      <c r="AC13" s="90" t="str">
        <f>IFERROR(VLOOKUP($B13,VN!$A:$AJ, 32,FALSE), "")</f>
        <v/>
      </c>
      <c r="AD13" s="91" t="str">
        <f t="shared" si="8"/>
        <v>n.a.</v>
      </c>
      <c r="AE13" s="91" t="str">
        <f t="shared" si="9"/>
        <v>n.a.</v>
      </c>
      <c r="AF13" s="76" t="str">
        <f t="shared" si="10"/>
        <v>n.a.</v>
      </c>
      <c r="AG13" s="86" t="str">
        <f t="shared" si="11"/>
        <v>n.a.</v>
      </c>
      <c r="AH13" s="109" t="e">
        <f>VLOOKUP(B13,'Daily Accounts Payable'!B:E,2,FALSE)</f>
        <v>#N/A</v>
      </c>
      <c r="AI13" s="109" t="e">
        <f>VLOOKUP(B13,'Daily Accounts Payable'!B:E,3,FALSE)</f>
        <v>#N/A</v>
      </c>
      <c r="AJ13" s="109" t="e">
        <f>VLOOKUP(B13,'Daily Accounts Payable'!B:E,4,FALSE)</f>
        <v>#N/A</v>
      </c>
      <c r="AO13" s="77" t="s">
        <v>26</v>
      </c>
    </row>
    <row r="14" spans="1:41" s="23" customFormat="1" x14ac:dyDescent="0.35">
      <c r="A14" s="88"/>
      <c r="B14" s="89"/>
      <c r="C14" s="76"/>
      <c r="D14" s="76"/>
      <c r="E14" s="76"/>
      <c r="F14" s="81"/>
      <c r="G14" s="81"/>
      <c r="H14" s="81"/>
      <c r="I14" s="88"/>
      <c r="J14" s="108" t="e">
        <f>VLOOKUP($B14,'Daily COGS'!$B:$E,2,FALSE)</f>
        <v>#N/A</v>
      </c>
      <c r="K14" s="108" t="e">
        <f>VLOOKUP($B14,'Daily COGS'!$B:$E,3,FALSE)</f>
        <v>#N/A</v>
      </c>
      <c r="L14" s="108" t="e">
        <f>VLOOKUP($B14,'Daily COGS'!$B:$E,4,FALSE)</f>
        <v>#N/A</v>
      </c>
      <c r="M14" s="108" t="e">
        <f>VLOOKUP($B14,'Daily Inbounds'!$B:$E,2,FALSE)</f>
        <v>#N/A</v>
      </c>
      <c r="N14" s="108" t="e">
        <f>VLOOKUP($B14,'Daily Inbounds'!$B:$E,3,FALSE)</f>
        <v>#N/A</v>
      </c>
      <c r="O14" s="108" t="e">
        <f>VLOOKUP($B14,'Daily Inbounds'!$B:$E,4,FALSE)</f>
        <v>#N/A</v>
      </c>
      <c r="P14" s="90" t="str">
        <f>IFERROR(VLOOKUP($B14,VN!$A:$AJ, 23,FALSE), "")</f>
        <v/>
      </c>
      <c r="Q14" s="91" t="str">
        <f t="shared" si="0"/>
        <v>n.a.</v>
      </c>
      <c r="R14" s="91" t="str">
        <f t="shared" si="1"/>
        <v>n.a.</v>
      </c>
      <c r="S14" s="92" t="str">
        <f t="shared" si="2"/>
        <v>n.a.</v>
      </c>
      <c r="T14" s="86" t="str">
        <f t="shared" si="3"/>
        <v>n.a.</v>
      </c>
      <c r="U14" s="97" t="str">
        <f>IFERROR(VLOOKUP($B14,VN!$A:$AJ, 27,FALSE), "")</f>
        <v/>
      </c>
      <c r="V14" s="91" t="str">
        <f t="shared" si="4"/>
        <v>n.a.</v>
      </c>
      <c r="W14" s="93" t="str">
        <f t="shared" si="5"/>
        <v>n.a.</v>
      </c>
      <c r="X14" s="91" t="str">
        <f t="shared" si="6"/>
        <v>n.a.</v>
      </c>
      <c r="Y14" s="86" t="str">
        <f t="shared" si="7"/>
        <v>n.a.</v>
      </c>
      <c r="Z14" s="109" t="e">
        <f>VLOOKUP(B14,'Daily Inventory Value'!B:E,2,FALSE)</f>
        <v>#N/A</v>
      </c>
      <c r="AA14" s="109" t="e">
        <f>VLOOKUP(B14,'Daily Inventory Value'!B:E,3,FALSE)</f>
        <v>#N/A</v>
      </c>
      <c r="AB14" s="109" t="e">
        <f>VLOOKUP(B14,'Daily Inventory Value'!B:E,4,FALSE)</f>
        <v>#N/A</v>
      </c>
      <c r="AC14" s="90" t="str">
        <f>IFERROR(VLOOKUP($B14,VN!$A:$AJ, 32,FALSE), "")</f>
        <v/>
      </c>
      <c r="AD14" s="91" t="str">
        <f t="shared" si="8"/>
        <v>n.a.</v>
      </c>
      <c r="AE14" s="91" t="str">
        <f t="shared" si="9"/>
        <v>n.a.</v>
      </c>
      <c r="AF14" s="76" t="str">
        <f t="shared" si="10"/>
        <v>n.a.</v>
      </c>
      <c r="AG14" s="86" t="str">
        <f t="shared" si="11"/>
        <v>n.a.</v>
      </c>
      <c r="AH14" s="109" t="e">
        <f>VLOOKUP(B14,'Daily Accounts Payable'!B:E,2,FALSE)</f>
        <v>#N/A</v>
      </c>
      <c r="AI14" s="109" t="e">
        <f>VLOOKUP(B14,'Daily Accounts Payable'!B:E,3,FALSE)</f>
        <v>#N/A</v>
      </c>
      <c r="AJ14" s="109" t="e">
        <f>VLOOKUP(B14,'Daily Accounts Payable'!B:E,4,FALSE)</f>
        <v>#N/A</v>
      </c>
      <c r="AO14" s="75" t="s">
        <v>25</v>
      </c>
    </row>
    <row r="15" spans="1:41" s="23" customFormat="1" x14ac:dyDescent="0.35">
      <c r="A15" s="88"/>
      <c r="B15" s="89"/>
      <c r="C15" s="76"/>
      <c r="D15" s="76"/>
      <c r="E15" s="76"/>
      <c r="F15" s="81"/>
      <c r="G15" s="81"/>
      <c r="H15" s="81"/>
      <c r="I15" s="88"/>
      <c r="J15" s="108" t="e">
        <f>VLOOKUP($B15,'Daily COGS'!$B:$E,2,FALSE)</f>
        <v>#N/A</v>
      </c>
      <c r="K15" s="108" t="e">
        <f>VLOOKUP($B15,'Daily COGS'!$B:$E,3,FALSE)</f>
        <v>#N/A</v>
      </c>
      <c r="L15" s="108" t="e">
        <f>VLOOKUP($B15,'Daily COGS'!$B:$E,4,FALSE)</f>
        <v>#N/A</v>
      </c>
      <c r="M15" s="108" t="e">
        <f>VLOOKUP($B15,'Daily Inbounds'!$B:$E,2,FALSE)</f>
        <v>#N/A</v>
      </c>
      <c r="N15" s="108" t="e">
        <f>VLOOKUP($B15,'Daily Inbounds'!$B:$E,3,FALSE)</f>
        <v>#N/A</v>
      </c>
      <c r="O15" s="108" t="e">
        <f>VLOOKUP($B15,'Daily Inbounds'!$B:$E,4,FALSE)</f>
        <v>#N/A</v>
      </c>
      <c r="P15" s="90" t="str">
        <f>IFERROR(VLOOKUP($B15,VN!$A:$AJ, 23,FALSE), "")</f>
        <v/>
      </c>
      <c r="Q15" s="91" t="str">
        <f t="shared" si="0"/>
        <v>n.a.</v>
      </c>
      <c r="R15" s="91" t="str">
        <f t="shared" si="1"/>
        <v>n.a.</v>
      </c>
      <c r="S15" s="92" t="str">
        <f t="shared" si="2"/>
        <v>n.a.</v>
      </c>
      <c r="T15" s="86" t="str">
        <f t="shared" si="3"/>
        <v>n.a.</v>
      </c>
      <c r="U15" s="97" t="str">
        <f>IFERROR(VLOOKUP($B15,VN!$A:$AJ, 27,FALSE), "")</f>
        <v/>
      </c>
      <c r="V15" s="91" t="str">
        <f t="shared" si="4"/>
        <v>n.a.</v>
      </c>
      <c r="W15" s="93" t="str">
        <f t="shared" si="5"/>
        <v>n.a.</v>
      </c>
      <c r="X15" s="91" t="str">
        <f t="shared" si="6"/>
        <v>n.a.</v>
      </c>
      <c r="Y15" s="86" t="str">
        <f t="shared" si="7"/>
        <v>n.a.</v>
      </c>
      <c r="Z15" s="109" t="e">
        <f>VLOOKUP(B15,'Daily Inventory Value'!B:E,2,FALSE)</f>
        <v>#N/A</v>
      </c>
      <c r="AA15" s="109" t="e">
        <f>VLOOKUP(B15,'Daily Inventory Value'!B:E,3,FALSE)</f>
        <v>#N/A</v>
      </c>
      <c r="AB15" s="109" t="e">
        <f>VLOOKUP(B15,'Daily Inventory Value'!B:E,4,FALSE)</f>
        <v>#N/A</v>
      </c>
      <c r="AC15" s="90" t="str">
        <f>IFERROR(VLOOKUP($B15,VN!$A:$AJ, 32,FALSE), "")</f>
        <v/>
      </c>
      <c r="AD15" s="91" t="str">
        <f t="shared" si="8"/>
        <v>n.a.</v>
      </c>
      <c r="AE15" s="91" t="str">
        <f t="shared" si="9"/>
        <v>n.a.</v>
      </c>
      <c r="AF15" s="76" t="str">
        <f t="shared" si="10"/>
        <v>n.a.</v>
      </c>
      <c r="AG15" s="86" t="str">
        <f t="shared" si="11"/>
        <v>n.a.</v>
      </c>
      <c r="AH15" s="109" t="e">
        <f>VLOOKUP(B15,'Daily Accounts Payable'!B:E,2,FALSE)</f>
        <v>#N/A</v>
      </c>
      <c r="AI15" s="109" t="e">
        <f>VLOOKUP(B15,'Daily Accounts Payable'!B:E,3,FALSE)</f>
        <v>#N/A</v>
      </c>
      <c r="AJ15" s="109" t="e">
        <f>VLOOKUP(B15,'Daily Accounts Payable'!B:E,4,FALSE)</f>
        <v>#N/A</v>
      </c>
      <c r="AO15" s="75"/>
    </row>
    <row r="16" spans="1:41" s="23" customFormat="1" x14ac:dyDescent="0.35">
      <c r="A16" s="94"/>
      <c r="B16" s="95"/>
      <c r="C16" s="76"/>
      <c r="D16" s="76"/>
      <c r="E16" s="76"/>
      <c r="F16" s="88"/>
      <c r="G16" s="88"/>
      <c r="H16" s="88"/>
      <c r="I16" s="88"/>
      <c r="J16" s="109" t="e">
        <f>VLOOKUP($B16,'Daily COGS'!$B:$E,2,FALSE)</f>
        <v>#N/A</v>
      </c>
      <c r="K16" s="109" t="e">
        <f>VLOOKUP($B16,'Daily COGS'!$B:$E,3,FALSE)</f>
        <v>#N/A</v>
      </c>
      <c r="L16" s="109" t="e">
        <f>VLOOKUP($B16,'Daily COGS'!$B:$E,4,FALSE)</f>
        <v>#N/A</v>
      </c>
      <c r="M16" s="109" t="e">
        <f>VLOOKUP($B16,'Daily Inbounds'!$B:$E,2,FALSE)</f>
        <v>#N/A</v>
      </c>
      <c r="N16" s="109" t="e">
        <f>VLOOKUP($B16,'Daily Inbounds'!$B:$E,3,FALSE)</f>
        <v>#N/A</v>
      </c>
      <c r="O16" s="109" t="e">
        <f>VLOOKUP($B16,'Daily Inbounds'!$B:$E,4,FALSE)</f>
        <v>#N/A</v>
      </c>
      <c r="P16" s="90" t="str">
        <f>IFERROR(VLOOKUP($B16,VN!$A:$AJ, 23,FALSE), "")</f>
        <v/>
      </c>
      <c r="Q16" s="91" t="str">
        <f t="shared" si="0"/>
        <v>n.a.</v>
      </c>
      <c r="R16" s="91" t="str">
        <f t="shared" si="1"/>
        <v>n.a.</v>
      </c>
      <c r="S16" s="92" t="str">
        <f t="shared" si="2"/>
        <v>n.a.</v>
      </c>
      <c r="T16" s="86" t="str">
        <f t="shared" si="3"/>
        <v>n.a.</v>
      </c>
      <c r="U16" s="97" t="str">
        <f>IFERROR(VLOOKUP($B16,VN!$A:$AJ, 27,FALSE), "")</f>
        <v/>
      </c>
      <c r="V16" s="91" t="str">
        <f t="shared" si="4"/>
        <v>n.a.</v>
      </c>
      <c r="W16" s="93" t="str">
        <f t="shared" si="5"/>
        <v>n.a.</v>
      </c>
      <c r="X16" s="91" t="str">
        <f t="shared" si="6"/>
        <v>n.a.</v>
      </c>
      <c r="Y16" s="86" t="str">
        <f t="shared" si="7"/>
        <v>n.a.</v>
      </c>
      <c r="Z16" s="109" t="e">
        <f>VLOOKUP(B16,'Daily Inventory Value'!B:E,2,FALSE)</f>
        <v>#N/A</v>
      </c>
      <c r="AA16" s="109" t="e">
        <f>VLOOKUP(B16,'Daily Inventory Value'!B:E,3,FALSE)</f>
        <v>#N/A</v>
      </c>
      <c r="AB16" s="109" t="e">
        <f>VLOOKUP(B16,'Daily Inventory Value'!B:E,4,FALSE)</f>
        <v>#N/A</v>
      </c>
      <c r="AC16" s="90" t="str">
        <f>IFERROR(VLOOKUP($B16,VN!$A:$AJ, 32,FALSE), "")</f>
        <v/>
      </c>
      <c r="AD16" s="91" t="str">
        <f t="shared" si="8"/>
        <v>n.a.</v>
      </c>
      <c r="AE16" s="91" t="str">
        <f t="shared" si="9"/>
        <v>n.a.</v>
      </c>
      <c r="AF16" s="76" t="str">
        <f t="shared" si="10"/>
        <v>n.a.</v>
      </c>
      <c r="AG16" s="86" t="str">
        <f t="shared" si="11"/>
        <v>n.a.</v>
      </c>
      <c r="AH16" s="110" t="e">
        <f>VLOOKUP(B16,'Daily Accounts Payable'!B:E,2,FALSE)</f>
        <v>#N/A</v>
      </c>
      <c r="AI16" s="110" t="e">
        <f>VLOOKUP(B16,'Daily Accounts Payable'!B:E,3,FALSE)</f>
        <v>#N/A</v>
      </c>
      <c r="AJ16" s="110" t="e">
        <f>VLOOKUP(B16,'Daily Accounts Payable'!B:E,4,FALSE)</f>
        <v>#N/A</v>
      </c>
      <c r="AO16" s="98"/>
    </row>
    <row r="17" spans="1:36" x14ac:dyDescent="0.35">
      <c r="A17" s="10"/>
      <c r="B17" s="10"/>
      <c r="C17" s="15"/>
      <c r="D17" s="15"/>
      <c r="E17" s="111"/>
      <c r="F17" s="10"/>
      <c r="G17" s="10"/>
      <c r="H17" s="10"/>
      <c r="I17" s="10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78" t="s">
        <v>27</v>
      </c>
      <c r="Y17" s="15"/>
      <c r="Z17" s="15"/>
      <c r="AA17" s="15"/>
      <c r="AB17" s="15"/>
      <c r="AC17" s="15"/>
      <c r="AD17" s="15"/>
      <c r="AE17" s="15"/>
      <c r="AF17" s="79" t="s">
        <v>28</v>
      </c>
      <c r="AG17" s="15"/>
      <c r="AH17" s="15"/>
      <c r="AI17" s="15"/>
      <c r="AJ17" s="15"/>
    </row>
    <row r="18" spans="1:36" x14ac:dyDescent="0.35">
      <c r="A18" s="10"/>
      <c r="B18" s="10"/>
      <c r="C18" s="15"/>
      <c r="D18" s="15"/>
      <c r="E18" s="111"/>
      <c r="F18" s="10"/>
      <c r="G18" s="10"/>
      <c r="H18" s="10"/>
      <c r="I18" s="1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43"/>
      <c r="AG18" s="15"/>
      <c r="AH18" s="15"/>
      <c r="AI18" s="15"/>
      <c r="AJ18" s="15"/>
    </row>
    <row r="19" spans="1:36" x14ac:dyDescent="0.35">
      <c r="A19" s="10"/>
      <c r="B19" s="10"/>
      <c r="C19" s="15"/>
      <c r="D19" s="15"/>
      <c r="E19" s="111"/>
      <c r="F19" s="10"/>
      <c r="G19" s="10"/>
      <c r="H19" s="10"/>
      <c r="I19" s="1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43"/>
      <c r="AG19" s="15"/>
      <c r="AH19" s="15"/>
      <c r="AI19" s="15"/>
      <c r="AJ19" s="15"/>
    </row>
    <row r="20" spans="1:36" x14ac:dyDescent="0.35">
      <c r="A20" s="10"/>
      <c r="B20" s="10"/>
      <c r="C20" s="15"/>
      <c r="D20" s="15"/>
      <c r="E20" s="111"/>
      <c r="F20" s="10"/>
      <c r="G20" s="10"/>
      <c r="H20" s="10"/>
      <c r="I20" s="1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43"/>
      <c r="AG20" s="15"/>
      <c r="AH20" s="15"/>
      <c r="AI20" s="15"/>
      <c r="AJ20" s="15"/>
    </row>
    <row r="21" spans="1:36" x14ac:dyDescent="0.35">
      <c r="A21" s="10"/>
      <c r="B21" s="10"/>
      <c r="C21" s="15"/>
      <c r="D21" s="15"/>
      <c r="E21" s="111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43"/>
      <c r="AG21" s="15"/>
      <c r="AH21" s="15"/>
      <c r="AI21" s="15"/>
      <c r="AJ21" s="15"/>
    </row>
    <row r="22" spans="1:36" x14ac:dyDescent="0.35">
      <c r="A22" s="10"/>
      <c r="B22" s="10"/>
      <c r="C22" s="15"/>
      <c r="D22" s="15"/>
      <c r="E22" s="111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43"/>
      <c r="AG22" s="15"/>
      <c r="AH22" s="15"/>
      <c r="AI22" s="15"/>
      <c r="AJ22" s="15"/>
    </row>
    <row r="23" spans="1:36" x14ac:dyDescent="0.35">
      <c r="A23" s="10"/>
      <c r="B23" s="10"/>
      <c r="C23" s="15"/>
      <c r="D23" s="15"/>
      <c r="E23" s="111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43"/>
      <c r="AG23" s="15"/>
      <c r="AH23" s="15"/>
      <c r="AI23" s="15"/>
      <c r="AJ23" s="15"/>
    </row>
    <row r="24" spans="1:36" x14ac:dyDescent="0.35">
      <c r="A24" s="10"/>
      <c r="B24" s="10"/>
      <c r="C24" s="15"/>
      <c r="D24" s="15"/>
      <c r="E24" s="111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43"/>
      <c r="AG24" s="15"/>
      <c r="AH24" s="15"/>
      <c r="AI24" s="15"/>
      <c r="AJ24" s="15"/>
    </row>
    <row r="25" spans="1:36" x14ac:dyDescent="0.35">
      <c r="A25" s="10"/>
      <c r="B25" s="10"/>
      <c r="C25" s="15"/>
      <c r="D25" s="15"/>
      <c r="E25" s="111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43"/>
      <c r="AG25" s="15"/>
      <c r="AH25" s="15"/>
      <c r="AI25" s="15"/>
      <c r="AJ25" s="15"/>
    </row>
    <row r="26" spans="1:36" x14ac:dyDescent="0.35">
      <c r="A26" s="10"/>
      <c r="B26" s="10"/>
      <c r="C26" s="15"/>
      <c r="D26" s="15"/>
      <c r="E26" s="111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43"/>
      <c r="AG26" s="15"/>
      <c r="AH26" s="15"/>
      <c r="AI26" s="15"/>
      <c r="AJ26" s="15"/>
    </row>
    <row r="27" spans="1:36" x14ac:dyDescent="0.35">
      <c r="A27" s="10"/>
      <c r="B27" s="10"/>
      <c r="C27" s="15"/>
      <c r="D27" s="15"/>
      <c r="E27" s="111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43"/>
      <c r="AG27" s="15"/>
      <c r="AH27" s="15"/>
      <c r="AI27" s="15"/>
      <c r="AJ27" s="15"/>
    </row>
    <row r="28" spans="1:36" x14ac:dyDescent="0.35">
      <c r="A28" s="10"/>
      <c r="B28" s="10"/>
      <c r="C28" s="15"/>
      <c r="D28" s="15"/>
      <c r="E28" s="111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43"/>
      <c r="AG28" s="15"/>
      <c r="AH28" s="15"/>
      <c r="AI28" s="15"/>
      <c r="AJ28" s="15"/>
    </row>
    <row r="29" spans="1:36" x14ac:dyDescent="0.35">
      <c r="A29" s="10"/>
      <c r="B29" s="10"/>
      <c r="C29" s="15"/>
      <c r="D29" s="15"/>
      <c r="E29" s="111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43"/>
      <c r="AG29" s="15"/>
      <c r="AH29" s="15"/>
      <c r="AI29" s="15"/>
      <c r="AJ29" s="15"/>
    </row>
    <row r="30" spans="1:36" x14ac:dyDescent="0.35">
      <c r="A30" s="10"/>
      <c r="B30" s="10"/>
      <c r="C30" s="15"/>
      <c r="D30" s="15"/>
      <c r="E30" s="111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43"/>
      <c r="AG30" s="15"/>
      <c r="AH30" s="15"/>
      <c r="AI30" s="15"/>
      <c r="AJ30" s="15"/>
    </row>
    <row r="31" spans="1:36" x14ac:dyDescent="0.35">
      <c r="A31" s="10"/>
      <c r="B31" s="10"/>
      <c r="C31" s="15"/>
      <c r="D31" s="15"/>
      <c r="E31" s="111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43"/>
      <c r="AG31" s="15"/>
      <c r="AH31" s="15"/>
      <c r="AI31" s="15"/>
      <c r="AJ31" s="15"/>
    </row>
    <row r="32" spans="1:36" x14ac:dyDescent="0.35">
      <c r="A32" s="10"/>
      <c r="B32" s="10"/>
      <c r="C32" s="15"/>
      <c r="D32" s="15"/>
      <c r="E32" s="111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43"/>
      <c r="AG32" s="15"/>
      <c r="AH32" s="15"/>
      <c r="AI32" s="15"/>
      <c r="AJ32" s="15"/>
    </row>
    <row r="33" spans="1:36" x14ac:dyDescent="0.35">
      <c r="A33" s="10"/>
      <c r="B33" s="10"/>
      <c r="C33" s="15"/>
      <c r="D33" s="15"/>
      <c r="E33" s="111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43"/>
      <c r="AG33" s="15"/>
      <c r="AH33" s="15"/>
      <c r="AI33" s="15"/>
      <c r="AJ33" s="15"/>
    </row>
    <row r="34" spans="1:36" x14ac:dyDescent="0.35">
      <c r="A34" s="10"/>
      <c r="B34" s="10"/>
      <c r="C34" s="15"/>
      <c r="D34" s="15"/>
      <c r="E34" s="111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43"/>
      <c r="AG34" s="15"/>
      <c r="AH34" s="15"/>
      <c r="AI34" s="15"/>
      <c r="AJ34" s="15"/>
    </row>
    <row r="35" spans="1:36" x14ac:dyDescent="0.35">
      <c r="A35" s="10"/>
      <c r="B35" s="10"/>
      <c r="C35" s="15"/>
      <c r="D35" s="15"/>
      <c r="E35" s="111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43"/>
      <c r="AG35" s="15"/>
      <c r="AH35" s="15"/>
      <c r="AI35" s="15"/>
      <c r="AJ35" s="15"/>
    </row>
    <row r="36" spans="1:36" x14ac:dyDescent="0.35">
      <c r="A36" s="10"/>
      <c r="B36" s="10"/>
      <c r="C36" s="15"/>
      <c r="D36" s="15"/>
      <c r="E36" s="111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43"/>
      <c r="AG36" s="15"/>
      <c r="AH36" s="15"/>
      <c r="AI36" s="15"/>
      <c r="AJ36" s="15"/>
    </row>
    <row r="37" spans="1:36" x14ac:dyDescent="0.35">
      <c r="A37" s="10"/>
      <c r="B37" s="10"/>
      <c r="C37" s="15"/>
      <c r="D37" s="15"/>
      <c r="E37" s="111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43"/>
      <c r="AG37" s="15"/>
      <c r="AH37" s="15"/>
      <c r="AI37" s="15"/>
      <c r="AJ37" s="15"/>
    </row>
    <row r="38" spans="1:36" x14ac:dyDescent="0.35">
      <c r="A38" s="10"/>
      <c r="B38" s="10"/>
      <c r="C38" s="15"/>
      <c r="D38" s="15"/>
      <c r="E38" s="111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43"/>
      <c r="AG38" s="15"/>
      <c r="AH38" s="15"/>
      <c r="AI38" s="15"/>
      <c r="AJ38" s="15"/>
    </row>
    <row r="39" spans="1:36" x14ac:dyDescent="0.35">
      <c r="A39" s="10"/>
      <c r="B39" s="10"/>
      <c r="C39" s="15"/>
      <c r="D39" s="15"/>
      <c r="E39" s="111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43"/>
      <c r="AG39" s="15"/>
      <c r="AH39" s="15"/>
      <c r="AI39" s="15"/>
      <c r="AJ39" s="15"/>
    </row>
    <row r="40" spans="1:36" x14ac:dyDescent="0.35">
      <c r="A40" s="10"/>
      <c r="B40" s="10"/>
      <c r="C40" s="15"/>
      <c r="D40" s="15"/>
      <c r="E40" s="111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43"/>
      <c r="AG40" s="15"/>
      <c r="AH40" s="15"/>
      <c r="AI40" s="15"/>
      <c r="AJ40" s="15"/>
    </row>
    <row r="41" spans="1:36" x14ac:dyDescent="0.35">
      <c r="A41" s="10"/>
      <c r="B41" s="10"/>
      <c r="C41" s="15"/>
      <c r="D41" s="15"/>
      <c r="E41" s="111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43"/>
      <c r="AG41" s="15"/>
      <c r="AH41" s="15"/>
      <c r="AI41" s="15"/>
      <c r="AJ41" s="15"/>
    </row>
    <row r="42" spans="1:36" x14ac:dyDescent="0.35">
      <c r="A42" s="10"/>
      <c r="B42" s="10"/>
      <c r="C42" s="15"/>
      <c r="D42" s="15"/>
      <c r="E42" s="111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43"/>
      <c r="AG42" s="15"/>
      <c r="AH42" s="15"/>
      <c r="AI42" s="15"/>
      <c r="AJ42" s="15"/>
    </row>
    <row r="43" spans="1:36" x14ac:dyDescent="0.35">
      <c r="A43" s="10"/>
      <c r="B43" s="10"/>
      <c r="C43" s="15"/>
      <c r="D43" s="15"/>
      <c r="E43" s="111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43"/>
      <c r="AG43" s="15"/>
      <c r="AH43" s="15"/>
      <c r="AI43" s="15"/>
      <c r="AJ43" s="15"/>
    </row>
    <row r="44" spans="1:36" x14ac:dyDescent="0.35">
      <c r="A44" s="10"/>
      <c r="B44" s="10"/>
      <c r="C44" s="15"/>
      <c r="D44" s="15"/>
      <c r="E44" s="111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43"/>
      <c r="AG44" s="15"/>
      <c r="AH44" s="15"/>
      <c r="AI44" s="15"/>
      <c r="AJ44" s="15"/>
    </row>
    <row r="45" spans="1:36" x14ac:dyDescent="0.35">
      <c r="A45" s="10"/>
      <c r="B45" s="10"/>
      <c r="C45" s="15"/>
      <c r="D45" s="15"/>
      <c r="E45" s="111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43"/>
      <c r="AG45" s="15"/>
      <c r="AH45" s="15"/>
      <c r="AI45" s="15"/>
      <c r="AJ45" s="15"/>
    </row>
    <row r="46" spans="1:36" x14ac:dyDescent="0.35">
      <c r="A46" s="10"/>
      <c r="B46" s="10"/>
      <c r="C46" s="15"/>
      <c r="D46" s="15"/>
      <c r="E46" s="111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43"/>
      <c r="AG46" s="15"/>
      <c r="AH46" s="15"/>
      <c r="AI46" s="15"/>
      <c r="AJ46" s="15"/>
    </row>
    <row r="47" spans="1:36" x14ac:dyDescent="0.35">
      <c r="A47" s="10"/>
      <c r="B47" s="10"/>
      <c r="C47" s="15"/>
      <c r="D47" s="15"/>
      <c r="E47" s="111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43"/>
      <c r="AG47" s="15"/>
      <c r="AH47" s="15"/>
      <c r="AI47" s="15"/>
      <c r="AJ47" s="15"/>
    </row>
    <row r="48" spans="1:36" x14ac:dyDescent="0.35">
      <c r="A48" s="10"/>
      <c r="B48" s="10"/>
      <c r="C48" s="15"/>
      <c r="D48" s="15"/>
      <c r="E48" s="111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43"/>
      <c r="AG48" s="15"/>
      <c r="AH48" s="15"/>
      <c r="AI48" s="15"/>
      <c r="AJ48" s="15"/>
    </row>
    <row r="49" spans="1:36" x14ac:dyDescent="0.35">
      <c r="A49" s="10"/>
      <c r="B49" s="10"/>
      <c r="C49" s="15"/>
      <c r="D49" s="15"/>
      <c r="E49" s="111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43"/>
      <c r="AG49" s="15"/>
      <c r="AH49" s="15"/>
      <c r="AI49" s="15"/>
      <c r="AJ49" s="15"/>
    </row>
    <row r="50" spans="1:36" x14ac:dyDescent="0.35">
      <c r="A50" s="10"/>
      <c r="B50" s="10"/>
      <c r="C50" s="15"/>
      <c r="D50" s="15"/>
      <c r="E50" s="111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43"/>
      <c r="AG50" s="15"/>
      <c r="AH50" s="15"/>
      <c r="AI50" s="15"/>
      <c r="AJ50" s="15"/>
    </row>
    <row r="51" spans="1:36" x14ac:dyDescent="0.35">
      <c r="A51" s="10"/>
      <c r="B51" s="10"/>
      <c r="C51" s="15"/>
      <c r="D51" s="15"/>
      <c r="E51" s="111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43"/>
      <c r="AG51" s="15"/>
      <c r="AH51" s="15"/>
      <c r="AI51" s="15"/>
      <c r="AJ51" s="15"/>
    </row>
    <row r="52" spans="1:36" x14ac:dyDescent="0.35">
      <c r="A52" s="10"/>
      <c r="B52" s="10"/>
      <c r="C52" s="15"/>
      <c r="D52" s="15"/>
      <c r="E52" s="111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43"/>
      <c r="AG52" s="15"/>
      <c r="AH52" s="15"/>
      <c r="AI52" s="15"/>
      <c r="AJ52" s="15"/>
    </row>
    <row r="53" spans="1:36" x14ac:dyDescent="0.35">
      <c r="A53" s="10"/>
      <c r="B53" s="10"/>
      <c r="C53" s="15"/>
      <c r="D53" s="15"/>
      <c r="E53" s="111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43"/>
      <c r="AG53" s="15"/>
      <c r="AH53" s="15"/>
      <c r="AI53" s="15"/>
      <c r="AJ53" s="15"/>
    </row>
    <row r="54" spans="1:36" x14ac:dyDescent="0.35">
      <c r="A54" s="10"/>
      <c r="B54" s="10"/>
      <c r="C54" s="15"/>
      <c r="D54" s="15"/>
      <c r="E54" s="111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43"/>
      <c r="AG54" s="15"/>
      <c r="AH54" s="15"/>
      <c r="AI54" s="15"/>
      <c r="AJ54" s="15"/>
    </row>
    <row r="55" spans="1:36" x14ac:dyDescent="0.35">
      <c r="A55" s="10"/>
      <c r="B55" s="10"/>
      <c r="C55" s="15"/>
      <c r="D55" s="15"/>
      <c r="E55" s="111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43"/>
      <c r="AG55" s="15"/>
      <c r="AH55" s="15"/>
      <c r="AI55" s="15"/>
      <c r="AJ55" s="15"/>
    </row>
    <row r="56" spans="1:36" x14ac:dyDescent="0.35">
      <c r="A56" s="10"/>
      <c r="B56" s="10"/>
      <c r="C56" s="15"/>
      <c r="D56" s="15"/>
      <c r="E56" s="111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43"/>
      <c r="AG56" s="15"/>
      <c r="AH56" s="15"/>
      <c r="AI56" s="15"/>
      <c r="AJ56" s="15"/>
    </row>
    <row r="57" spans="1:36" x14ac:dyDescent="0.35">
      <c r="A57" s="10"/>
      <c r="B57" s="10"/>
      <c r="C57" s="15"/>
      <c r="D57" s="15"/>
      <c r="E57" s="111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43"/>
      <c r="AG57" s="15"/>
      <c r="AH57" s="15"/>
      <c r="AI57" s="15"/>
      <c r="AJ57" s="15"/>
    </row>
    <row r="58" spans="1:36" x14ac:dyDescent="0.35">
      <c r="A58" s="10"/>
      <c r="B58" s="10"/>
      <c r="C58" s="15"/>
      <c r="D58" s="15"/>
      <c r="E58" s="111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43"/>
      <c r="AG58" s="15"/>
      <c r="AH58" s="15"/>
      <c r="AI58" s="15"/>
      <c r="AJ58" s="15"/>
    </row>
    <row r="59" spans="1:36" x14ac:dyDescent="0.35">
      <c r="A59" s="10"/>
      <c r="B59" s="10"/>
      <c r="C59" s="15"/>
      <c r="D59" s="15"/>
      <c r="E59" s="111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43"/>
      <c r="AG59" s="15"/>
      <c r="AH59" s="15"/>
      <c r="AI59" s="15"/>
      <c r="AJ59" s="15"/>
    </row>
    <row r="60" spans="1:36" x14ac:dyDescent="0.35">
      <c r="A60" s="10"/>
      <c r="B60" s="10"/>
      <c r="C60" s="15"/>
      <c r="D60" s="15"/>
      <c r="E60" s="111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43"/>
      <c r="AG60" s="15"/>
      <c r="AH60" s="15"/>
      <c r="AI60" s="15"/>
      <c r="AJ60" s="15"/>
    </row>
    <row r="61" spans="1:36" x14ac:dyDescent="0.35">
      <c r="A61" s="10"/>
      <c r="B61" s="10"/>
      <c r="C61" s="15"/>
      <c r="D61" s="15"/>
      <c r="E61" s="111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43"/>
      <c r="AG61" s="15"/>
      <c r="AH61" s="15"/>
      <c r="AI61" s="15"/>
      <c r="AJ61" s="15"/>
    </row>
    <row r="62" spans="1:36" x14ac:dyDescent="0.35">
      <c r="A62" s="10"/>
      <c r="B62" s="10"/>
      <c r="C62" s="15"/>
      <c r="D62" s="15"/>
      <c r="E62" s="111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43"/>
      <c r="AG62" s="15"/>
      <c r="AH62" s="15"/>
      <c r="AI62" s="15"/>
      <c r="AJ62" s="15"/>
    </row>
    <row r="63" spans="1:36" x14ac:dyDescent="0.35">
      <c r="A63" s="10"/>
      <c r="B63" s="10"/>
      <c r="C63" s="15"/>
      <c r="D63" s="15"/>
      <c r="E63" s="111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43"/>
      <c r="AG63" s="15"/>
      <c r="AH63" s="15"/>
      <c r="AI63" s="15"/>
      <c r="AJ63" s="15"/>
    </row>
    <row r="64" spans="1:36" x14ac:dyDescent="0.35">
      <c r="A64" s="10"/>
      <c r="B64" s="10"/>
      <c r="C64" s="15"/>
      <c r="D64" s="15"/>
      <c r="E64" s="111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43"/>
      <c r="AG64" s="15"/>
      <c r="AH64" s="15"/>
      <c r="AI64" s="15"/>
      <c r="AJ64" s="15"/>
    </row>
    <row r="65" spans="1:36" x14ac:dyDescent="0.35">
      <c r="A65" s="10"/>
      <c r="B65" s="10"/>
      <c r="C65" s="15"/>
      <c r="D65" s="15"/>
      <c r="E65" s="111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43"/>
      <c r="AG65" s="15"/>
      <c r="AH65" s="15"/>
      <c r="AI65" s="15"/>
      <c r="AJ65" s="15"/>
    </row>
    <row r="66" spans="1:36" x14ac:dyDescent="0.35">
      <c r="A66" s="10"/>
      <c r="B66" s="10"/>
      <c r="C66" s="15"/>
      <c r="D66" s="15"/>
      <c r="E66" s="111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43"/>
      <c r="AG66" s="15"/>
      <c r="AH66" s="15"/>
      <c r="AI66" s="15"/>
      <c r="AJ66" s="15"/>
    </row>
    <row r="67" spans="1:36" x14ac:dyDescent="0.35">
      <c r="A67" s="10"/>
      <c r="B67" s="10"/>
      <c r="C67" s="15"/>
      <c r="D67" s="15"/>
      <c r="E67" s="111"/>
      <c r="F67" s="10"/>
      <c r="G67" s="10"/>
      <c r="H67" s="10"/>
      <c r="I67" s="1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43"/>
      <c r="AG67" s="15"/>
      <c r="AH67" s="15"/>
      <c r="AI67" s="15"/>
      <c r="AJ67" s="15"/>
    </row>
    <row r="68" spans="1:36" x14ac:dyDescent="0.35">
      <c r="A68" s="10"/>
      <c r="B68" s="10"/>
      <c r="C68" s="15"/>
      <c r="D68" s="15"/>
      <c r="E68" s="111"/>
      <c r="F68" s="10"/>
      <c r="G68" s="10"/>
      <c r="H68" s="10"/>
      <c r="I68" s="1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43"/>
      <c r="AG68" s="15"/>
      <c r="AH68" s="15"/>
      <c r="AI68" s="15"/>
      <c r="AJ68" s="15"/>
    </row>
    <row r="69" spans="1:36" x14ac:dyDescent="0.35">
      <c r="A69" s="10"/>
      <c r="B69" s="10"/>
      <c r="C69" s="15"/>
      <c r="D69" s="15"/>
      <c r="E69" s="111"/>
      <c r="F69" s="10"/>
      <c r="G69" s="10"/>
      <c r="H69" s="10"/>
      <c r="I69" s="1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43"/>
      <c r="AG69" s="15"/>
      <c r="AH69" s="15"/>
      <c r="AI69" s="15"/>
      <c r="AJ69" s="15"/>
    </row>
  </sheetData>
  <conditionalFormatting sqref="AO15">
    <cfRule type="cellIs" dxfId="2" priority="17" operator="equal">
      <formula>$AO$16</formula>
    </cfRule>
  </conditionalFormatting>
  <conditionalFormatting sqref="AO13">
    <cfRule type="cellIs" dxfId="1" priority="15" operator="equal">
      <formula>$AO$16</formula>
    </cfRule>
  </conditionalFormatting>
  <conditionalFormatting sqref="AO14:AO15">
    <cfRule type="cellIs" dxfId="0" priority="7" operator="equal">
      <formula>$AO$16</formula>
    </cfRule>
  </conditionalFormatting>
  <conditionalFormatting sqref="AG4:AG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Y4:Y16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A4" sqref="A4:AG16"/>
    </sheetView>
  </sheetViews>
  <sheetFormatPr defaultColWidth="9.1796875" defaultRowHeight="14.5" outlineLevelCol="1" x14ac:dyDescent="0.35"/>
  <cols>
    <col min="1" max="1" width="32.453125" style="23" customWidth="1"/>
    <col min="2" max="2" width="9.81640625" style="23" customWidth="1"/>
    <col min="3" max="3" width="27.453125" style="23" customWidth="1"/>
    <col min="4" max="5" width="10.1796875" style="23" hidden="1" customWidth="1" outlineLevel="1"/>
    <col min="6" max="15" width="9.1796875" style="23" hidden="1" customWidth="1" outlineLevel="1"/>
    <col min="16" max="16" width="10.1796875" style="41" customWidth="1" collapsed="1"/>
    <col min="17" max="17" width="10.1796875" style="41" customWidth="1"/>
    <col min="18" max="19" width="9.1796875" style="41" customWidth="1"/>
    <col min="20" max="27" width="6.453125" style="41" customWidth="1"/>
    <col min="28" max="28" width="41.54296875" style="41" customWidth="1"/>
    <col min="29" max="32" width="6.453125" style="41" customWidth="1"/>
    <col min="33" max="33" width="41.54296875" style="41" customWidth="1"/>
    <col min="34" max="35" width="9.1796875" style="23" hidden="1" customWidth="1" outlineLevel="1"/>
    <col min="36" max="36" width="41.54296875" style="41" hidden="1" customWidth="1" outlineLevel="1"/>
    <col min="37" max="37" width="9.1796875" style="23" customWidth="1" collapsed="1"/>
    <col min="38" max="38" width="9.1796875" style="23" customWidth="1"/>
    <col min="39" max="16384" width="9.1796875" style="23"/>
  </cols>
  <sheetData>
    <row r="1" spans="1:36" x14ac:dyDescent="0.35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  <c r="O1" s="23">
        <v>15</v>
      </c>
      <c r="P1" s="23">
        <v>16</v>
      </c>
      <c r="Q1" s="23">
        <v>17</v>
      </c>
      <c r="R1" s="23">
        <v>18</v>
      </c>
      <c r="S1" s="23">
        <v>19</v>
      </c>
      <c r="T1" s="23">
        <v>20</v>
      </c>
      <c r="U1" s="23">
        <v>21</v>
      </c>
      <c r="V1" s="23">
        <v>22</v>
      </c>
      <c r="W1" s="23">
        <v>23</v>
      </c>
      <c r="X1" s="23">
        <v>24</v>
      </c>
      <c r="Y1" s="23">
        <v>25</v>
      </c>
      <c r="Z1" s="23">
        <v>26</v>
      </c>
      <c r="AA1" s="23">
        <v>27</v>
      </c>
      <c r="AB1" s="23">
        <v>28</v>
      </c>
      <c r="AC1" s="23">
        <v>29</v>
      </c>
      <c r="AD1" s="23">
        <v>30</v>
      </c>
      <c r="AE1" s="23">
        <v>31</v>
      </c>
      <c r="AF1" s="23">
        <v>32</v>
      </c>
      <c r="AG1" s="23">
        <v>33</v>
      </c>
      <c r="AH1" s="23">
        <v>34</v>
      </c>
      <c r="AI1" s="23">
        <v>35</v>
      </c>
      <c r="AJ1" s="23">
        <v>36</v>
      </c>
    </row>
    <row r="2" spans="1:36" ht="15" customHeight="1" x14ac:dyDescent="0.35">
      <c r="A2" s="20"/>
      <c r="B2" s="21"/>
      <c r="C2" s="22"/>
      <c r="D2" s="114" t="s">
        <v>29</v>
      </c>
      <c r="E2" s="115"/>
      <c r="F2" s="115"/>
      <c r="G2" s="116"/>
      <c r="H2" s="114" t="s">
        <v>30</v>
      </c>
      <c r="I2" s="115"/>
      <c r="J2" s="115"/>
      <c r="K2" s="116"/>
      <c r="L2" s="114" t="s">
        <v>31</v>
      </c>
      <c r="M2" s="115"/>
      <c r="N2" s="115"/>
      <c r="O2" s="116"/>
      <c r="P2" s="114" t="s">
        <v>32</v>
      </c>
      <c r="Q2" s="115"/>
      <c r="R2" s="115"/>
      <c r="S2" s="116"/>
      <c r="T2" s="118" t="s">
        <v>33</v>
      </c>
      <c r="U2" s="115"/>
      <c r="V2" s="115"/>
      <c r="W2" s="115"/>
      <c r="X2" s="114" t="s">
        <v>34</v>
      </c>
      <c r="Y2" s="115"/>
      <c r="Z2" s="115"/>
      <c r="AA2" s="115"/>
      <c r="AB2" s="116"/>
      <c r="AC2" s="114" t="s">
        <v>35</v>
      </c>
      <c r="AD2" s="115"/>
      <c r="AE2" s="115"/>
      <c r="AF2" s="115"/>
      <c r="AG2" s="116"/>
      <c r="AH2" s="117" t="s">
        <v>36</v>
      </c>
      <c r="AI2" s="115"/>
      <c r="AJ2" s="101"/>
    </row>
    <row r="3" spans="1:36" ht="45" customHeight="1" x14ac:dyDescent="0.35">
      <c r="A3" s="24" t="s">
        <v>37</v>
      </c>
      <c r="B3" s="25" t="s">
        <v>38</v>
      </c>
      <c r="C3" s="26" t="s">
        <v>39</v>
      </c>
      <c r="D3" s="99" t="s">
        <v>40</v>
      </c>
      <c r="E3" s="100" t="s">
        <v>41</v>
      </c>
      <c r="F3" s="100" t="s">
        <v>42</v>
      </c>
      <c r="G3" s="101" t="s">
        <v>20</v>
      </c>
      <c r="H3" s="99" t="s">
        <v>40</v>
      </c>
      <c r="I3" s="100" t="s">
        <v>41</v>
      </c>
      <c r="J3" s="100" t="s">
        <v>42</v>
      </c>
      <c r="K3" s="101" t="s">
        <v>20</v>
      </c>
      <c r="L3" s="99" t="s">
        <v>40</v>
      </c>
      <c r="M3" s="100" t="s">
        <v>41</v>
      </c>
      <c r="N3" s="100" t="s">
        <v>42</v>
      </c>
      <c r="O3" s="101" t="s">
        <v>20</v>
      </c>
      <c r="P3" s="99" t="s">
        <v>40</v>
      </c>
      <c r="Q3" s="100" t="s">
        <v>41</v>
      </c>
      <c r="R3" s="100" t="s">
        <v>42</v>
      </c>
      <c r="S3" s="101" t="s">
        <v>43</v>
      </c>
      <c r="T3" s="100" t="s">
        <v>40</v>
      </c>
      <c r="U3" s="100" t="s">
        <v>41</v>
      </c>
      <c r="V3" s="100" t="s">
        <v>42</v>
      </c>
      <c r="W3" s="27" t="s">
        <v>20</v>
      </c>
      <c r="X3" s="100" t="s">
        <v>40</v>
      </c>
      <c r="Y3" s="100" t="s">
        <v>41</v>
      </c>
      <c r="Z3" s="100" t="s">
        <v>42</v>
      </c>
      <c r="AA3" s="28" t="s">
        <v>20</v>
      </c>
      <c r="AB3" s="101" t="s">
        <v>44</v>
      </c>
      <c r="AC3" s="99" t="s">
        <v>40</v>
      </c>
      <c r="AD3" s="100" t="s">
        <v>41</v>
      </c>
      <c r="AE3" s="100" t="s">
        <v>42</v>
      </c>
      <c r="AF3" s="28" t="s">
        <v>20</v>
      </c>
      <c r="AG3" s="101" t="s">
        <v>44</v>
      </c>
      <c r="AH3" s="102" t="s">
        <v>42</v>
      </c>
      <c r="AI3" s="103" t="s">
        <v>45</v>
      </c>
      <c r="AJ3" s="101" t="s">
        <v>44</v>
      </c>
    </row>
    <row r="4" spans="1:36" ht="15.75" customHeight="1" thickBot="1" x14ac:dyDescent="0.4">
      <c r="A4" s="29" t="s">
        <v>46</v>
      </c>
      <c r="B4" s="30"/>
      <c r="C4" s="31"/>
      <c r="D4" s="32" t="e">
        <f>SUM(#REF!)</f>
        <v>#REF!</v>
      </c>
      <c r="E4" s="33" t="e">
        <f>SUM(#REF!)</f>
        <v>#REF!</v>
      </c>
      <c r="F4" s="33" t="e">
        <f>SUM(#REF!)</f>
        <v>#REF!</v>
      </c>
      <c r="G4" s="34" t="e">
        <f>SUM(#REF!)</f>
        <v>#REF!</v>
      </c>
      <c r="H4" s="32" t="e">
        <f>SUM(#REF!)</f>
        <v>#REF!</v>
      </c>
      <c r="I4" s="33" t="e">
        <f>SUM(#REF!)</f>
        <v>#REF!</v>
      </c>
      <c r="J4" s="33" t="e">
        <f>SUM(#REF!)</f>
        <v>#REF!</v>
      </c>
      <c r="K4" s="34" t="e">
        <f>SUM(#REF!)</f>
        <v>#REF!</v>
      </c>
      <c r="L4" s="32" t="e">
        <f>SUM(#REF!)</f>
        <v>#REF!</v>
      </c>
      <c r="M4" s="33" t="e">
        <f>SUM(#REF!)</f>
        <v>#REF!</v>
      </c>
      <c r="N4" s="33" t="e">
        <f>SUM(#REF!)</f>
        <v>#REF!</v>
      </c>
      <c r="O4" s="34" t="e">
        <f>SUM(#REF!)</f>
        <v>#REF!</v>
      </c>
      <c r="P4" s="35" t="e">
        <f>SUM(#REF!)</f>
        <v>#REF!</v>
      </c>
      <c r="Q4" s="36" t="e">
        <f>SUM(#REF!)</f>
        <v>#REF!</v>
      </c>
      <c r="R4" s="36" t="e">
        <f>SUM(#REF!)</f>
        <v>#REF!</v>
      </c>
      <c r="S4" s="37" t="e">
        <f>SUM(#REF!)</f>
        <v>#REF!</v>
      </c>
      <c r="T4" s="36" t="e">
        <f>D4/P4*30</f>
        <v>#REF!</v>
      </c>
      <c r="U4" s="36" t="e">
        <f>E4/Q4*30</f>
        <v>#REF!</v>
      </c>
      <c r="V4" s="36" t="e">
        <f>F4/R4*30</f>
        <v>#REF!</v>
      </c>
      <c r="W4" s="38" t="e">
        <f>G4/S4*30</f>
        <v>#REF!</v>
      </c>
      <c r="X4" s="35" t="e">
        <f>H4/P4*30</f>
        <v>#REF!</v>
      </c>
      <c r="Y4" s="36" t="e">
        <f>I4/Q4*30</f>
        <v>#REF!</v>
      </c>
      <c r="Z4" s="36" t="e">
        <f>J4/R4*30</f>
        <v>#REF!</v>
      </c>
      <c r="AA4" s="38" t="e">
        <f>K4/S4*30</f>
        <v>#REF!</v>
      </c>
      <c r="AB4" s="37"/>
      <c r="AC4" s="35" t="e">
        <f>L4/P4*30</f>
        <v>#REF!</v>
      </c>
      <c r="AD4" s="36" t="e">
        <f>M4/Q4*30</f>
        <v>#REF!</v>
      </c>
      <c r="AE4" s="36" t="e">
        <f>N4/R4*30</f>
        <v>#REF!</v>
      </c>
      <c r="AF4" s="38" t="e">
        <f>O4/S4*30</f>
        <v>#REF!</v>
      </c>
      <c r="AG4" s="37"/>
      <c r="AH4" s="39" t="e">
        <f>#REF!</f>
        <v>#REF!</v>
      </c>
      <c r="AI4" s="40" t="e">
        <f>#REF!</f>
        <v>#REF!</v>
      </c>
      <c r="AJ4" s="34"/>
    </row>
    <row r="5" spans="1:36" ht="15.75" customHeight="1" thickTop="1" x14ac:dyDescent="0.35"/>
    <row r="6" spans="1:36" x14ac:dyDescent="0.35">
      <c r="F6" s="42"/>
      <c r="R6" s="42"/>
      <c r="X6" s="42"/>
      <c r="Y6" s="42"/>
      <c r="Z6" s="42"/>
      <c r="AA6" s="42"/>
      <c r="AB6" s="42"/>
      <c r="AC6" s="42"/>
      <c r="AD6" s="42"/>
      <c r="AG6" s="42"/>
      <c r="AJ6" s="42"/>
    </row>
    <row r="7" spans="1:36" x14ac:dyDescent="0.35">
      <c r="R7" s="23"/>
      <c r="Z7" s="42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 x14ac:dyDescent="0.35"/>
  <cols>
    <col min="2" max="2" width="50.54296875" bestFit="1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134" x14ac:dyDescent="0.35">
      <c r="C1" s="4" t="s">
        <v>47</v>
      </c>
      <c r="F1" s="58" t="s">
        <v>48</v>
      </c>
      <c r="G1" s="2"/>
    </row>
    <row r="2" spans="1:134" ht="30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3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6">
        <f ca="1">SUMIFS(F3:CS3,$F$2:$CS$2,"&gt;="&amp;TODAY()-30)</f>
        <v>0</v>
      </c>
      <c r="F3" s="6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3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6">
        <f t="shared" ref="E4:E67" ca="1" si="5">SUMIFS(F4:CS4,$F$2:$CS$2,"&gt;="&amp;TODAY()-30)</f>
        <v>0</v>
      </c>
      <c r="F4" s="60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35">
      <c r="A5"/>
      <c r="B5"/>
      <c r="C5" s="16">
        <f t="shared" si="3"/>
        <v>0</v>
      </c>
      <c r="D5" s="16">
        <f t="shared" si="4"/>
        <v>0</v>
      </c>
      <c r="E5" s="16">
        <f t="shared" ca="1" si="5"/>
        <v>0</v>
      </c>
      <c r="F5" s="6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35">
      <c r="A6"/>
      <c r="B6"/>
      <c r="C6" s="16">
        <f t="shared" si="3"/>
        <v>0</v>
      </c>
      <c r="D6" s="16">
        <f t="shared" si="4"/>
        <v>0</v>
      </c>
      <c r="E6" s="16">
        <f t="shared" ca="1" si="5"/>
        <v>0</v>
      </c>
      <c r="F6" s="60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35">
      <c r="A7"/>
      <c r="B7"/>
      <c r="C7" s="16">
        <f t="shared" si="3"/>
        <v>0</v>
      </c>
      <c r="D7" s="16">
        <f t="shared" si="4"/>
        <v>0</v>
      </c>
      <c r="E7" s="16">
        <f t="shared" ca="1" si="5"/>
        <v>0</v>
      </c>
      <c r="F7" s="60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35">
      <c r="A8"/>
      <c r="B8"/>
      <c r="C8" s="16">
        <f t="shared" si="3"/>
        <v>0</v>
      </c>
      <c r="D8" s="16">
        <f t="shared" si="4"/>
        <v>0</v>
      </c>
      <c r="E8" s="16">
        <f t="shared" ca="1" si="5"/>
        <v>0</v>
      </c>
      <c r="F8" s="60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35">
      <c r="A9"/>
      <c r="B9"/>
      <c r="C9" s="16">
        <f t="shared" si="3"/>
        <v>0</v>
      </c>
      <c r="D9" s="16">
        <f t="shared" si="4"/>
        <v>0</v>
      </c>
      <c r="E9" s="16">
        <f t="shared" ca="1" si="5"/>
        <v>0</v>
      </c>
      <c r="F9" s="60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35">
      <c r="A10"/>
      <c r="B10"/>
      <c r="C10" s="16">
        <f t="shared" si="3"/>
        <v>0</v>
      </c>
      <c r="D10" s="16">
        <f t="shared" si="4"/>
        <v>0</v>
      </c>
      <c r="E10" s="16">
        <f t="shared" ca="1" si="5"/>
        <v>0</v>
      </c>
      <c r="F10" s="6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35">
      <c r="A11"/>
      <c r="B11"/>
      <c r="C11" s="16">
        <f t="shared" si="3"/>
        <v>0</v>
      </c>
      <c r="D11" s="16">
        <f t="shared" si="4"/>
        <v>0</v>
      </c>
      <c r="E11" s="16">
        <f t="shared" ca="1" si="5"/>
        <v>0</v>
      </c>
      <c r="F11" s="60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35">
      <c r="A12"/>
      <c r="B12"/>
      <c r="C12" s="16">
        <f t="shared" si="3"/>
        <v>0</v>
      </c>
      <c r="D12" s="16">
        <f t="shared" si="4"/>
        <v>0</v>
      </c>
      <c r="E12" s="16">
        <f t="shared" ca="1" si="5"/>
        <v>0</v>
      </c>
      <c r="F12" s="60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35">
      <c r="A13"/>
      <c r="B13"/>
      <c r="C13" s="16">
        <f t="shared" si="3"/>
        <v>0</v>
      </c>
      <c r="D13" s="16">
        <f t="shared" si="4"/>
        <v>0</v>
      </c>
      <c r="E13" s="16">
        <f t="shared" ca="1" si="5"/>
        <v>0</v>
      </c>
      <c r="F13" s="6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35">
      <c r="A14"/>
      <c r="B14"/>
      <c r="C14" s="16">
        <f t="shared" si="3"/>
        <v>0</v>
      </c>
      <c r="D14" s="16">
        <f t="shared" si="4"/>
        <v>0</v>
      </c>
      <c r="E14" s="16">
        <f t="shared" ca="1" si="5"/>
        <v>0</v>
      </c>
      <c r="F14" s="60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35">
      <c r="A15"/>
      <c r="B15"/>
      <c r="C15" s="16">
        <f t="shared" si="3"/>
        <v>0</v>
      </c>
      <c r="D15" s="16">
        <f t="shared" si="4"/>
        <v>0</v>
      </c>
      <c r="E15" s="16">
        <f t="shared" ca="1" si="5"/>
        <v>0</v>
      </c>
      <c r="F15" s="60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35">
      <c r="A16"/>
      <c r="B16"/>
      <c r="C16" s="16">
        <f t="shared" si="3"/>
        <v>0</v>
      </c>
      <c r="D16" s="16">
        <f t="shared" si="4"/>
        <v>0</v>
      </c>
      <c r="E16" s="16">
        <f t="shared" ca="1" si="5"/>
        <v>0</v>
      </c>
      <c r="F16" s="60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C17" s="16">
        <f t="shared" si="3"/>
        <v>0</v>
      </c>
      <c r="D17" s="16">
        <f t="shared" si="4"/>
        <v>0</v>
      </c>
      <c r="E17" s="16">
        <f t="shared" ca="1" si="5"/>
        <v>0</v>
      </c>
      <c r="F17" s="60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C18" s="16">
        <f t="shared" si="3"/>
        <v>0</v>
      </c>
      <c r="D18" s="16">
        <f t="shared" si="4"/>
        <v>0</v>
      </c>
      <c r="E18" s="16">
        <f t="shared" ca="1" si="5"/>
        <v>0</v>
      </c>
      <c r="F18" s="60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C19" s="16">
        <f t="shared" si="3"/>
        <v>0</v>
      </c>
      <c r="D19" s="16">
        <f t="shared" si="4"/>
        <v>0</v>
      </c>
      <c r="E19" s="16">
        <f t="shared" ca="1" si="5"/>
        <v>0</v>
      </c>
      <c r="F19" s="60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C20" s="16">
        <f t="shared" si="3"/>
        <v>0</v>
      </c>
      <c r="D20" s="16">
        <f t="shared" si="4"/>
        <v>0</v>
      </c>
      <c r="E20" s="16">
        <f t="shared" ca="1" si="5"/>
        <v>0</v>
      </c>
      <c r="F20" s="6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C21" s="16">
        <f t="shared" si="3"/>
        <v>0</v>
      </c>
      <c r="D21" s="16">
        <f t="shared" si="4"/>
        <v>0</v>
      </c>
      <c r="E21" s="16">
        <f t="shared" ca="1" si="5"/>
        <v>0</v>
      </c>
      <c r="F21" s="60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C22" s="16">
        <f t="shared" si="3"/>
        <v>0</v>
      </c>
      <c r="D22" s="16">
        <f t="shared" si="4"/>
        <v>0</v>
      </c>
      <c r="E22" s="16">
        <f t="shared" ca="1" si="5"/>
        <v>0</v>
      </c>
      <c r="F22" s="6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C23" s="16">
        <f t="shared" si="3"/>
        <v>0</v>
      </c>
      <c r="D23" s="16">
        <f t="shared" si="4"/>
        <v>0</v>
      </c>
      <c r="E23" s="16">
        <f t="shared" ca="1" si="5"/>
        <v>0</v>
      </c>
      <c r="F23" s="60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C24" s="16">
        <f t="shared" si="3"/>
        <v>0</v>
      </c>
      <c r="D24" s="16">
        <f t="shared" si="4"/>
        <v>0</v>
      </c>
      <c r="E24" s="16">
        <f t="shared" ca="1" si="5"/>
        <v>0</v>
      </c>
      <c r="F24" s="60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C25" s="16">
        <f t="shared" si="3"/>
        <v>0</v>
      </c>
      <c r="D25" s="16">
        <f t="shared" si="4"/>
        <v>0</v>
      </c>
      <c r="E25" s="16">
        <f t="shared" ca="1" si="5"/>
        <v>0</v>
      </c>
      <c r="F25" s="60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C26" s="16">
        <f t="shared" si="3"/>
        <v>0</v>
      </c>
      <c r="D26" s="16">
        <f t="shared" si="4"/>
        <v>0</v>
      </c>
      <c r="E26" s="16">
        <f t="shared" ca="1" si="5"/>
        <v>0</v>
      </c>
      <c r="F26" s="60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C27" s="16">
        <f t="shared" si="3"/>
        <v>0</v>
      </c>
      <c r="D27" s="16">
        <f t="shared" si="4"/>
        <v>0</v>
      </c>
      <c r="E27" s="16">
        <f t="shared" ca="1" si="5"/>
        <v>0</v>
      </c>
      <c r="F27" s="60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C28" s="16">
        <f t="shared" si="3"/>
        <v>0</v>
      </c>
      <c r="D28" s="16">
        <f t="shared" si="4"/>
        <v>0</v>
      </c>
      <c r="E28" s="16">
        <f t="shared" ca="1" si="5"/>
        <v>0</v>
      </c>
      <c r="F28" s="60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C29" s="16">
        <f t="shared" si="3"/>
        <v>0</v>
      </c>
      <c r="D29" s="16">
        <f t="shared" si="4"/>
        <v>0</v>
      </c>
      <c r="E29" s="16">
        <f t="shared" ca="1" si="5"/>
        <v>0</v>
      </c>
      <c r="F29" s="60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C30" s="16">
        <f t="shared" si="3"/>
        <v>0</v>
      </c>
      <c r="D30" s="16">
        <f t="shared" si="4"/>
        <v>0</v>
      </c>
      <c r="E30" s="16">
        <f t="shared" ca="1" si="5"/>
        <v>0</v>
      </c>
      <c r="F30" s="6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C31" s="16">
        <f t="shared" si="3"/>
        <v>0</v>
      </c>
      <c r="D31" s="16">
        <f t="shared" si="4"/>
        <v>0</v>
      </c>
      <c r="E31" s="16">
        <f t="shared" ca="1" si="5"/>
        <v>0</v>
      </c>
      <c r="F31" s="60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C32" s="16">
        <f t="shared" si="3"/>
        <v>0</v>
      </c>
      <c r="D32" s="16">
        <f t="shared" si="4"/>
        <v>0</v>
      </c>
      <c r="E32" s="16">
        <f t="shared" ca="1" si="5"/>
        <v>0</v>
      </c>
      <c r="F32" s="60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C33" s="16">
        <f t="shared" si="3"/>
        <v>0</v>
      </c>
      <c r="D33" s="16">
        <f t="shared" si="4"/>
        <v>0</v>
      </c>
      <c r="E33" s="16">
        <f t="shared" ca="1" si="5"/>
        <v>0</v>
      </c>
      <c r="F33" s="60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C34" s="16">
        <f t="shared" si="3"/>
        <v>0</v>
      </c>
      <c r="D34" s="16">
        <f t="shared" si="4"/>
        <v>0</v>
      </c>
      <c r="E34" s="16">
        <f t="shared" ca="1" si="5"/>
        <v>0</v>
      </c>
      <c r="F34" s="60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C35" s="16">
        <f t="shared" si="3"/>
        <v>0</v>
      </c>
      <c r="D35" s="16">
        <f t="shared" si="4"/>
        <v>0</v>
      </c>
      <c r="E35" s="16">
        <f t="shared" ca="1" si="5"/>
        <v>0</v>
      </c>
      <c r="F35" s="60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C36" s="16">
        <f t="shared" si="3"/>
        <v>0</v>
      </c>
      <c r="D36" s="16">
        <f t="shared" si="4"/>
        <v>0</v>
      </c>
      <c r="E36" s="16">
        <f t="shared" ca="1" si="5"/>
        <v>0</v>
      </c>
      <c r="F36" s="60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C37" s="16">
        <f t="shared" si="3"/>
        <v>0</v>
      </c>
      <c r="D37" s="16">
        <f t="shared" si="4"/>
        <v>0</v>
      </c>
      <c r="E37" s="16">
        <f t="shared" ca="1" si="5"/>
        <v>0</v>
      </c>
      <c r="F37" s="60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C38" s="16">
        <f t="shared" si="3"/>
        <v>0</v>
      </c>
      <c r="D38" s="16">
        <f t="shared" si="4"/>
        <v>0</v>
      </c>
      <c r="E38" s="16">
        <f t="shared" ca="1" si="5"/>
        <v>0</v>
      </c>
      <c r="F38" s="60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C39" s="16">
        <f t="shared" si="3"/>
        <v>0</v>
      </c>
      <c r="D39" s="16">
        <f t="shared" si="4"/>
        <v>0</v>
      </c>
      <c r="E39" s="16">
        <f t="shared" ca="1" si="5"/>
        <v>0</v>
      </c>
      <c r="F39" s="60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C40" s="16">
        <f t="shared" si="3"/>
        <v>0</v>
      </c>
      <c r="D40" s="16">
        <f t="shared" si="4"/>
        <v>0</v>
      </c>
      <c r="E40" s="16">
        <f t="shared" ca="1" si="5"/>
        <v>0</v>
      </c>
      <c r="F40" s="6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C41" s="16">
        <f t="shared" si="3"/>
        <v>0</v>
      </c>
      <c r="D41" s="16">
        <f t="shared" si="4"/>
        <v>0</v>
      </c>
      <c r="E41" s="16">
        <f t="shared" ca="1" si="5"/>
        <v>0</v>
      </c>
      <c r="F41" s="60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C42" s="16">
        <f t="shared" si="3"/>
        <v>0</v>
      </c>
      <c r="D42" s="16">
        <f t="shared" si="4"/>
        <v>0</v>
      </c>
      <c r="E42" s="16">
        <f t="shared" ca="1" si="5"/>
        <v>0</v>
      </c>
      <c r="F42" s="60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C43" s="16">
        <f t="shared" si="3"/>
        <v>0</v>
      </c>
      <c r="D43" s="16">
        <f t="shared" si="4"/>
        <v>0</v>
      </c>
      <c r="E43" s="16">
        <f t="shared" ca="1" si="5"/>
        <v>0</v>
      </c>
      <c r="F43" s="60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C44" s="16">
        <f t="shared" si="3"/>
        <v>0</v>
      </c>
      <c r="D44" s="16">
        <f t="shared" si="4"/>
        <v>0</v>
      </c>
      <c r="E44" s="16">
        <f t="shared" ca="1" si="5"/>
        <v>0</v>
      </c>
      <c r="F44" s="60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C45" s="16">
        <f t="shared" si="3"/>
        <v>0</v>
      </c>
      <c r="D45" s="16">
        <f t="shared" si="4"/>
        <v>0</v>
      </c>
      <c r="E45" s="16">
        <f t="shared" ca="1" si="5"/>
        <v>0</v>
      </c>
      <c r="F45" s="60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C46" s="16">
        <f t="shared" si="3"/>
        <v>0</v>
      </c>
      <c r="D46" s="16">
        <f t="shared" si="4"/>
        <v>0</v>
      </c>
      <c r="E46" s="16">
        <f t="shared" ca="1" si="5"/>
        <v>0</v>
      </c>
      <c r="F46" s="60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C47" s="16">
        <f t="shared" si="3"/>
        <v>0</v>
      </c>
      <c r="D47" s="16">
        <f t="shared" si="4"/>
        <v>0</v>
      </c>
      <c r="E47" s="16">
        <f t="shared" ca="1" si="5"/>
        <v>0</v>
      </c>
      <c r="F47" s="60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C48" s="16">
        <f t="shared" si="3"/>
        <v>0</v>
      </c>
      <c r="D48" s="16">
        <f t="shared" si="4"/>
        <v>0</v>
      </c>
      <c r="E48" s="16">
        <f t="shared" ca="1" si="5"/>
        <v>0</v>
      </c>
      <c r="F48" s="60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C49" s="16">
        <f t="shared" si="3"/>
        <v>0</v>
      </c>
      <c r="D49" s="16">
        <f t="shared" si="4"/>
        <v>0</v>
      </c>
      <c r="E49" s="16">
        <f t="shared" ca="1" si="5"/>
        <v>0</v>
      </c>
      <c r="F49" s="60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C50" s="16">
        <f t="shared" si="3"/>
        <v>0</v>
      </c>
      <c r="D50" s="16">
        <f t="shared" si="4"/>
        <v>0</v>
      </c>
      <c r="E50" s="16">
        <f t="shared" ca="1" si="5"/>
        <v>0</v>
      </c>
      <c r="F50" s="6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C51" s="16">
        <f t="shared" si="3"/>
        <v>0</v>
      </c>
      <c r="D51" s="16">
        <f t="shared" si="4"/>
        <v>0</v>
      </c>
      <c r="E51" s="16">
        <f t="shared" ca="1" si="5"/>
        <v>0</v>
      </c>
      <c r="F51" s="60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C52" s="16">
        <f t="shared" si="3"/>
        <v>0</v>
      </c>
      <c r="D52" s="16">
        <f t="shared" si="4"/>
        <v>0</v>
      </c>
      <c r="E52" s="16">
        <f t="shared" ca="1" si="5"/>
        <v>0</v>
      </c>
      <c r="F52" s="60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C53" s="16">
        <f t="shared" si="3"/>
        <v>0</v>
      </c>
      <c r="D53" s="16">
        <f t="shared" si="4"/>
        <v>0</v>
      </c>
      <c r="E53" s="16">
        <f t="shared" ca="1" si="5"/>
        <v>0</v>
      </c>
      <c r="F53" s="60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C54" s="16">
        <f t="shared" si="3"/>
        <v>0</v>
      </c>
      <c r="D54" s="16">
        <f t="shared" si="4"/>
        <v>0</v>
      </c>
      <c r="E54" s="16">
        <f t="shared" ca="1" si="5"/>
        <v>0</v>
      </c>
      <c r="F54" s="60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C55" s="16">
        <f t="shared" si="3"/>
        <v>0</v>
      </c>
      <c r="D55" s="16">
        <f t="shared" si="4"/>
        <v>0</v>
      </c>
      <c r="E55" s="16">
        <f t="shared" ca="1" si="5"/>
        <v>0</v>
      </c>
      <c r="F55" s="60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C56" s="16">
        <f t="shared" si="3"/>
        <v>0</v>
      </c>
      <c r="D56" s="16">
        <f t="shared" si="4"/>
        <v>0</v>
      </c>
      <c r="E56" s="16">
        <f t="shared" ca="1" si="5"/>
        <v>0</v>
      </c>
      <c r="F56" s="60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C57" s="16">
        <f t="shared" si="3"/>
        <v>0</v>
      </c>
      <c r="D57" s="16">
        <f t="shared" si="4"/>
        <v>0</v>
      </c>
      <c r="E57" s="16">
        <f t="shared" ca="1" si="5"/>
        <v>0</v>
      </c>
      <c r="F57" s="60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C58" s="16">
        <f t="shared" si="3"/>
        <v>0</v>
      </c>
      <c r="D58" s="16">
        <f t="shared" si="4"/>
        <v>0</v>
      </c>
      <c r="E58" s="16">
        <f t="shared" ca="1" si="5"/>
        <v>0</v>
      </c>
      <c r="F58" s="60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C59" s="16">
        <f t="shared" si="3"/>
        <v>0</v>
      </c>
      <c r="D59" s="16">
        <f t="shared" si="4"/>
        <v>0</v>
      </c>
      <c r="E59" s="16">
        <f t="shared" ca="1" si="5"/>
        <v>0</v>
      </c>
      <c r="F59" s="60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C60" s="16">
        <f t="shared" si="3"/>
        <v>0</v>
      </c>
      <c r="D60" s="16">
        <f t="shared" si="4"/>
        <v>0</v>
      </c>
      <c r="E60" s="16">
        <f t="shared" ca="1" si="5"/>
        <v>0</v>
      </c>
      <c r="F60" s="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C61" s="16">
        <f t="shared" si="3"/>
        <v>0</v>
      </c>
      <c r="D61" s="16">
        <f t="shared" si="4"/>
        <v>0</v>
      </c>
      <c r="E61" s="16">
        <f t="shared" ca="1" si="5"/>
        <v>0</v>
      </c>
      <c r="F61" s="60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C62" s="16">
        <f t="shared" si="3"/>
        <v>0</v>
      </c>
      <c r="D62" s="16">
        <f t="shared" si="4"/>
        <v>0</v>
      </c>
      <c r="E62" s="16">
        <f t="shared" ca="1" si="5"/>
        <v>0</v>
      </c>
      <c r="F62" s="60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C63" s="16">
        <f t="shared" si="3"/>
        <v>0</v>
      </c>
      <c r="D63" s="16">
        <f t="shared" si="4"/>
        <v>0</v>
      </c>
      <c r="E63" s="16">
        <f t="shared" ca="1" si="5"/>
        <v>0</v>
      </c>
      <c r="F63" s="60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C64" s="16">
        <f t="shared" si="3"/>
        <v>0</v>
      </c>
      <c r="D64" s="16">
        <f t="shared" si="4"/>
        <v>0</v>
      </c>
      <c r="E64" s="16">
        <f t="shared" ca="1" si="5"/>
        <v>0</v>
      </c>
      <c r="F64" s="60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C65" s="16">
        <f t="shared" si="3"/>
        <v>0</v>
      </c>
      <c r="D65" s="16">
        <f t="shared" si="4"/>
        <v>0</v>
      </c>
      <c r="E65" s="16">
        <f t="shared" ca="1" si="5"/>
        <v>0</v>
      </c>
      <c r="F65" s="60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C66" s="16">
        <f t="shared" si="3"/>
        <v>0</v>
      </c>
      <c r="D66" s="16">
        <f t="shared" si="4"/>
        <v>0</v>
      </c>
      <c r="E66" s="16">
        <f t="shared" ca="1" si="5"/>
        <v>0</v>
      </c>
      <c r="F66" s="60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C67" s="16">
        <f t="shared" si="3"/>
        <v>0</v>
      </c>
      <c r="D67" s="16">
        <f t="shared" si="4"/>
        <v>0</v>
      </c>
      <c r="E67" s="16">
        <f t="shared" ca="1" si="5"/>
        <v>0</v>
      </c>
      <c r="F67" s="60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6">
        <f t="shared" ref="E68:E131" ca="1" si="8">SUMIFS(F68:CS68,$F$2:$CS$2,"&gt;="&amp;TODAY()-30)</f>
        <v>0</v>
      </c>
      <c r="F68" s="60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C69" s="16">
        <f t="shared" si="6"/>
        <v>0</v>
      </c>
      <c r="D69" s="16">
        <f t="shared" si="7"/>
        <v>0</v>
      </c>
      <c r="E69" s="16">
        <f t="shared" ca="1" si="8"/>
        <v>0</v>
      </c>
      <c r="F69" s="60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C70" s="16">
        <f t="shared" si="6"/>
        <v>0</v>
      </c>
      <c r="D70" s="16">
        <f t="shared" si="7"/>
        <v>0</v>
      </c>
      <c r="E70" s="16">
        <f t="shared" ca="1" si="8"/>
        <v>0</v>
      </c>
      <c r="F70" s="6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C71" s="16">
        <f t="shared" si="6"/>
        <v>0</v>
      </c>
      <c r="D71" s="16">
        <f t="shared" si="7"/>
        <v>0</v>
      </c>
      <c r="E71" s="16">
        <f t="shared" ca="1" si="8"/>
        <v>0</v>
      </c>
      <c r="F71" s="60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C72" s="16">
        <f t="shared" si="6"/>
        <v>0</v>
      </c>
      <c r="D72" s="16">
        <f t="shared" si="7"/>
        <v>0</v>
      </c>
      <c r="E72" s="16">
        <f t="shared" ca="1" si="8"/>
        <v>0</v>
      </c>
      <c r="F72" s="60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C73" s="16">
        <f t="shared" si="6"/>
        <v>0</v>
      </c>
      <c r="D73" s="16">
        <f t="shared" si="7"/>
        <v>0</v>
      </c>
      <c r="E73" s="16">
        <f t="shared" ca="1" si="8"/>
        <v>0</v>
      </c>
      <c r="F73" s="60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C74" s="16">
        <f t="shared" si="6"/>
        <v>0</v>
      </c>
      <c r="D74" s="16">
        <f t="shared" si="7"/>
        <v>0</v>
      </c>
      <c r="E74" s="16">
        <f t="shared" ca="1" si="8"/>
        <v>0</v>
      </c>
      <c r="F74" s="60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C75" s="16">
        <f t="shared" si="6"/>
        <v>0</v>
      </c>
      <c r="D75" s="16">
        <f t="shared" si="7"/>
        <v>0</v>
      </c>
      <c r="E75" s="16">
        <f t="shared" ca="1" si="8"/>
        <v>0</v>
      </c>
      <c r="F75" s="60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C76" s="16">
        <f t="shared" si="6"/>
        <v>0</v>
      </c>
      <c r="D76" s="16">
        <f t="shared" si="7"/>
        <v>0</v>
      </c>
      <c r="E76" s="16">
        <f t="shared" ca="1" si="8"/>
        <v>0</v>
      </c>
      <c r="F76" s="60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C77" s="16">
        <f t="shared" si="6"/>
        <v>0</v>
      </c>
      <c r="D77" s="16">
        <f t="shared" si="7"/>
        <v>0</v>
      </c>
      <c r="E77" s="16">
        <f t="shared" ca="1" si="8"/>
        <v>0</v>
      </c>
      <c r="F77" s="60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C78" s="16">
        <f t="shared" si="6"/>
        <v>0</v>
      </c>
      <c r="D78" s="16">
        <f t="shared" si="7"/>
        <v>0</v>
      </c>
      <c r="E78" s="16">
        <f t="shared" ca="1" si="8"/>
        <v>0</v>
      </c>
      <c r="F78" s="60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C79" s="16">
        <f t="shared" si="6"/>
        <v>0</v>
      </c>
      <c r="D79" s="16">
        <f t="shared" si="7"/>
        <v>0</v>
      </c>
      <c r="E79" s="16">
        <f t="shared" ca="1" si="8"/>
        <v>0</v>
      </c>
      <c r="F79" s="60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C80" s="16">
        <f t="shared" si="6"/>
        <v>0</v>
      </c>
      <c r="D80" s="16">
        <f t="shared" si="7"/>
        <v>0</v>
      </c>
      <c r="E80" s="16">
        <f t="shared" ca="1" si="8"/>
        <v>0</v>
      </c>
      <c r="F80" s="6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C81" s="16">
        <f t="shared" si="6"/>
        <v>0</v>
      </c>
      <c r="D81" s="16">
        <f t="shared" si="7"/>
        <v>0</v>
      </c>
      <c r="E81" s="16">
        <f t="shared" ca="1" si="8"/>
        <v>0</v>
      </c>
      <c r="F81" s="60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C82" s="16">
        <f t="shared" si="6"/>
        <v>0</v>
      </c>
      <c r="D82" s="16">
        <f t="shared" si="7"/>
        <v>0</v>
      </c>
      <c r="E82" s="16">
        <f t="shared" ca="1" si="8"/>
        <v>0</v>
      </c>
      <c r="F82" s="60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C83" s="16">
        <f t="shared" si="6"/>
        <v>0</v>
      </c>
      <c r="D83" s="16">
        <f t="shared" si="7"/>
        <v>0</v>
      </c>
      <c r="E83" s="16">
        <f t="shared" ca="1" si="8"/>
        <v>0</v>
      </c>
      <c r="F83" s="60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C84" s="16">
        <f t="shared" si="6"/>
        <v>0</v>
      </c>
      <c r="D84" s="16">
        <f t="shared" si="7"/>
        <v>0</v>
      </c>
      <c r="E84" s="16">
        <f t="shared" ca="1" si="8"/>
        <v>0</v>
      </c>
      <c r="F84" s="60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C85" s="16">
        <f t="shared" si="6"/>
        <v>0</v>
      </c>
      <c r="D85" s="16">
        <f t="shared" si="7"/>
        <v>0</v>
      </c>
      <c r="E85" s="16">
        <f t="shared" ca="1" si="8"/>
        <v>0</v>
      </c>
      <c r="F85" s="60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C86" s="16">
        <f t="shared" si="6"/>
        <v>0</v>
      </c>
      <c r="D86" s="16">
        <f t="shared" si="7"/>
        <v>0</v>
      </c>
      <c r="E86" s="16">
        <f t="shared" ca="1" si="8"/>
        <v>0</v>
      </c>
      <c r="F86" s="60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C87" s="16">
        <f t="shared" si="6"/>
        <v>0</v>
      </c>
      <c r="D87" s="16">
        <f t="shared" si="7"/>
        <v>0</v>
      </c>
      <c r="E87" s="16">
        <f t="shared" ca="1" si="8"/>
        <v>0</v>
      </c>
      <c r="F87" s="60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C88" s="16">
        <f t="shared" si="6"/>
        <v>0</v>
      </c>
      <c r="D88" s="16">
        <f t="shared" si="7"/>
        <v>0</v>
      </c>
      <c r="E88" s="16">
        <f t="shared" ca="1" si="8"/>
        <v>0</v>
      </c>
      <c r="F88" s="60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C89" s="16">
        <f t="shared" si="6"/>
        <v>0</v>
      </c>
      <c r="D89" s="16">
        <f t="shared" si="7"/>
        <v>0</v>
      </c>
      <c r="E89" s="16">
        <f t="shared" ca="1" si="8"/>
        <v>0</v>
      </c>
      <c r="F89" s="60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C90" s="16">
        <f t="shared" si="6"/>
        <v>0</v>
      </c>
      <c r="D90" s="16">
        <f t="shared" si="7"/>
        <v>0</v>
      </c>
      <c r="E90" s="16">
        <f t="shared" ca="1" si="8"/>
        <v>0</v>
      </c>
      <c r="F90" s="6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C91" s="16">
        <f t="shared" si="6"/>
        <v>0</v>
      </c>
      <c r="D91" s="16">
        <f t="shared" si="7"/>
        <v>0</v>
      </c>
      <c r="E91" s="16">
        <f t="shared" ca="1" si="8"/>
        <v>0</v>
      </c>
      <c r="F91" s="60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C92" s="16">
        <f t="shared" si="6"/>
        <v>0</v>
      </c>
      <c r="D92" s="16">
        <f t="shared" si="7"/>
        <v>0</v>
      </c>
      <c r="E92" s="16">
        <f t="shared" ca="1" si="8"/>
        <v>0</v>
      </c>
      <c r="F92" s="60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C93" s="16">
        <f t="shared" si="6"/>
        <v>0</v>
      </c>
      <c r="D93" s="16">
        <f t="shared" si="7"/>
        <v>0</v>
      </c>
      <c r="E93" s="16">
        <f t="shared" ca="1" si="8"/>
        <v>0</v>
      </c>
      <c r="F93" s="60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C94" s="16">
        <f t="shared" si="6"/>
        <v>0</v>
      </c>
      <c r="D94" s="16">
        <f t="shared" si="7"/>
        <v>0</v>
      </c>
      <c r="E94" s="16">
        <f t="shared" ca="1" si="8"/>
        <v>0</v>
      </c>
      <c r="F94" s="60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C95" s="16">
        <f t="shared" si="6"/>
        <v>0</v>
      </c>
      <c r="D95" s="16">
        <f t="shared" si="7"/>
        <v>0</v>
      </c>
      <c r="E95" s="16">
        <f t="shared" ca="1" si="8"/>
        <v>0</v>
      </c>
      <c r="F95" s="60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C96" s="16">
        <f t="shared" si="6"/>
        <v>0</v>
      </c>
      <c r="D96" s="16">
        <f t="shared" si="7"/>
        <v>0</v>
      </c>
      <c r="E96" s="16">
        <f t="shared" ca="1" si="8"/>
        <v>0</v>
      </c>
      <c r="F96" s="60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C97" s="16">
        <f t="shared" si="6"/>
        <v>0</v>
      </c>
      <c r="D97" s="16">
        <f t="shared" si="7"/>
        <v>0</v>
      </c>
      <c r="E97" s="16">
        <f t="shared" ca="1" si="8"/>
        <v>0</v>
      </c>
      <c r="F97" s="60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C98" s="16">
        <f t="shared" si="6"/>
        <v>0</v>
      </c>
      <c r="D98" s="16">
        <f t="shared" si="7"/>
        <v>0</v>
      </c>
      <c r="E98" s="16">
        <f t="shared" ca="1" si="8"/>
        <v>0</v>
      </c>
      <c r="F98" s="60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C99" s="16">
        <f t="shared" si="6"/>
        <v>0</v>
      </c>
      <c r="D99" s="16">
        <f t="shared" si="7"/>
        <v>0</v>
      </c>
      <c r="E99" s="16">
        <f t="shared" ca="1" si="8"/>
        <v>0</v>
      </c>
      <c r="F99" s="60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C100" s="16">
        <f t="shared" si="6"/>
        <v>0</v>
      </c>
      <c r="D100" s="16">
        <f t="shared" si="7"/>
        <v>0</v>
      </c>
      <c r="E100" s="16">
        <f t="shared" ca="1" si="8"/>
        <v>0</v>
      </c>
      <c r="F100" s="6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C101" s="16">
        <f t="shared" si="6"/>
        <v>0</v>
      </c>
      <c r="D101" s="16">
        <f t="shared" si="7"/>
        <v>0</v>
      </c>
      <c r="E101" s="16">
        <f t="shared" ca="1" si="8"/>
        <v>0</v>
      </c>
      <c r="F101" s="60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C102" s="16">
        <f t="shared" si="6"/>
        <v>0</v>
      </c>
      <c r="D102" s="16">
        <f t="shared" si="7"/>
        <v>0</v>
      </c>
      <c r="E102" s="16">
        <f t="shared" ca="1" si="8"/>
        <v>0</v>
      </c>
      <c r="F102" s="60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C103" s="16">
        <f t="shared" si="6"/>
        <v>0</v>
      </c>
      <c r="D103" s="16">
        <f t="shared" si="7"/>
        <v>0</v>
      </c>
      <c r="E103" s="16">
        <f t="shared" ca="1" si="8"/>
        <v>0</v>
      </c>
      <c r="F103" s="60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C104" s="16">
        <f t="shared" si="6"/>
        <v>0</v>
      </c>
      <c r="D104" s="16">
        <f t="shared" si="7"/>
        <v>0</v>
      </c>
      <c r="E104" s="16">
        <f t="shared" ca="1" si="8"/>
        <v>0</v>
      </c>
      <c r="F104" s="60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C105" s="16">
        <f t="shared" si="6"/>
        <v>0</v>
      </c>
      <c r="D105" s="16">
        <f t="shared" si="7"/>
        <v>0</v>
      </c>
      <c r="E105" s="16">
        <f t="shared" ca="1" si="8"/>
        <v>0</v>
      </c>
      <c r="F105" s="60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C106" s="16">
        <f t="shared" si="6"/>
        <v>0</v>
      </c>
      <c r="D106" s="16">
        <f t="shared" si="7"/>
        <v>0</v>
      </c>
      <c r="E106" s="16">
        <f t="shared" ca="1" si="8"/>
        <v>0</v>
      </c>
      <c r="F106" s="60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C107" s="16">
        <f t="shared" si="6"/>
        <v>0</v>
      </c>
      <c r="D107" s="16">
        <f t="shared" si="7"/>
        <v>0</v>
      </c>
      <c r="E107" s="16">
        <f t="shared" ca="1" si="8"/>
        <v>0</v>
      </c>
      <c r="F107" s="60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C108" s="16">
        <f t="shared" si="6"/>
        <v>0</v>
      </c>
      <c r="D108" s="16">
        <f t="shared" si="7"/>
        <v>0</v>
      </c>
      <c r="E108" s="16">
        <f t="shared" ca="1" si="8"/>
        <v>0</v>
      </c>
      <c r="F108" s="60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C109" s="16">
        <f t="shared" si="6"/>
        <v>0</v>
      </c>
      <c r="D109" s="16">
        <f t="shared" si="7"/>
        <v>0</v>
      </c>
      <c r="E109" s="16">
        <f t="shared" ca="1" si="8"/>
        <v>0</v>
      </c>
      <c r="F109" s="60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C110" s="16">
        <f t="shared" si="6"/>
        <v>0</v>
      </c>
      <c r="D110" s="16">
        <f t="shared" si="7"/>
        <v>0</v>
      </c>
      <c r="E110" s="16">
        <f t="shared" ca="1" si="8"/>
        <v>0</v>
      </c>
      <c r="F110" s="6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C111" s="16">
        <f t="shared" si="6"/>
        <v>0</v>
      </c>
      <c r="D111" s="16">
        <f t="shared" si="7"/>
        <v>0</v>
      </c>
      <c r="E111" s="16">
        <f t="shared" ca="1" si="8"/>
        <v>0</v>
      </c>
      <c r="F111" s="60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C112" s="16">
        <f t="shared" si="6"/>
        <v>0</v>
      </c>
      <c r="D112" s="16">
        <f t="shared" si="7"/>
        <v>0</v>
      </c>
      <c r="E112" s="16">
        <f t="shared" ca="1" si="8"/>
        <v>0</v>
      </c>
      <c r="F112" s="60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C113" s="16">
        <f t="shared" si="6"/>
        <v>0</v>
      </c>
      <c r="D113" s="16">
        <f t="shared" si="7"/>
        <v>0</v>
      </c>
      <c r="E113" s="16">
        <f t="shared" ca="1" si="8"/>
        <v>0</v>
      </c>
      <c r="F113" s="60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C114" s="16">
        <f t="shared" si="6"/>
        <v>0</v>
      </c>
      <c r="D114" s="16">
        <f t="shared" si="7"/>
        <v>0</v>
      </c>
      <c r="E114" s="16">
        <f t="shared" ca="1" si="8"/>
        <v>0</v>
      </c>
      <c r="F114" s="60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C115" s="16">
        <f t="shared" si="6"/>
        <v>0</v>
      </c>
      <c r="D115" s="16">
        <f t="shared" si="7"/>
        <v>0</v>
      </c>
      <c r="E115" s="16">
        <f t="shared" ca="1" si="8"/>
        <v>0</v>
      </c>
      <c r="F115" s="60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C116" s="16">
        <f t="shared" si="6"/>
        <v>0</v>
      </c>
      <c r="D116" s="16">
        <f t="shared" si="7"/>
        <v>0</v>
      </c>
      <c r="E116" s="16">
        <f t="shared" ca="1" si="8"/>
        <v>0</v>
      </c>
      <c r="F116" s="60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C117" s="16">
        <f t="shared" si="6"/>
        <v>0</v>
      </c>
      <c r="D117" s="16">
        <f t="shared" si="7"/>
        <v>0</v>
      </c>
      <c r="E117" s="16">
        <f t="shared" ca="1" si="8"/>
        <v>0</v>
      </c>
      <c r="F117" s="60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C118" s="16">
        <f t="shared" si="6"/>
        <v>0</v>
      </c>
      <c r="D118" s="16">
        <f t="shared" si="7"/>
        <v>0</v>
      </c>
      <c r="E118" s="16">
        <f t="shared" ca="1" si="8"/>
        <v>0</v>
      </c>
      <c r="F118" s="60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C119" s="16">
        <f t="shared" si="6"/>
        <v>0</v>
      </c>
      <c r="D119" s="16">
        <f t="shared" si="7"/>
        <v>0</v>
      </c>
      <c r="E119" s="16">
        <f t="shared" ca="1" si="8"/>
        <v>0</v>
      </c>
      <c r="F119" s="60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C120" s="16">
        <f t="shared" si="6"/>
        <v>0</v>
      </c>
      <c r="D120" s="16">
        <f t="shared" si="7"/>
        <v>0</v>
      </c>
      <c r="E120" s="16">
        <f t="shared" ca="1" si="8"/>
        <v>0</v>
      </c>
      <c r="F120" s="6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C121" s="16">
        <f t="shared" si="6"/>
        <v>0</v>
      </c>
      <c r="D121" s="16">
        <f t="shared" si="7"/>
        <v>0</v>
      </c>
      <c r="E121" s="16">
        <f t="shared" ca="1" si="8"/>
        <v>0</v>
      </c>
      <c r="F121" s="60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C122" s="16">
        <f t="shared" si="6"/>
        <v>0</v>
      </c>
      <c r="D122" s="16">
        <f t="shared" si="7"/>
        <v>0</v>
      </c>
      <c r="E122" s="16">
        <f t="shared" ca="1" si="8"/>
        <v>0</v>
      </c>
      <c r="F122" s="60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C123" s="16">
        <f t="shared" si="6"/>
        <v>0</v>
      </c>
      <c r="D123" s="16">
        <f t="shared" si="7"/>
        <v>0</v>
      </c>
      <c r="E123" s="16">
        <f t="shared" ca="1" si="8"/>
        <v>0</v>
      </c>
      <c r="F123" s="60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C124" s="16">
        <f t="shared" si="6"/>
        <v>0</v>
      </c>
      <c r="D124" s="16">
        <f t="shared" si="7"/>
        <v>0</v>
      </c>
      <c r="E124" s="16">
        <f t="shared" ca="1" si="8"/>
        <v>0</v>
      </c>
      <c r="F124" s="60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C125" s="16">
        <f t="shared" si="6"/>
        <v>0</v>
      </c>
      <c r="D125" s="16">
        <f t="shared" si="7"/>
        <v>0</v>
      </c>
      <c r="E125" s="16">
        <f t="shared" ca="1" si="8"/>
        <v>0</v>
      </c>
      <c r="F125" s="60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C126" s="16">
        <f t="shared" si="6"/>
        <v>0</v>
      </c>
      <c r="D126" s="16">
        <f t="shared" si="7"/>
        <v>0</v>
      </c>
      <c r="E126" s="16">
        <f t="shared" ca="1" si="8"/>
        <v>0</v>
      </c>
      <c r="F126" s="60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C127" s="16">
        <f t="shared" si="6"/>
        <v>0</v>
      </c>
      <c r="D127" s="16">
        <f t="shared" si="7"/>
        <v>0</v>
      </c>
      <c r="E127" s="16">
        <f t="shared" ca="1" si="8"/>
        <v>0</v>
      </c>
      <c r="F127" s="60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C128" s="16">
        <f t="shared" si="6"/>
        <v>0</v>
      </c>
      <c r="D128" s="16">
        <f t="shared" si="7"/>
        <v>0</v>
      </c>
      <c r="E128" s="16">
        <f t="shared" ca="1" si="8"/>
        <v>0</v>
      </c>
      <c r="F128" s="60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C129" s="16">
        <f t="shared" si="6"/>
        <v>0</v>
      </c>
      <c r="D129" s="16">
        <f t="shared" si="7"/>
        <v>0</v>
      </c>
      <c r="E129" s="16">
        <f t="shared" ca="1" si="8"/>
        <v>0</v>
      </c>
      <c r="F129" s="60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C130" s="16">
        <f t="shared" si="6"/>
        <v>0</v>
      </c>
      <c r="D130" s="16">
        <f t="shared" si="7"/>
        <v>0</v>
      </c>
      <c r="E130" s="16">
        <f t="shared" ca="1" si="8"/>
        <v>0</v>
      </c>
      <c r="F130" s="6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C131" s="16">
        <f t="shared" si="6"/>
        <v>0</v>
      </c>
      <c r="D131" s="16">
        <f t="shared" si="7"/>
        <v>0</v>
      </c>
      <c r="E131" s="16">
        <f t="shared" ca="1" si="8"/>
        <v>0</v>
      </c>
      <c r="F131" s="60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6">
        <f t="shared" ref="E132:E195" ca="1" si="11">SUMIFS(F132:CS132,$F$2:$CS$2,"&gt;="&amp;TODAY()-30)</f>
        <v>0</v>
      </c>
      <c r="F132" s="60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C133" s="16">
        <f t="shared" si="9"/>
        <v>0</v>
      </c>
      <c r="D133" s="16">
        <f t="shared" si="10"/>
        <v>0</v>
      </c>
      <c r="E133" s="16">
        <f t="shared" ca="1" si="11"/>
        <v>0</v>
      </c>
      <c r="F133" s="60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C134" s="16">
        <f t="shared" si="9"/>
        <v>0</v>
      </c>
      <c r="D134" s="16">
        <f t="shared" si="10"/>
        <v>0</v>
      </c>
      <c r="E134" s="16">
        <f t="shared" ca="1" si="11"/>
        <v>0</v>
      </c>
      <c r="F134" s="60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C135" s="16">
        <f t="shared" si="9"/>
        <v>0</v>
      </c>
      <c r="D135" s="16">
        <f t="shared" si="10"/>
        <v>0</v>
      </c>
      <c r="E135" s="16">
        <f t="shared" ca="1" si="11"/>
        <v>0</v>
      </c>
      <c r="F135" s="60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C136" s="16">
        <f t="shared" si="9"/>
        <v>0</v>
      </c>
      <c r="D136" s="16">
        <f t="shared" si="10"/>
        <v>0</v>
      </c>
      <c r="E136" s="16">
        <f t="shared" ca="1" si="11"/>
        <v>0</v>
      </c>
      <c r="F136" s="60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C137" s="16">
        <f t="shared" si="9"/>
        <v>0</v>
      </c>
      <c r="D137" s="16">
        <f t="shared" si="10"/>
        <v>0</v>
      </c>
      <c r="E137" s="16">
        <f t="shared" ca="1" si="11"/>
        <v>0</v>
      </c>
      <c r="F137" s="60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C138" s="16">
        <f t="shared" si="9"/>
        <v>0</v>
      </c>
      <c r="D138" s="16">
        <f t="shared" si="10"/>
        <v>0</v>
      </c>
      <c r="E138" s="16">
        <f t="shared" ca="1" si="11"/>
        <v>0</v>
      </c>
      <c r="F138" s="60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C139" s="16">
        <f t="shared" si="9"/>
        <v>0</v>
      </c>
      <c r="D139" s="16">
        <f t="shared" si="10"/>
        <v>0</v>
      </c>
      <c r="E139" s="16">
        <f t="shared" ca="1" si="11"/>
        <v>0</v>
      </c>
      <c r="F139" s="60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C140" s="16">
        <f t="shared" si="9"/>
        <v>0</v>
      </c>
      <c r="D140" s="16">
        <f t="shared" si="10"/>
        <v>0</v>
      </c>
      <c r="E140" s="16">
        <f t="shared" ca="1" si="11"/>
        <v>0</v>
      </c>
      <c r="F140" s="6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C141" s="16">
        <f t="shared" si="9"/>
        <v>0</v>
      </c>
      <c r="D141" s="16">
        <f t="shared" si="10"/>
        <v>0</v>
      </c>
      <c r="E141" s="16">
        <f t="shared" ca="1" si="11"/>
        <v>0</v>
      </c>
      <c r="F141" s="60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C142" s="16">
        <f t="shared" si="9"/>
        <v>0</v>
      </c>
      <c r="D142" s="16">
        <f t="shared" si="10"/>
        <v>0</v>
      </c>
      <c r="E142" s="16">
        <f t="shared" ca="1" si="11"/>
        <v>0</v>
      </c>
      <c r="F142" s="60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C143" s="16">
        <f t="shared" si="9"/>
        <v>0</v>
      </c>
      <c r="D143" s="16">
        <f t="shared" si="10"/>
        <v>0</v>
      </c>
      <c r="E143" s="16">
        <f t="shared" ca="1" si="11"/>
        <v>0</v>
      </c>
      <c r="F143" s="60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C144" s="16">
        <f t="shared" si="9"/>
        <v>0</v>
      </c>
      <c r="D144" s="16">
        <f t="shared" si="10"/>
        <v>0</v>
      </c>
      <c r="E144" s="16">
        <f t="shared" ca="1" si="11"/>
        <v>0</v>
      </c>
      <c r="F144" s="60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C145" s="16">
        <f t="shared" si="9"/>
        <v>0</v>
      </c>
      <c r="D145" s="16">
        <f t="shared" si="10"/>
        <v>0</v>
      </c>
      <c r="E145" s="16">
        <f t="shared" ca="1" si="11"/>
        <v>0</v>
      </c>
      <c r="F145" s="60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C146" s="16">
        <f t="shared" si="9"/>
        <v>0</v>
      </c>
      <c r="D146" s="16">
        <f t="shared" si="10"/>
        <v>0</v>
      </c>
      <c r="E146" s="16">
        <f t="shared" ca="1" si="11"/>
        <v>0</v>
      </c>
      <c r="F146" s="60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C147" s="16">
        <f t="shared" si="9"/>
        <v>0</v>
      </c>
      <c r="D147" s="16">
        <f t="shared" si="10"/>
        <v>0</v>
      </c>
      <c r="E147" s="16">
        <f t="shared" ca="1" si="11"/>
        <v>0</v>
      </c>
      <c r="F147" s="60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C148" s="16">
        <f t="shared" si="9"/>
        <v>0</v>
      </c>
      <c r="D148" s="16">
        <f t="shared" si="10"/>
        <v>0</v>
      </c>
      <c r="E148" s="16">
        <f t="shared" ca="1" si="11"/>
        <v>0</v>
      </c>
      <c r="F148" s="60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C149" s="16">
        <f t="shared" si="9"/>
        <v>0</v>
      </c>
      <c r="D149" s="16">
        <f t="shared" si="10"/>
        <v>0</v>
      </c>
      <c r="E149" s="16">
        <f t="shared" ca="1" si="11"/>
        <v>0</v>
      </c>
      <c r="F149" s="60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C150" s="16">
        <f t="shared" si="9"/>
        <v>0</v>
      </c>
      <c r="D150" s="16">
        <f t="shared" si="10"/>
        <v>0</v>
      </c>
      <c r="E150" s="16">
        <f t="shared" ca="1" si="11"/>
        <v>0</v>
      </c>
      <c r="F150" s="6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C151" s="16">
        <f t="shared" si="9"/>
        <v>0</v>
      </c>
      <c r="D151" s="16">
        <f t="shared" si="10"/>
        <v>0</v>
      </c>
      <c r="E151" s="16">
        <f t="shared" ca="1" si="11"/>
        <v>0</v>
      </c>
      <c r="F151" s="60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C152" s="16">
        <f t="shared" si="9"/>
        <v>0</v>
      </c>
      <c r="D152" s="16">
        <f t="shared" si="10"/>
        <v>0</v>
      </c>
      <c r="E152" s="16">
        <f t="shared" ca="1" si="11"/>
        <v>0</v>
      </c>
      <c r="F152" s="60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C153" s="16">
        <f t="shared" si="9"/>
        <v>0</v>
      </c>
      <c r="D153" s="16">
        <f t="shared" si="10"/>
        <v>0</v>
      </c>
      <c r="E153" s="16">
        <f t="shared" ca="1" si="11"/>
        <v>0</v>
      </c>
      <c r="F153" s="60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C154" s="16">
        <f t="shared" si="9"/>
        <v>0</v>
      </c>
      <c r="D154" s="16">
        <f t="shared" si="10"/>
        <v>0</v>
      </c>
      <c r="E154" s="16">
        <f t="shared" ca="1" si="11"/>
        <v>0</v>
      </c>
      <c r="F154" s="60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C155" s="16">
        <f t="shared" si="9"/>
        <v>0</v>
      </c>
      <c r="D155" s="16">
        <f t="shared" si="10"/>
        <v>0</v>
      </c>
      <c r="E155" s="16">
        <f t="shared" ca="1" si="11"/>
        <v>0</v>
      </c>
      <c r="F155" s="60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C156" s="16">
        <f t="shared" si="9"/>
        <v>0</v>
      </c>
      <c r="D156" s="16">
        <f t="shared" si="10"/>
        <v>0</v>
      </c>
      <c r="E156" s="16">
        <f t="shared" ca="1" si="11"/>
        <v>0</v>
      </c>
      <c r="F156" s="60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C157" s="16">
        <f t="shared" si="9"/>
        <v>0</v>
      </c>
      <c r="D157" s="16">
        <f t="shared" si="10"/>
        <v>0</v>
      </c>
      <c r="E157" s="16">
        <f t="shared" ca="1" si="11"/>
        <v>0</v>
      </c>
      <c r="F157" s="60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C158" s="16">
        <f t="shared" si="9"/>
        <v>0</v>
      </c>
      <c r="D158" s="16">
        <f t="shared" si="10"/>
        <v>0</v>
      </c>
      <c r="E158" s="16">
        <f t="shared" ca="1" si="11"/>
        <v>0</v>
      </c>
      <c r="F158" s="60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C159" s="16">
        <f t="shared" si="9"/>
        <v>0</v>
      </c>
      <c r="D159" s="16">
        <f t="shared" si="10"/>
        <v>0</v>
      </c>
      <c r="E159" s="16">
        <f t="shared" ca="1" si="11"/>
        <v>0</v>
      </c>
      <c r="F159" s="60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C160" s="16">
        <f t="shared" si="9"/>
        <v>0</v>
      </c>
      <c r="D160" s="16">
        <f t="shared" si="10"/>
        <v>0</v>
      </c>
      <c r="E160" s="16">
        <f t="shared" ca="1" si="11"/>
        <v>0</v>
      </c>
      <c r="F160" s="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C161" s="16">
        <f t="shared" si="9"/>
        <v>0</v>
      </c>
      <c r="D161" s="16">
        <f t="shared" si="10"/>
        <v>0</v>
      </c>
      <c r="E161" s="16">
        <f t="shared" ca="1" si="11"/>
        <v>0</v>
      </c>
      <c r="F161" s="60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C162" s="16">
        <f t="shared" si="9"/>
        <v>0</v>
      </c>
      <c r="D162" s="16">
        <f t="shared" si="10"/>
        <v>0</v>
      </c>
      <c r="E162" s="16">
        <f t="shared" ca="1" si="11"/>
        <v>0</v>
      </c>
      <c r="F162" s="60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C163" s="16">
        <f t="shared" si="9"/>
        <v>0</v>
      </c>
      <c r="D163" s="16">
        <f t="shared" si="10"/>
        <v>0</v>
      </c>
      <c r="E163" s="16">
        <f t="shared" ca="1" si="11"/>
        <v>0</v>
      </c>
      <c r="F163" s="60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C164" s="16">
        <f t="shared" si="9"/>
        <v>0</v>
      </c>
      <c r="D164" s="16">
        <f t="shared" si="10"/>
        <v>0</v>
      </c>
      <c r="E164" s="16">
        <f t="shared" ca="1" si="11"/>
        <v>0</v>
      </c>
      <c r="F164" s="60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C165" s="16">
        <f t="shared" si="9"/>
        <v>0</v>
      </c>
      <c r="D165" s="16">
        <f t="shared" si="10"/>
        <v>0</v>
      </c>
      <c r="E165" s="16">
        <f t="shared" ca="1" si="11"/>
        <v>0</v>
      </c>
      <c r="F165" s="60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C166" s="16">
        <f t="shared" si="9"/>
        <v>0</v>
      </c>
      <c r="D166" s="16">
        <f t="shared" si="10"/>
        <v>0</v>
      </c>
      <c r="E166" s="16">
        <f t="shared" ca="1" si="11"/>
        <v>0</v>
      </c>
      <c r="F166" s="60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C167" s="16">
        <f t="shared" si="9"/>
        <v>0</v>
      </c>
      <c r="D167" s="16">
        <f t="shared" si="10"/>
        <v>0</v>
      </c>
      <c r="E167" s="16">
        <f t="shared" ca="1" si="11"/>
        <v>0</v>
      </c>
      <c r="F167" s="60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C168" s="16">
        <f t="shared" si="9"/>
        <v>0</v>
      </c>
      <c r="D168" s="16">
        <f t="shared" si="10"/>
        <v>0</v>
      </c>
      <c r="E168" s="16">
        <f t="shared" ca="1" si="11"/>
        <v>0</v>
      </c>
      <c r="F168" s="60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C169" s="16">
        <f t="shared" si="9"/>
        <v>0</v>
      </c>
      <c r="D169" s="16">
        <f t="shared" si="10"/>
        <v>0</v>
      </c>
      <c r="E169" s="16">
        <f t="shared" ca="1" si="11"/>
        <v>0</v>
      </c>
      <c r="F169" s="60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C170" s="16">
        <f t="shared" si="9"/>
        <v>0</v>
      </c>
      <c r="D170" s="16">
        <f t="shared" si="10"/>
        <v>0</v>
      </c>
      <c r="E170" s="16">
        <f t="shared" ca="1" si="11"/>
        <v>0</v>
      </c>
      <c r="F170" s="6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C171" s="16">
        <f t="shared" si="9"/>
        <v>0</v>
      </c>
      <c r="D171" s="16">
        <f t="shared" si="10"/>
        <v>0</v>
      </c>
      <c r="E171" s="16">
        <f t="shared" ca="1" si="11"/>
        <v>0</v>
      </c>
      <c r="F171" s="60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C172" s="16">
        <f t="shared" si="9"/>
        <v>0</v>
      </c>
      <c r="D172" s="16">
        <f t="shared" si="10"/>
        <v>0</v>
      </c>
      <c r="E172" s="16">
        <f t="shared" ca="1" si="11"/>
        <v>0</v>
      </c>
      <c r="F172" s="60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C173" s="16">
        <f t="shared" si="9"/>
        <v>0</v>
      </c>
      <c r="D173" s="16">
        <f t="shared" si="10"/>
        <v>0</v>
      </c>
      <c r="E173" s="16">
        <f t="shared" ca="1" si="11"/>
        <v>0</v>
      </c>
      <c r="F173" s="60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C174" s="16">
        <f t="shared" si="9"/>
        <v>0</v>
      </c>
      <c r="D174" s="16">
        <f t="shared" si="10"/>
        <v>0</v>
      </c>
      <c r="E174" s="16">
        <f t="shared" ca="1" si="11"/>
        <v>0</v>
      </c>
      <c r="F174" s="60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C175" s="16">
        <f t="shared" si="9"/>
        <v>0</v>
      </c>
      <c r="D175" s="16">
        <f t="shared" si="10"/>
        <v>0</v>
      </c>
      <c r="E175" s="16">
        <f t="shared" ca="1" si="11"/>
        <v>0</v>
      </c>
      <c r="F175" s="60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C176" s="16">
        <f t="shared" si="9"/>
        <v>0</v>
      </c>
      <c r="D176" s="16">
        <f t="shared" si="10"/>
        <v>0</v>
      </c>
      <c r="E176" s="16">
        <f t="shared" ca="1" si="11"/>
        <v>0</v>
      </c>
      <c r="F176" s="60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C177" s="16">
        <f t="shared" si="9"/>
        <v>0</v>
      </c>
      <c r="D177" s="16">
        <f t="shared" si="10"/>
        <v>0</v>
      </c>
      <c r="E177" s="16">
        <f t="shared" ca="1" si="11"/>
        <v>0</v>
      </c>
      <c r="F177" s="60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C178" s="16">
        <f t="shared" si="9"/>
        <v>0</v>
      </c>
      <c r="D178" s="16">
        <f t="shared" si="10"/>
        <v>0</v>
      </c>
      <c r="E178" s="16">
        <f t="shared" ca="1" si="11"/>
        <v>0</v>
      </c>
      <c r="F178" s="60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C179" s="16">
        <f t="shared" si="9"/>
        <v>0</v>
      </c>
      <c r="D179" s="16">
        <f t="shared" si="10"/>
        <v>0</v>
      </c>
      <c r="E179" s="16">
        <f t="shared" ca="1" si="11"/>
        <v>0</v>
      </c>
      <c r="F179" s="60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C180" s="16">
        <f t="shared" si="9"/>
        <v>0</v>
      </c>
      <c r="D180" s="16">
        <f t="shared" si="10"/>
        <v>0</v>
      </c>
      <c r="E180" s="16">
        <f t="shared" ca="1" si="11"/>
        <v>0</v>
      </c>
      <c r="F180" s="6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C181" s="16">
        <f t="shared" si="9"/>
        <v>0</v>
      </c>
      <c r="D181" s="16">
        <f t="shared" si="10"/>
        <v>0</v>
      </c>
      <c r="E181" s="16">
        <f t="shared" ca="1" si="11"/>
        <v>0</v>
      </c>
      <c r="F181" s="60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C182" s="16">
        <f t="shared" si="9"/>
        <v>0</v>
      </c>
      <c r="D182" s="16">
        <f t="shared" si="10"/>
        <v>0</v>
      </c>
      <c r="E182" s="16">
        <f t="shared" ca="1" si="11"/>
        <v>0</v>
      </c>
      <c r="F182" s="60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C183" s="16">
        <f t="shared" si="9"/>
        <v>0</v>
      </c>
      <c r="D183" s="16">
        <f t="shared" si="10"/>
        <v>0</v>
      </c>
      <c r="E183" s="16">
        <f t="shared" ca="1" si="11"/>
        <v>0</v>
      </c>
      <c r="F183" s="60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C184" s="16">
        <f t="shared" si="9"/>
        <v>0</v>
      </c>
      <c r="D184" s="16">
        <f t="shared" si="10"/>
        <v>0</v>
      </c>
      <c r="E184" s="16">
        <f t="shared" ca="1" si="11"/>
        <v>0</v>
      </c>
      <c r="F184" s="60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C185" s="16">
        <f t="shared" si="9"/>
        <v>0</v>
      </c>
      <c r="D185" s="16">
        <f t="shared" si="10"/>
        <v>0</v>
      </c>
      <c r="E185" s="16">
        <f t="shared" ca="1" si="11"/>
        <v>0</v>
      </c>
      <c r="F185" s="60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C186" s="16">
        <f t="shared" si="9"/>
        <v>0</v>
      </c>
      <c r="D186" s="16">
        <f t="shared" si="10"/>
        <v>0</v>
      </c>
      <c r="E186" s="16">
        <f t="shared" ca="1" si="11"/>
        <v>0</v>
      </c>
      <c r="F186" s="60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C187" s="16">
        <f t="shared" si="9"/>
        <v>0</v>
      </c>
      <c r="D187" s="16">
        <f t="shared" si="10"/>
        <v>0</v>
      </c>
      <c r="E187" s="16">
        <f t="shared" ca="1" si="11"/>
        <v>0</v>
      </c>
      <c r="F187" s="60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C188" s="16">
        <f t="shared" si="9"/>
        <v>0</v>
      </c>
      <c r="D188" s="16">
        <f t="shared" si="10"/>
        <v>0</v>
      </c>
      <c r="E188" s="16">
        <f t="shared" ca="1" si="11"/>
        <v>0</v>
      </c>
      <c r="F188" s="60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C189" s="16">
        <f t="shared" si="9"/>
        <v>0</v>
      </c>
      <c r="D189" s="16">
        <f t="shared" si="10"/>
        <v>0</v>
      </c>
      <c r="E189" s="16">
        <f t="shared" ca="1" si="11"/>
        <v>0</v>
      </c>
      <c r="F189" s="60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C190" s="16">
        <f t="shared" si="9"/>
        <v>0</v>
      </c>
      <c r="D190" s="16">
        <f t="shared" si="10"/>
        <v>0</v>
      </c>
      <c r="E190" s="16">
        <f t="shared" ca="1" si="11"/>
        <v>0</v>
      </c>
      <c r="F190" s="6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C191" s="16">
        <f t="shared" si="9"/>
        <v>0</v>
      </c>
      <c r="D191" s="16">
        <f t="shared" si="10"/>
        <v>0</v>
      </c>
      <c r="E191" s="16">
        <f t="shared" ca="1" si="11"/>
        <v>0</v>
      </c>
      <c r="F191" s="60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C192" s="16">
        <f t="shared" si="9"/>
        <v>0</v>
      </c>
      <c r="D192" s="16">
        <f t="shared" si="10"/>
        <v>0</v>
      </c>
      <c r="E192" s="16">
        <f t="shared" ca="1" si="11"/>
        <v>0</v>
      </c>
      <c r="F192" s="60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C193" s="16">
        <f t="shared" si="9"/>
        <v>0</v>
      </c>
      <c r="D193" s="16">
        <f t="shared" si="10"/>
        <v>0</v>
      </c>
      <c r="E193" s="16">
        <f t="shared" ca="1" si="11"/>
        <v>0</v>
      </c>
      <c r="F193" s="60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C194" s="16">
        <f t="shared" si="9"/>
        <v>0</v>
      </c>
      <c r="D194" s="16">
        <f t="shared" si="10"/>
        <v>0</v>
      </c>
      <c r="E194" s="16">
        <f t="shared" ca="1" si="11"/>
        <v>0</v>
      </c>
      <c r="F194" s="60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C195" s="16">
        <f t="shared" si="9"/>
        <v>0</v>
      </c>
      <c r="D195" s="16">
        <f t="shared" si="10"/>
        <v>0</v>
      </c>
      <c r="E195" s="16">
        <f t="shared" ca="1" si="11"/>
        <v>0</v>
      </c>
      <c r="F195" s="60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6">
        <f t="shared" ref="E196:E256" ca="1" si="14">SUMIFS(F196:CS196,$F$2:$CS$2,"&gt;="&amp;TODAY()-30)</f>
        <v>0</v>
      </c>
      <c r="F196" s="60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C197" s="16">
        <f t="shared" si="12"/>
        <v>0</v>
      </c>
      <c r="D197" s="16">
        <f t="shared" si="13"/>
        <v>0</v>
      </c>
      <c r="E197" s="16">
        <f t="shared" ca="1" si="14"/>
        <v>0</v>
      </c>
      <c r="F197" s="60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C198" s="16">
        <f t="shared" si="12"/>
        <v>0</v>
      </c>
      <c r="D198" s="16">
        <f t="shared" si="13"/>
        <v>0</v>
      </c>
      <c r="E198" s="16">
        <f t="shared" ca="1" si="14"/>
        <v>0</v>
      </c>
      <c r="F198" s="60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C199" s="16">
        <f t="shared" si="12"/>
        <v>0</v>
      </c>
      <c r="D199" s="16">
        <f t="shared" si="13"/>
        <v>0</v>
      </c>
      <c r="E199" s="16">
        <f t="shared" ca="1" si="14"/>
        <v>0</v>
      </c>
      <c r="F199" s="60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C200" s="16">
        <f t="shared" si="12"/>
        <v>0</v>
      </c>
      <c r="D200" s="16">
        <f t="shared" si="13"/>
        <v>0</v>
      </c>
      <c r="E200" s="16">
        <f t="shared" ca="1" si="14"/>
        <v>0</v>
      </c>
      <c r="F200" s="6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C201" s="16">
        <f t="shared" si="12"/>
        <v>0</v>
      </c>
      <c r="D201" s="16">
        <f t="shared" si="13"/>
        <v>0</v>
      </c>
      <c r="E201" s="16">
        <f t="shared" ca="1" si="14"/>
        <v>0</v>
      </c>
      <c r="F201" s="60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C202" s="16">
        <f t="shared" si="12"/>
        <v>0</v>
      </c>
      <c r="D202" s="16">
        <f t="shared" si="13"/>
        <v>0</v>
      </c>
      <c r="E202" s="16">
        <f t="shared" ca="1" si="14"/>
        <v>0</v>
      </c>
      <c r="F202" s="60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C203" s="16">
        <f t="shared" si="12"/>
        <v>0</v>
      </c>
      <c r="D203" s="16">
        <f t="shared" si="13"/>
        <v>0</v>
      </c>
      <c r="E203" s="16">
        <f t="shared" ca="1" si="14"/>
        <v>0</v>
      </c>
      <c r="F203" s="60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C204" s="16">
        <f t="shared" si="12"/>
        <v>0</v>
      </c>
      <c r="D204" s="16">
        <f t="shared" si="13"/>
        <v>0</v>
      </c>
      <c r="E204" s="16">
        <f t="shared" ca="1" si="14"/>
        <v>0</v>
      </c>
      <c r="F204" s="60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C205" s="16">
        <f t="shared" si="12"/>
        <v>0</v>
      </c>
      <c r="D205" s="16">
        <f t="shared" si="13"/>
        <v>0</v>
      </c>
      <c r="E205" s="16">
        <f t="shared" ca="1" si="14"/>
        <v>0</v>
      </c>
      <c r="F205" s="60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C206" s="16">
        <f t="shared" si="12"/>
        <v>0</v>
      </c>
      <c r="D206" s="16">
        <f t="shared" si="13"/>
        <v>0</v>
      </c>
      <c r="E206" s="16">
        <f t="shared" ca="1" si="14"/>
        <v>0</v>
      </c>
      <c r="F206" s="60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C207" s="16">
        <f t="shared" si="12"/>
        <v>0</v>
      </c>
      <c r="D207" s="16">
        <f t="shared" si="13"/>
        <v>0</v>
      </c>
      <c r="E207" s="16">
        <f t="shared" ca="1" si="14"/>
        <v>0</v>
      </c>
      <c r="F207" s="60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C208" s="16">
        <f t="shared" si="12"/>
        <v>0</v>
      </c>
      <c r="D208" s="16">
        <f t="shared" si="13"/>
        <v>0</v>
      </c>
      <c r="E208" s="16">
        <f t="shared" ca="1" si="14"/>
        <v>0</v>
      </c>
      <c r="F208" s="60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C209" s="16">
        <f t="shared" si="12"/>
        <v>0</v>
      </c>
      <c r="D209" s="16">
        <f t="shared" si="13"/>
        <v>0</v>
      </c>
      <c r="E209" s="16">
        <f t="shared" ca="1" si="14"/>
        <v>0</v>
      </c>
      <c r="F209" s="60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C210" s="16">
        <f t="shared" si="12"/>
        <v>0</v>
      </c>
      <c r="D210" s="16">
        <f t="shared" si="13"/>
        <v>0</v>
      </c>
      <c r="E210" s="16">
        <f t="shared" ca="1" si="14"/>
        <v>0</v>
      </c>
      <c r="F210" s="6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C211" s="16">
        <f t="shared" si="12"/>
        <v>0</v>
      </c>
      <c r="D211" s="16">
        <f t="shared" si="13"/>
        <v>0</v>
      </c>
      <c r="E211" s="16">
        <f t="shared" ca="1" si="14"/>
        <v>0</v>
      </c>
      <c r="F211" s="60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C212" s="16">
        <f t="shared" si="12"/>
        <v>0</v>
      </c>
      <c r="D212" s="16">
        <f t="shared" si="13"/>
        <v>0</v>
      </c>
      <c r="E212" s="16">
        <f t="shared" ca="1" si="14"/>
        <v>0</v>
      </c>
      <c r="F212" s="60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C213" s="16">
        <f t="shared" si="12"/>
        <v>0</v>
      </c>
      <c r="D213" s="16">
        <f t="shared" si="13"/>
        <v>0</v>
      </c>
      <c r="E213" s="16">
        <f t="shared" ca="1" si="14"/>
        <v>0</v>
      </c>
      <c r="F213" s="60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C214" s="16">
        <f t="shared" si="12"/>
        <v>0</v>
      </c>
      <c r="D214" s="16">
        <f t="shared" si="13"/>
        <v>0</v>
      </c>
      <c r="E214" s="16">
        <f t="shared" ca="1" si="14"/>
        <v>0</v>
      </c>
      <c r="F214" s="60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C215" s="16">
        <f t="shared" si="12"/>
        <v>0</v>
      </c>
      <c r="D215" s="16">
        <f t="shared" si="13"/>
        <v>0</v>
      </c>
      <c r="E215" s="16">
        <f t="shared" ca="1" si="14"/>
        <v>0</v>
      </c>
      <c r="F215" s="60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C216" s="16">
        <f t="shared" si="12"/>
        <v>0</v>
      </c>
      <c r="D216" s="16">
        <f t="shared" si="13"/>
        <v>0</v>
      </c>
      <c r="E216" s="16">
        <f t="shared" ca="1" si="14"/>
        <v>0</v>
      </c>
      <c r="F216" s="60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C217" s="16">
        <f t="shared" si="12"/>
        <v>0</v>
      </c>
      <c r="D217" s="16">
        <f t="shared" si="13"/>
        <v>0</v>
      </c>
      <c r="E217" s="16">
        <f t="shared" ca="1" si="14"/>
        <v>0</v>
      </c>
      <c r="F217" s="60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C218" s="16">
        <f t="shared" si="12"/>
        <v>0</v>
      </c>
      <c r="D218" s="16">
        <f t="shared" si="13"/>
        <v>0</v>
      </c>
      <c r="E218" s="16">
        <f t="shared" ca="1" si="14"/>
        <v>0</v>
      </c>
      <c r="F218" s="60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C219" s="16">
        <f t="shared" si="12"/>
        <v>0</v>
      </c>
      <c r="D219" s="16">
        <f t="shared" si="13"/>
        <v>0</v>
      </c>
      <c r="E219" s="16">
        <f t="shared" ca="1" si="14"/>
        <v>0</v>
      </c>
      <c r="F219" s="60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C220" s="16">
        <f t="shared" si="12"/>
        <v>0</v>
      </c>
      <c r="D220" s="16">
        <f t="shared" si="13"/>
        <v>0</v>
      </c>
      <c r="E220" s="16">
        <f t="shared" ca="1" si="14"/>
        <v>0</v>
      </c>
      <c r="F220" s="6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C221" s="16">
        <f t="shared" si="12"/>
        <v>0</v>
      </c>
      <c r="D221" s="16">
        <f t="shared" si="13"/>
        <v>0</v>
      </c>
      <c r="E221" s="16">
        <f t="shared" ca="1" si="14"/>
        <v>0</v>
      </c>
      <c r="F221" s="60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C222" s="16">
        <f t="shared" si="12"/>
        <v>0</v>
      </c>
      <c r="D222" s="16">
        <f t="shared" si="13"/>
        <v>0</v>
      </c>
      <c r="E222" s="16">
        <f t="shared" ca="1" si="14"/>
        <v>0</v>
      </c>
      <c r="F222" s="60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C223" s="16">
        <f t="shared" si="12"/>
        <v>0</v>
      </c>
      <c r="D223" s="16">
        <f t="shared" si="13"/>
        <v>0</v>
      </c>
      <c r="E223" s="16">
        <f t="shared" ca="1" si="14"/>
        <v>0</v>
      </c>
      <c r="F223" s="60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C224" s="16">
        <f t="shared" si="12"/>
        <v>0</v>
      </c>
      <c r="D224" s="16">
        <f t="shared" si="13"/>
        <v>0</v>
      </c>
      <c r="E224" s="16">
        <f t="shared" ca="1" si="14"/>
        <v>0</v>
      </c>
      <c r="F224" s="60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C225" s="16">
        <f t="shared" si="12"/>
        <v>0</v>
      </c>
      <c r="D225" s="16">
        <f t="shared" si="13"/>
        <v>0</v>
      </c>
      <c r="E225" s="16">
        <f t="shared" ca="1" si="14"/>
        <v>0</v>
      </c>
      <c r="F225" s="60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C226" s="16">
        <f t="shared" si="12"/>
        <v>0</v>
      </c>
      <c r="D226" s="16">
        <f t="shared" si="13"/>
        <v>0</v>
      </c>
      <c r="E226" s="16">
        <f t="shared" ca="1" si="14"/>
        <v>0</v>
      </c>
      <c r="F226" s="60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C227" s="16">
        <f t="shared" si="12"/>
        <v>0</v>
      </c>
      <c r="D227" s="16">
        <f t="shared" si="13"/>
        <v>0</v>
      </c>
      <c r="E227" s="16">
        <f t="shared" ca="1" si="14"/>
        <v>0</v>
      </c>
      <c r="F227" s="60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C228" s="16">
        <f t="shared" si="12"/>
        <v>0</v>
      </c>
      <c r="D228" s="16">
        <f t="shared" si="13"/>
        <v>0</v>
      </c>
      <c r="E228" s="16">
        <f t="shared" ca="1" si="14"/>
        <v>0</v>
      </c>
      <c r="F228" s="60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C229" s="16">
        <f t="shared" si="12"/>
        <v>0</v>
      </c>
      <c r="D229" s="16">
        <f t="shared" si="13"/>
        <v>0</v>
      </c>
      <c r="E229" s="16">
        <f t="shared" ca="1" si="14"/>
        <v>0</v>
      </c>
      <c r="F229" s="60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C230" s="16">
        <f t="shared" si="12"/>
        <v>0</v>
      </c>
      <c r="D230" s="16">
        <f t="shared" si="13"/>
        <v>0</v>
      </c>
      <c r="E230" s="16">
        <f t="shared" ca="1" si="14"/>
        <v>0</v>
      </c>
      <c r="F230" s="6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C231" s="16">
        <f t="shared" si="12"/>
        <v>0</v>
      </c>
      <c r="D231" s="16">
        <f t="shared" si="13"/>
        <v>0</v>
      </c>
      <c r="E231" s="16">
        <f t="shared" ca="1" si="14"/>
        <v>0</v>
      </c>
      <c r="F231" s="60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C232" s="16">
        <f t="shared" si="12"/>
        <v>0</v>
      </c>
      <c r="D232" s="16">
        <f t="shared" si="13"/>
        <v>0</v>
      </c>
      <c r="E232" s="16">
        <f t="shared" ca="1" si="14"/>
        <v>0</v>
      </c>
      <c r="F232" s="60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C233" s="16">
        <f t="shared" si="12"/>
        <v>0</v>
      </c>
      <c r="D233" s="16">
        <f t="shared" si="13"/>
        <v>0</v>
      </c>
      <c r="E233" s="16">
        <f t="shared" ca="1" si="14"/>
        <v>0</v>
      </c>
      <c r="F233" s="60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C234" s="16">
        <f t="shared" si="12"/>
        <v>0</v>
      </c>
      <c r="D234" s="16">
        <f t="shared" si="13"/>
        <v>0</v>
      </c>
      <c r="E234" s="16">
        <f t="shared" ca="1" si="14"/>
        <v>0</v>
      </c>
      <c r="F234" s="60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C235" s="16">
        <f t="shared" si="12"/>
        <v>0</v>
      </c>
      <c r="D235" s="16">
        <f t="shared" si="13"/>
        <v>0</v>
      </c>
      <c r="E235" s="16">
        <f t="shared" ca="1" si="14"/>
        <v>0</v>
      </c>
      <c r="F235" s="60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C236" s="16">
        <f t="shared" si="12"/>
        <v>0</v>
      </c>
      <c r="D236" s="16">
        <f t="shared" si="13"/>
        <v>0</v>
      </c>
      <c r="E236" s="16">
        <f t="shared" ca="1" si="14"/>
        <v>0</v>
      </c>
      <c r="F236" s="60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C237" s="16">
        <f t="shared" si="12"/>
        <v>0</v>
      </c>
      <c r="D237" s="16">
        <f t="shared" si="13"/>
        <v>0</v>
      </c>
      <c r="E237" s="16">
        <f t="shared" ca="1" si="14"/>
        <v>0</v>
      </c>
      <c r="F237" s="60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C238" s="16">
        <f t="shared" si="12"/>
        <v>0</v>
      </c>
      <c r="D238" s="16">
        <f t="shared" si="13"/>
        <v>0</v>
      </c>
      <c r="E238" s="16">
        <f t="shared" ca="1" si="14"/>
        <v>0</v>
      </c>
      <c r="F238" s="60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C239" s="16">
        <f t="shared" si="12"/>
        <v>0</v>
      </c>
      <c r="D239" s="16">
        <f t="shared" si="13"/>
        <v>0</v>
      </c>
      <c r="E239" s="16">
        <f t="shared" ca="1" si="14"/>
        <v>0</v>
      </c>
      <c r="F239" s="60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C240" s="16">
        <f t="shared" si="12"/>
        <v>0</v>
      </c>
      <c r="D240" s="16">
        <f t="shared" si="13"/>
        <v>0</v>
      </c>
      <c r="E240" s="16">
        <f t="shared" ca="1" si="14"/>
        <v>0</v>
      </c>
      <c r="F240" s="6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C241" s="16">
        <f t="shared" si="12"/>
        <v>0</v>
      </c>
      <c r="D241" s="16">
        <f t="shared" si="13"/>
        <v>0</v>
      </c>
      <c r="E241" s="16">
        <f t="shared" ca="1" si="14"/>
        <v>0</v>
      </c>
      <c r="F241" s="60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C242" s="16">
        <f t="shared" si="12"/>
        <v>0</v>
      </c>
      <c r="D242" s="16">
        <f t="shared" si="13"/>
        <v>0</v>
      </c>
      <c r="E242" s="16">
        <f t="shared" ca="1" si="14"/>
        <v>0</v>
      </c>
      <c r="F242" s="60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C243" s="16">
        <f t="shared" si="12"/>
        <v>0</v>
      </c>
      <c r="D243" s="16">
        <f t="shared" si="13"/>
        <v>0</v>
      </c>
      <c r="E243" s="16">
        <f t="shared" ca="1" si="14"/>
        <v>0</v>
      </c>
      <c r="F243" s="60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C244" s="16">
        <f t="shared" si="12"/>
        <v>0</v>
      </c>
      <c r="D244" s="16">
        <f t="shared" si="13"/>
        <v>0</v>
      </c>
      <c r="E244" s="16">
        <f t="shared" ca="1" si="14"/>
        <v>0</v>
      </c>
      <c r="F244" s="60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C245" s="16">
        <f t="shared" si="12"/>
        <v>0</v>
      </c>
      <c r="D245" s="16">
        <f t="shared" si="13"/>
        <v>0</v>
      </c>
      <c r="E245" s="16">
        <f t="shared" ca="1" si="14"/>
        <v>0</v>
      </c>
      <c r="F245" s="60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C246" s="16">
        <f t="shared" si="12"/>
        <v>0</v>
      </c>
      <c r="D246" s="16">
        <f t="shared" si="13"/>
        <v>0</v>
      </c>
      <c r="E246" s="16">
        <f t="shared" ca="1" si="14"/>
        <v>0</v>
      </c>
      <c r="F246" s="60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C247" s="16">
        <f t="shared" si="12"/>
        <v>0</v>
      </c>
      <c r="D247" s="16">
        <f t="shared" si="13"/>
        <v>0</v>
      </c>
      <c r="E247" s="16">
        <f t="shared" ca="1" si="14"/>
        <v>0</v>
      </c>
      <c r="F247" s="60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C248" s="16">
        <f t="shared" si="12"/>
        <v>0</v>
      </c>
      <c r="D248" s="16">
        <f t="shared" si="13"/>
        <v>0</v>
      </c>
      <c r="E248" s="16">
        <f t="shared" ca="1" si="14"/>
        <v>0</v>
      </c>
      <c r="F248" s="60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C249" s="16">
        <f t="shared" si="12"/>
        <v>0</v>
      </c>
      <c r="D249" s="16">
        <f t="shared" si="13"/>
        <v>0</v>
      </c>
      <c r="E249" s="16">
        <f t="shared" ca="1" si="14"/>
        <v>0</v>
      </c>
      <c r="F249" s="60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C250" s="16">
        <f t="shared" si="12"/>
        <v>0</v>
      </c>
      <c r="D250" s="16">
        <f t="shared" si="13"/>
        <v>0</v>
      </c>
      <c r="E250" s="16">
        <f t="shared" ca="1" si="14"/>
        <v>0</v>
      </c>
      <c r="F250" s="6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C251" s="16">
        <f t="shared" si="12"/>
        <v>0</v>
      </c>
      <c r="D251" s="16">
        <f t="shared" si="13"/>
        <v>0</v>
      </c>
      <c r="E251" s="16">
        <f t="shared" ca="1" si="14"/>
        <v>0</v>
      </c>
      <c r="F251" s="60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>
        <f t="shared" si="12"/>
        <v>0</v>
      </c>
      <c r="D252" s="16">
        <f t="shared" si="13"/>
        <v>0</v>
      </c>
      <c r="E252" s="16">
        <f t="shared" ca="1" si="14"/>
        <v>0</v>
      </c>
    </row>
    <row r="253" spans="1:91" x14ac:dyDescent="0.35">
      <c r="C253" s="16">
        <f t="shared" si="12"/>
        <v>0</v>
      </c>
      <c r="D253" s="16">
        <f t="shared" si="13"/>
        <v>0</v>
      </c>
      <c r="E253" s="16">
        <f t="shared" ca="1" si="14"/>
        <v>0</v>
      </c>
    </row>
    <row r="254" spans="1:91" x14ac:dyDescent="0.35">
      <c r="C254" s="16">
        <f t="shared" si="12"/>
        <v>0</v>
      </c>
      <c r="D254" s="16">
        <f t="shared" si="13"/>
        <v>0</v>
      </c>
      <c r="E254" s="16">
        <f t="shared" ca="1" si="14"/>
        <v>0</v>
      </c>
    </row>
    <row r="255" spans="1:91" x14ac:dyDescent="0.35">
      <c r="C255" s="16">
        <f t="shared" si="12"/>
        <v>0</v>
      </c>
      <c r="D255" s="16">
        <f t="shared" si="13"/>
        <v>0</v>
      </c>
      <c r="E255" s="16">
        <f t="shared" ca="1" si="14"/>
        <v>0</v>
      </c>
    </row>
    <row r="256" spans="1:91" x14ac:dyDescent="0.35">
      <c r="C256" s="16">
        <f t="shared" si="12"/>
        <v>0</v>
      </c>
      <c r="D256" s="16">
        <f t="shared" si="13"/>
        <v>0</v>
      </c>
      <c r="E256" s="16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6"/>
  <sheetViews>
    <sheetView showGridLines="0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ColWidth="8.81640625" defaultRowHeight="14.5" x14ac:dyDescent="0.35"/>
  <cols>
    <col min="2" max="2" width="43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52</v>
      </c>
      <c r="F1" s="58" t="s">
        <v>53</v>
      </c>
    </row>
    <row r="2" spans="1:97" ht="30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6" t="e">
        <f ca="1">AVERAGEIFS(F3:CS3,$F$2:$CS$2,"&gt;="&amp;TODAY()-30)</f>
        <v>#DIV/0!</v>
      </c>
      <c r="F3" s="60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6" t="e">
        <f t="shared" ref="E4:E67" ca="1" si="5">AVERAGEIFS(F4:CS4,$F$2:$CS$2,"&gt;="&amp;TODAY()-30)</f>
        <v>#DIV/0!</v>
      </c>
      <c r="F4" s="60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 t="e">
        <f t="shared" si="3"/>
        <v>#DIV/0!</v>
      </c>
      <c r="D5" s="16" t="e">
        <f t="shared" si="4"/>
        <v>#DIV/0!</v>
      </c>
      <c r="E5" s="16" t="e">
        <f t="shared" ca="1" si="5"/>
        <v>#DIV/0!</v>
      </c>
      <c r="F5" s="60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 t="e">
        <f t="shared" si="3"/>
        <v>#DIV/0!</v>
      </c>
      <c r="D6" s="16" t="e">
        <f t="shared" si="4"/>
        <v>#DIV/0!</v>
      </c>
      <c r="E6" s="16" t="e">
        <f t="shared" ca="1" si="5"/>
        <v>#DIV/0!</v>
      </c>
      <c r="F6" s="60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 t="e">
        <f t="shared" si="3"/>
        <v>#DIV/0!</v>
      </c>
      <c r="D7" s="16" t="e">
        <f t="shared" si="4"/>
        <v>#DIV/0!</v>
      </c>
      <c r="E7" s="16" t="e">
        <f t="shared" ca="1" si="5"/>
        <v>#DIV/0!</v>
      </c>
      <c r="F7" s="6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 t="e">
        <f t="shared" si="3"/>
        <v>#DIV/0!</v>
      </c>
      <c r="D8" s="16" t="e">
        <f t="shared" si="4"/>
        <v>#DIV/0!</v>
      </c>
      <c r="E8" s="16" t="e">
        <f t="shared" ca="1" si="5"/>
        <v>#DIV/0!</v>
      </c>
      <c r="F8" s="60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 t="e">
        <f t="shared" si="3"/>
        <v>#DIV/0!</v>
      </c>
      <c r="D9" s="16" t="e">
        <f t="shared" si="4"/>
        <v>#DIV/0!</v>
      </c>
      <c r="E9" s="16" t="e">
        <f t="shared" ca="1" si="5"/>
        <v>#DIV/0!</v>
      </c>
      <c r="F9" s="60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 t="e">
        <f t="shared" si="3"/>
        <v>#DIV/0!</v>
      </c>
      <c r="D10" s="16" t="e">
        <f t="shared" si="4"/>
        <v>#DIV/0!</v>
      </c>
      <c r="E10" s="16" t="e">
        <f t="shared" ca="1" si="5"/>
        <v>#DIV/0!</v>
      </c>
      <c r="F10" s="60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 t="e">
        <f t="shared" si="3"/>
        <v>#DIV/0!</v>
      </c>
      <c r="D11" s="16" t="e">
        <f t="shared" si="4"/>
        <v>#DIV/0!</v>
      </c>
      <c r="E11" s="16" t="e">
        <f t="shared" ca="1" si="5"/>
        <v>#DIV/0!</v>
      </c>
      <c r="F11" s="60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 t="e">
        <f t="shared" si="3"/>
        <v>#DIV/0!</v>
      </c>
      <c r="D12" s="16" t="e">
        <f t="shared" si="4"/>
        <v>#DIV/0!</v>
      </c>
      <c r="E12" s="16" t="e">
        <f t="shared" ca="1" si="5"/>
        <v>#DIV/0!</v>
      </c>
      <c r="F12" s="60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 t="e">
        <f t="shared" si="3"/>
        <v>#DIV/0!</v>
      </c>
      <c r="D13" s="16" t="e">
        <f t="shared" si="4"/>
        <v>#DIV/0!</v>
      </c>
      <c r="E13" s="16" t="e">
        <f t="shared" ca="1" si="5"/>
        <v>#DIV/0!</v>
      </c>
      <c r="F13" s="60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 t="e">
        <f t="shared" si="3"/>
        <v>#DIV/0!</v>
      </c>
      <c r="D14" s="16" t="e">
        <f t="shared" si="4"/>
        <v>#DIV/0!</v>
      </c>
      <c r="E14" s="16" t="e">
        <f t="shared" ca="1" si="5"/>
        <v>#DIV/0!</v>
      </c>
      <c r="F14" s="60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 t="e">
        <f t="shared" si="3"/>
        <v>#DIV/0!</v>
      </c>
      <c r="D15" s="16" t="e">
        <f t="shared" si="4"/>
        <v>#DIV/0!</v>
      </c>
      <c r="E15" s="16" t="e">
        <f t="shared" ca="1" si="5"/>
        <v>#DIV/0!</v>
      </c>
      <c r="F15" s="6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 t="e">
        <f t="shared" si="3"/>
        <v>#DIV/0!</v>
      </c>
      <c r="D16" s="16" t="e">
        <f t="shared" si="4"/>
        <v>#DIV/0!</v>
      </c>
      <c r="E16" s="16" t="e">
        <f t="shared" ca="1" si="5"/>
        <v>#DIV/0!</v>
      </c>
      <c r="F16" s="6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 t="e">
        <f t="shared" si="3"/>
        <v>#DIV/0!</v>
      </c>
      <c r="D17" s="16" t="e">
        <f t="shared" si="4"/>
        <v>#DIV/0!</v>
      </c>
      <c r="E17" s="16" t="e">
        <f t="shared" ca="1" si="5"/>
        <v>#DIV/0!</v>
      </c>
      <c r="F17" s="60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 t="e">
        <f t="shared" si="3"/>
        <v>#DIV/0!</v>
      </c>
      <c r="D18" s="16" t="e">
        <f t="shared" si="4"/>
        <v>#DIV/0!</v>
      </c>
      <c r="E18" s="16" t="e">
        <f t="shared" ca="1" si="5"/>
        <v>#DIV/0!</v>
      </c>
      <c r="F18" s="60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 t="e">
        <f t="shared" si="3"/>
        <v>#DIV/0!</v>
      </c>
      <c r="D19" s="16" t="e">
        <f t="shared" si="4"/>
        <v>#DIV/0!</v>
      </c>
      <c r="E19" s="16" t="e">
        <f t="shared" ca="1" si="5"/>
        <v>#DIV/0!</v>
      </c>
      <c r="F19" s="60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 t="e">
        <f t="shared" si="3"/>
        <v>#DIV/0!</v>
      </c>
      <c r="D20" s="16" t="e">
        <f t="shared" si="4"/>
        <v>#DIV/0!</v>
      </c>
      <c r="E20" s="16" t="e">
        <f t="shared" ca="1" si="5"/>
        <v>#DIV/0!</v>
      </c>
      <c r="F20" s="60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 t="e">
        <f t="shared" si="3"/>
        <v>#DIV/0!</v>
      </c>
      <c r="D21" s="16" t="e">
        <f t="shared" si="4"/>
        <v>#DIV/0!</v>
      </c>
      <c r="E21" s="16" t="e">
        <f t="shared" ca="1" si="5"/>
        <v>#DIV/0!</v>
      </c>
      <c r="F21" s="60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 t="e">
        <f t="shared" si="3"/>
        <v>#DIV/0!</v>
      </c>
      <c r="D22" s="16" t="e">
        <f t="shared" si="4"/>
        <v>#DIV/0!</v>
      </c>
      <c r="E22" s="16" t="e">
        <f t="shared" ca="1" si="5"/>
        <v>#DIV/0!</v>
      </c>
      <c r="F22" s="60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 t="e">
        <f t="shared" si="3"/>
        <v>#DIV/0!</v>
      </c>
      <c r="D23" s="16" t="e">
        <f t="shared" si="4"/>
        <v>#DIV/0!</v>
      </c>
      <c r="E23" s="16" t="e">
        <f t="shared" ca="1" si="5"/>
        <v>#DIV/0!</v>
      </c>
      <c r="F23" s="60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 t="e">
        <f t="shared" si="3"/>
        <v>#DIV/0!</v>
      </c>
      <c r="D24" s="16" t="e">
        <f t="shared" si="4"/>
        <v>#DIV/0!</v>
      </c>
      <c r="E24" s="16" t="e">
        <f t="shared" ca="1" si="5"/>
        <v>#DIV/0!</v>
      </c>
      <c r="F24" s="60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 t="e">
        <f t="shared" si="3"/>
        <v>#DIV/0!</v>
      </c>
      <c r="D25" s="16" t="e">
        <f t="shared" si="4"/>
        <v>#DIV/0!</v>
      </c>
      <c r="E25" s="16" t="e">
        <f t="shared" ca="1" si="5"/>
        <v>#DIV/0!</v>
      </c>
      <c r="F25" s="6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 t="e">
        <f t="shared" si="3"/>
        <v>#DIV/0!</v>
      </c>
      <c r="D26" s="16" t="e">
        <f t="shared" si="4"/>
        <v>#DIV/0!</v>
      </c>
      <c r="E26" s="16" t="e">
        <f t="shared" ca="1" si="5"/>
        <v>#DIV/0!</v>
      </c>
      <c r="F26" s="60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 t="e">
        <f t="shared" si="3"/>
        <v>#DIV/0!</v>
      </c>
      <c r="D27" s="16" t="e">
        <f t="shared" si="4"/>
        <v>#DIV/0!</v>
      </c>
      <c r="E27" s="16" t="e">
        <f t="shared" ca="1" si="5"/>
        <v>#DIV/0!</v>
      </c>
      <c r="F27" s="60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 t="e">
        <f t="shared" si="3"/>
        <v>#DIV/0!</v>
      </c>
      <c r="D28" s="16" t="e">
        <f t="shared" si="4"/>
        <v>#DIV/0!</v>
      </c>
      <c r="E28" s="16" t="e">
        <f t="shared" ca="1" si="5"/>
        <v>#DIV/0!</v>
      </c>
      <c r="F28" s="6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 t="e">
        <f t="shared" si="3"/>
        <v>#DIV/0!</v>
      </c>
      <c r="D29" s="16" t="e">
        <f t="shared" si="4"/>
        <v>#DIV/0!</v>
      </c>
      <c r="E29" s="16" t="e">
        <f t="shared" ca="1" si="5"/>
        <v>#DIV/0!</v>
      </c>
      <c r="F29" s="60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 t="e">
        <f t="shared" si="3"/>
        <v>#DIV/0!</v>
      </c>
      <c r="D30" s="16" t="e">
        <f t="shared" si="4"/>
        <v>#DIV/0!</v>
      </c>
      <c r="E30" s="16" t="e">
        <f t="shared" ca="1" si="5"/>
        <v>#DIV/0!</v>
      </c>
      <c r="F30" s="60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 t="e">
        <f t="shared" si="3"/>
        <v>#DIV/0!</v>
      </c>
      <c r="D31" s="16" t="e">
        <f t="shared" si="4"/>
        <v>#DIV/0!</v>
      </c>
      <c r="E31" s="16" t="e">
        <f t="shared" ca="1" si="5"/>
        <v>#DIV/0!</v>
      </c>
      <c r="F31" s="60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 t="e">
        <f t="shared" si="3"/>
        <v>#DIV/0!</v>
      </c>
      <c r="D32" s="16" t="e">
        <f t="shared" si="4"/>
        <v>#DIV/0!</v>
      </c>
      <c r="E32" s="16" t="e">
        <f t="shared" ca="1" si="5"/>
        <v>#DIV/0!</v>
      </c>
      <c r="F32" s="60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35">
      <c r="C33" s="16" t="e">
        <f t="shared" si="3"/>
        <v>#DIV/0!</v>
      </c>
      <c r="D33" s="16" t="e">
        <f t="shared" si="4"/>
        <v>#DIV/0!</v>
      </c>
      <c r="E33" s="16" t="e">
        <f t="shared" ca="1" si="5"/>
        <v>#DIV/0!</v>
      </c>
      <c r="F33" s="60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35">
      <c r="C34" s="16" t="e">
        <f t="shared" si="3"/>
        <v>#DIV/0!</v>
      </c>
      <c r="D34" s="16" t="e">
        <f t="shared" si="4"/>
        <v>#DIV/0!</v>
      </c>
      <c r="E34" s="16" t="e">
        <f t="shared" ca="1" si="5"/>
        <v>#DIV/0!</v>
      </c>
      <c r="F34" s="60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35">
      <c r="C35" s="16" t="e">
        <f t="shared" si="3"/>
        <v>#DIV/0!</v>
      </c>
      <c r="D35" s="16" t="e">
        <f t="shared" si="4"/>
        <v>#DIV/0!</v>
      </c>
      <c r="E35" s="16" t="e">
        <f t="shared" ca="1" si="5"/>
        <v>#DIV/0!</v>
      </c>
      <c r="F35" s="60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35">
      <c r="C36" s="16" t="e">
        <f t="shared" si="3"/>
        <v>#DIV/0!</v>
      </c>
      <c r="D36" s="16" t="e">
        <f t="shared" si="4"/>
        <v>#DIV/0!</v>
      </c>
      <c r="E36" s="16" t="e">
        <f t="shared" ca="1" si="5"/>
        <v>#DIV/0!</v>
      </c>
      <c r="F36" s="60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35">
      <c r="C37" s="16" t="e">
        <f t="shared" si="3"/>
        <v>#DIV/0!</v>
      </c>
      <c r="D37" s="16" t="e">
        <f t="shared" si="4"/>
        <v>#DIV/0!</v>
      </c>
      <c r="E37" s="16" t="e">
        <f t="shared" ca="1" si="5"/>
        <v>#DIV/0!</v>
      </c>
      <c r="F37" s="60"/>
      <c r="G37" s="16"/>
    </row>
    <row r="38" spans="3:97" x14ac:dyDescent="0.35">
      <c r="C38" s="16" t="e">
        <f t="shared" si="3"/>
        <v>#DIV/0!</v>
      </c>
      <c r="D38" s="16" t="e">
        <f t="shared" si="4"/>
        <v>#DIV/0!</v>
      </c>
      <c r="E38" s="16" t="e">
        <f t="shared" ca="1" si="5"/>
        <v>#DIV/0!</v>
      </c>
      <c r="F38" s="60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35">
      <c r="C39" s="16" t="e">
        <f t="shared" si="3"/>
        <v>#DIV/0!</v>
      </c>
      <c r="D39" s="16" t="e">
        <f t="shared" si="4"/>
        <v>#DIV/0!</v>
      </c>
      <c r="E39" s="16" t="e">
        <f t="shared" ca="1" si="5"/>
        <v>#DIV/0!</v>
      </c>
      <c r="F39" s="60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35">
      <c r="C40" s="16" t="e">
        <f t="shared" si="3"/>
        <v>#DIV/0!</v>
      </c>
      <c r="D40" s="16" t="e">
        <f t="shared" si="4"/>
        <v>#DIV/0!</v>
      </c>
      <c r="E40" s="16" t="e">
        <f t="shared" ca="1" si="5"/>
        <v>#DIV/0!</v>
      </c>
      <c r="F40" s="60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35">
      <c r="C41" s="16" t="e">
        <f t="shared" si="3"/>
        <v>#DIV/0!</v>
      </c>
      <c r="D41" s="16" t="e">
        <f t="shared" si="4"/>
        <v>#DIV/0!</v>
      </c>
      <c r="E41" s="16" t="e">
        <f t="shared" ca="1" si="5"/>
        <v>#DIV/0!</v>
      </c>
      <c r="F41" s="60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35">
      <c r="C42" s="16" t="e">
        <f t="shared" si="3"/>
        <v>#DIV/0!</v>
      </c>
      <c r="D42" s="16" t="e">
        <f t="shared" si="4"/>
        <v>#DIV/0!</v>
      </c>
      <c r="E42" s="16" t="e">
        <f t="shared" ca="1" si="5"/>
        <v>#DIV/0!</v>
      </c>
      <c r="F42" s="60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35">
      <c r="C43" s="16" t="e">
        <f t="shared" si="3"/>
        <v>#DIV/0!</v>
      </c>
      <c r="D43" s="16" t="e">
        <f t="shared" si="4"/>
        <v>#DIV/0!</v>
      </c>
      <c r="E43" s="16" t="e">
        <f t="shared" ca="1" si="5"/>
        <v>#DIV/0!</v>
      </c>
      <c r="F43" s="60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35">
      <c r="C44" s="16" t="e">
        <f t="shared" si="3"/>
        <v>#DIV/0!</v>
      </c>
      <c r="D44" s="16" t="e">
        <f t="shared" si="4"/>
        <v>#DIV/0!</v>
      </c>
      <c r="E44" s="16" t="e">
        <f t="shared" ca="1" si="5"/>
        <v>#DIV/0!</v>
      </c>
      <c r="F44" s="60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35">
      <c r="C45" s="16" t="e">
        <f t="shared" si="3"/>
        <v>#DIV/0!</v>
      </c>
      <c r="D45" s="16" t="e">
        <f t="shared" si="4"/>
        <v>#DIV/0!</v>
      </c>
      <c r="E45" s="16" t="e">
        <f t="shared" ca="1" si="5"/>
        <v>#DIV/0!</v>
      </c>
      <c r="F45" s="60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35">
      <c r="C46" s="16" t="e">
        <f t="shared" si="3"/>
        <v>#DIV/0!</v>
      </c>
      <c r="D46" s="16" t="e">
        <f t="shared" si="4"/>
        <v>#DIV/0!</v>
      </c>
      <c r="E46" s="16" t="e">
        <f t="shared" ca="1" si="5"/>
        <v>#DIV/0!</v>
      </c>
      <c r="F46" s="60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35">
      <c r="C47" s="16" t="e">
        <f t="shared" si="3"/>
        <v>#DIV/0!</v>
      </c>
      <c r="D47" s="16" t="e">
        <f t="shared" si="4"/>
        <v>#DIV/0!</v>
      </c>
      <c r="E47" s="16" t="e">
        <f t="shared" ca="1" si="5"/>
        <v>#DIV/0!</v>
      </c>
      <c r="F47" s="60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35">
      <c r="C48" s="16" t="e">
        <f t="shared" si="3"/>
        <v>#DIV/0!</v>
      </c>
      <c r="D48" s="16" t="e">
        <f t="shared" si="4"/>
        <v>#DIV/0!</v>
      </c>
      <c r="E48" s="16" t="e">
        <f t="shared" ca="1" si="5"/>
        <v>#DIV/0!</v>
      </c>
      <c r="F48" s="60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 t="e">
        <f t="shared" si="3"/>
        <v>#DIV/0!</v>
      </c>
      <c r="D49" s="16" t="e">
        <f t="shared" si="4"/>
        <v>#DIV/0!</v>
      </c>
      <c r="E49" s="16" t="e">
        <f t="shared" ca="1" si="5"/>
        <v>#DIV/0!</v>
      </c>
      <c r="F49" s="60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 t="e">
        <f t="shared" si="3"/>
        <v>#DIV/0!</v>
      </c>
      <c r="D50" s="16" t="e">
        <f t="shared" si="4"/>
        <v>#DIV/0!</v>
      </c>
      <c r="E50" s="16" t="e">
        <f t="shared" ca="1" si="5"/>
        <v>#DIV/0!</v>
      </c>
      <c r="F50" s="60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 t="e">
        <f t="shared" si="3"/>
        <v>#DIV/0!</v>
      </c>
      <c r="D51" s="16" t="e">
        <f t="shared" si="4"/>
        <v>#DIV/0!</v>
      </c>
      <c r="E51" s="16" t="e">
        <f t="shared" ca="1" si="5"/>
        <v>#DIV/0!</v>
      </c>
      <c r="F51" s="60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 t="e">
        <f t="shared" si="3"/>
        <v>#DIV/0!</v>
      </c>
      <c r="D52" s="16" t="e">
        <f t="shared" si="4"/>
        <v>#DIV/0!</v>
      </c>
      <c r="E52" s="16" t="e">
        <f t="shared" ca="1" si="5"/>
        <v>#DIV/0!</v>
      </c>
      <c r="F52" s="6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 t="e">
        <f t="shared" si="3"/>
        <v>#DIV/0!</v>
      </c>
      <c r="D53" s="16" t="e">
        <f t="shared" si="4"/>
        <v>#DIV/0!</v>
      </c>
      <c r="E53" s="16" t="e">
        <f t="shared" ca="1" si="5"/>
        <v>#DIV/0!</v>
      </c>
      <c r="F53" s="60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 t="e">
        <f t="shared" si="3"/>
        <v>#DIV/0!</v>
      </c>
      <c r="D54" s="16" t="e">
        <f t="shared" si="4"/>
        <v>#DIV/0!</v>
      </c>
      <c r="E54" s="16" t="e">
        <f t="shared" ca="1" si="5"/>
        <v>#DIV/0!</v>
      </c>
      <c r="F54" s="60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 t="e">
        <f t="shared" si="3"/>
        <v>#DIV/0!</v>
      </c>
      <c r="D55" s="16" t="e">
        <f t="shared" si="4"/>
        <v>#DIV/0!</v>
      </c>
      <c r="E55" s="16" t="e">
        <f t="shared" ca="1" si="5"/>
        <v>#DIV/0!</v>
      </c>
      <c r="F55" s="60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 t="e">
        <f t="shared" si="3"/>
        <v>#DIV/0!</v>
      </c>
      <c r="D56" s="16" t="e">
        <f t="shared" si="4"/>
        <v>#DIV/0!</v>
      </c>
      <c r="E56" s="16" t="e">
        <f t="shared" ca="1" si="5"/>
        <v>#DIV/0!</v>
      </c>
      <c r="F56" s="60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 t="e">
        <f t="shared" si="3"/>
        <v>#DIV/0!</v>
      </c>
      <c r="D57" s="16" t="e">
        <f t="shared" si="4"/>
        <v>#DIV/0!</v>
      </c>
      <c r="E57" s="16" t="e">
        <f t="shared" ca="1" si="5"/>
        <v>#DIV/0!</v>
      </c>
      <c r="F57" s="60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 t="e">
        <f t="shared" si="3"/>
        <v>#DIV/0!</v>
      </c>
      <c r="D58" s="16" t="e">
        <f t="shared" si="4"/>
        <v>#DIV/0!</v>
      </c>
      <c r="E58" s="16" t="e">
        <f t="shared" ca="1" si="5"/>
        <v>#DIV/0!</v>
      </c>
      <c r="F58" s="60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 t="e">
        <f t="shared" si="3"/>
        <v>#DIV/0!</v>
      </c>
      <c r="D59" s="16" t="e">
        <f t="shared" si="4"/>
        <v>#DIV/0!</v>
      </c>
      <c r="E59" s="16" t="e">
        <f t="shared" ca="1" si="5"/>
        <v>#DIV/0!</v>
      </c>
      <c r="F59" s="60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 t="e">
        <f t="shared" si="3"/>
        <v>#DIV/0!</v>
      </c>
      <c r="D60" s="16" t="e">
        <f t="shared" si="4"/>
        <v>#DIV/0!</v>
      </c>
      <c r="E60" s="16" t="e">
        <f t="shared" ca="1" si="5"/>
        <v>#DIV/0!</v>
      </c>
      <c r="F60" s="60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 t="e">
        <f t="shared" si="3"/>
        <v>#DIV/0!</v>
      </c>
      <c r="D61" s="16" t="e">
        <f t="shared" si="4"/>
        <v>#DIV/0!</v>
      </c>
      <c r="E61" s="16" t="e">
        <f t="shared" ca="1" si="5"/>
        <v>#DIV/0!</v>
      </c>
      <c r="F61" s="60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 t="e">
        <f t="shared" si="3"/>
        <v>#DIV/0!</v>
      </c>
      <c r="D62" s="16" t="e">
        <f t="shared" si="4"/>
        <v>#DIV/0!</v>
      </c>
      <c r="E62" s="16" t="e">
        <f t="shared" ca="1" si="5"/>
        <v>#DIV/0!</v>
      </c>
      <c r="F62" s="60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 t="e">
        <f t="shared" si="3"/>
        <v>#DIV/0!</v>
      </c>
      <c r="D63" s="16" t="e">
        <f t="shared" si="4"/>
        <v>#DIV/0!</v>
      </c>
      <c r="E63" s="16" t="e">
        <f t="shared" ca="1" si="5"/>
        <v>#DIV/0!</v>
      </c>
      <c r="F63" s="60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 t="e">
        <f t="shared" si="3"/>
        <v>#DIV/0!</v>
      </c>
      <c r="D64" s="16" t="e">
        <f t="shared" si="4"/>
        <v>#DIV/0!</v>
      </c>
      <c r="E64" s="16" t="e">
        <f t="shared" ca="1" si="5"/>
        <v>#DIV/0!</v>
      </c>
      <c r="F64" s="60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 t="e">
        <f t="shared" si="3"/>
        <v>#DIV/0!</v>
      </c>
      <c r="D65" s="16" t="e">
        <f t="shared" si="4"/>
        <v>#DIV/0!</v>
      </c>
      <c r="E65" s="16" t="e">
        <f t="shared" ca="1" si="5"/>
        <v>#DIV/0!</v>
      </c>
      <c r="F65" s="60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 t="e">
        <f t="shared" si="3"/>
        <v>#DIV/0!</v>
      </c>
      <c r="D66" s="16" t="e">
        <f t="shared" si="4"/>
        <v>#DIV/0!</v>
      </c>
      <c r="E66" s="16" t="e">
        <f t="shared" ca="1" si="5"/>
        <v>#DIV/0!</v>
      </c>
      <c r="F66" s="60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 t="e">
        <f t="shared" si="3"/>
        <v>#DIV/0!</v>
      </c>
      <c r="D67" s="16" t="e">
        <f t="shared" si="4"/>
        <v>#DIV/0!</v>
      </c>
      <c r="E67" s="16" t="e">
        <f t="shared" ca="1" si="5"/>
        <v>#DIV/0!</v>
      </c>
      <c r="F67" s="60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6" t="e">
        <f t="shared" ref="E68:E131" ca="1" si="8">AVERAGEIFS(F68:CS68,$F$2:$CS$2,"&gt;="&amp;TODAY()-30)</f>
        <v>#DIV/0!</v>
      </c>
      <c r="F68" s="60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 t="e">
        <f t="shared" si="6"/>
        <v>#DIV/0!</v>
      </c>
      <c r="D69" s="16" t="e">
        <f t="shared" si="7"/>
        <v>#DIV/0!</v>
      </c>
      <c r="E69" s="16" t="e">
        <f t="shared" ca="1" si="8"/>
        <v>#DIV/0!</v>
      </c>
      <c r="F69" s="60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 t="e">
        <f t="shared" si="6"/>
        <v>#DIV/0!</v>
      </c>
      <c r="D70" s="16" t="e">
        <f t="shared" si="7"/>
        <v>#DIV/0!</v>
      </c>
      <c r="E70" s="16" t="e">
        <f t="shared" ca="1" si="8"/>
        <v>#DIV/0!</v>
      </c>
      <c r="F70" s="60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 t="e">
        <f t="shared" si="6"/>
        <v>#DIV/0!</v>
      </c>
      <c r="D71" s="16" t="e">
        <f t="shared" si="7"/>
        <v>#DIV/0!</v>
      </c>
      <c r="E71" s="16" t="e">
        <f t="shared" ca="1" si="8"/>
        <v>#DIV/0!</v>
      </c>
      <c r="F71" s="60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 t="e">
        <f t="shared" si="6"/>
        <v>#DIV/0!</v>
      </c>
      <c r="D72" s="16" t="e">
        <f t="shared" si="7"/>
        <v>#DIV/0!</v>
      </c>
      <c r="E72" s="16" t="e">
        <f t="shared" ca="1" si="8"/>
        <v>#DIV/0!</v>
      </c>
      <c r="F72" s="60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 t="e">
        <f t="shared" si="6"/>
        <v>#DIV/0!</v>
      </c>
      <c r="D73" s="16" t="e">
        <f t="shared" si="7"/>
        <v>#DIV/0!</v>
      </c>
      <c r="E73" s="16" t="e">
        <f t="shared" ca="1" si="8"/>
        <v>#DIV/0!</v>
      </c>
      <c r="F73" s="60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 t="e">
        <f t="shared" si="6"/>
        <v>#DIV/0!</v>
      </c>
      <c r="D74" s="16" t="e">
        <f t="shared" si="7"/>
        <v>#DIV/0!</v>
      </c>
      <c r="E74" s="16" t="e">
        <f t="shared" ca="1" si="8"/>
        <v>#DIV/0!</v>
      </c>
      <c r="F74" s="60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 t="e">
        <f t="shared" si="6"/>
        <v>#DIV/0!</v>
      </c>
      <c r="D75" s="16" t="e">
        <f t="shared" si="7"/>
        <v>#DIV/0!</v>
      </c>
      <c r="E75" s="16" t="e">
        <f t="shared" ca="1" si="8"/>
        <v>#DIV/0!</v>
      </c>
      <c r="F75" s="60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 t="e">
        <f t="shared" si="6"/>
        <v>#DIV/0!</v>
      </c>
      <c r="D76" s="16" t="e">
        <f t="shared" si="7"/>
        <v>#DIV/0!</v>
      </c>
      <c r="E76" s="16" t="e">
        <f t="shared" ca="1" si="8"/>
        <v>#DIV/0!</v>
      </c>
      <c r="F76" s="60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 t="e">
        <f t="shared" si="6"/>
        <v>#DIV/0!</v>
      </c>
      <c r="D77" s="16" t="e">
        <f t="shared" si="7"/>
        <v>#DIV/0!</v>
      </c>
      <c r="E77" s="16" t="e">
        <f t="shared" ca="1" si="8"/>
        <v>#DIV/0!</v>
      </c>
      <c r="F77" s="60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 t="e">
        <f t="shared" si="6"/>
        <v>#DIV/0!</v>
      </c>
      <c r="D78" s="16" t="e">
        <f t="shared" si="7"/>
        <v>#DIV/0!</v>
      </c>
      <c r="E78" s="16" t="e">
        <f t="shared" ca="1" si="8"/>
        <v>#DIV/0!</v>
      </c>
      <c r="F78" s="60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 t="e">
        <f t="shared" si="6"/>
        <v>#DIV/0!</v>
      </c>
      <c r="D79" s="16" t="e">
        <f t="shared" si="7"/>
        <v>#DIV/0!</v>
      </c>
      <c r="E79" s="16" t="e">
        <f t="shared" ca="1" si="8"/>
        <v>#DIV/0!</v>
      </c>
      <c r="F79" s="6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 t="e">
        <f t="shared" si="6"/>
        <v>#DIV/0!</v>
      </c>
      <c r="D80" s="16" t="e">
        <f t="shared" si="7"/>
        <v>#DIV/0!</v>
      </c>
      <c r="E80" s="16" t="e">
        <f t="shared" ca="1" si="8"/>
        <v>#DIV/0!</v>
      </c>
      <c r="F80" s="6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 t="e">
        <f t="shared" si="6"/>
        <v>#DIV/0!</v>
      </c>
      <c r="D81" s="16" t="e">
        <f t="shared" si="7"/>
        <v>#DIV/0!</v>
      </c>
      <c r="E81" s="16" t="e">
        <f t="shared" ca="1" si="8"/>
        <v>#DIV/0!</v>
      </c>
      <c r="F81" s="60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 t="e">
        <f t="shared" si="6"/>
        <v>#DIV/0!</v>
      </c>
      <c r="D82" s="16" t="e">
        <f t="shared" si="7"/>
        <v>#DIV/0!</v>
      </c>
      <c r="E82" s="16" t="e">
        <f t="shared" ca="1" si="8"/>
        <v>#DIV/0!</v>
      </c>
      <c r="F82" s="60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 t="e">
        <f t="shared" si="6"/>
        <v>#DIV/0!</v>
      </c>
      <c r="D83" s="16" t="e">
        <f t="shared" si="7"/>
        <v>#DIV/0!</v>
      </c>
      <c r="E83" s="16" t="e">
        <f t="shared" ca="1" si="8"/>
        <v>#DIV/0!</v>
      </c>
      <c r="F83" s="60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 t="e">
        <f t="shared" si="6"/>
        <v>#DIV/0!</v>
      </c>
      <c r="D84" s="16" t="e">
        <f t="shared" si="7"/>
        <v>#DIV/0!</v>
      </c>
      <c r="E84" s="16" t="e">
        <f t="shared" ca="1" si="8"/>
        <v>#DIV/0!</v>
      </c>
      <c r="F84" s="60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 t="e">
        <f t="shared" si="6"/>
        <v>#DIV/0!</v>
      </c>
      <c r="D85" s="16" t="e">
        <f t="shared" si="7"/>
        <v>#DIV/0!</v>
      </c>
      <c r="E85" s="16" t="e">
        <f t="shared" ca="1" si="8"/>
        <v>#DIV/0!</v>
      </c>
      <c r="F85" s="60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 t="e">
        <f t="shared" si="6"/>
        <v>#DIV/0!</v>
      </c>
      <c r="D86" s="16" t="e">
        <f t="shared" si="7"/>
        <v>#DIV/0!</v>
      </c>
      <c r="E86" s="16" t="e">
        <f t="shared" ca="1" si="8"/>
        <v>#DIV/0!</v>
      </c>
      <c r="F86" s="60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 t="e">
        <f t="shared" si="6"/>
        <v>#DIV/0!</v>
      </c>
      <c r="D87" s="16" t="e">
        <f t="shared" si="7"/>
        <v>#DIV/0!</v>
      </c>
      <c r="E87" s="16" t="e">
        <f t="shared" ca="1" si="8"/>
        <v>#DIV/0!</v>
      </c>
      <c r="F87" s="60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 t="e">
        <f t="shared" si="6"/>
        <v>#DIV/0!</v>
      </c>
      <c r="D88" s="16" t="e">
        <f t="shared" si="7"/>
        <v>#DIV/0!</v>
      </c>
      <c r="E88" s="16" t="e">
        <f t="shared" ca="1" si="8"/>
        <v>#DIV/0!</v>
      </c>
      <c r="F88" s="60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 t="e">
        <f t="shared" si="6"/>
        <v>#DIV/0!</v>
      </c>
      <c r="D89" s="16" t="e">
        <f t="shared" si="7"/>
        <v>#DIV/0!</v>
      </c>
      <c r="E89" s="16" t="e">
        <f t="shared" ca="1" si="8"/>
        <v>#DIV/0!</v>
      </c>
      <c r="F89" s="60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 t="e">
        <f t="shared" si="6"/>
        <v>#DIV/0!</v>
      </c>
      <c r="D90" s="16" t="e">
        <f t="shared" si="7"/>
        <v>#DIV/0!</v>
      </c>
      <c r="E90" s="16" t="e">
        <f t="shared" ca="1" si="8"/>
        <v>#DIV/0!</v>
      </c>
      <c r="F90" s="60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 t="e">
        <f t="shared" si="6"/>
        <v>#DIV/0!</v>
      </c>
      <c r="D91" s="16" t="e">
        <f t="shared" si="7"/>
        <v>#DIV/0!</v>
      </c>
      <c r="E91" s="16" t="e">
        <f t="shared" ca="1" si="8"/>
        <v>#DIV/0!</v>
      </c>
      <c r="F91" s="60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 t="e">
        <f t="shared" si="6"/>
        <v>#DIV/0!</v>
      </c>
      <c r="D92" s="16" t="e">
        <f t="shared" si="7"/>
        <v>#DIV/0!</v>
      </c>
      <c r="E92" s="16" t="e">
        <f t="shared" ca="1" si="8"/>
        <v>#DIV/0!</v>
      </c>
      <c r="F92" s="6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 t="e">
        <f t="shared" si="6"/>
        <v>#DIV/0!</v>
      </c>
      <c r="D93" s="16" t="e">
        <f t="shared" si="7"/>
        <v>#DIV/0!</v>
      </c>
      <c r="E93" s="16" t="e">
        <f t="shared" ca="1" si="8"/>
        <v>#DIV/0!</v>
      </c>
      <c r="F93" s="6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 t="e">
        <f t="shared" si="6"/>
        <v>#DIV/0!</v>
      </c>
      <c r="D94" s="16" t="e">
        <f t="shared" si="7"/>
        <v>#DIV/0!</v>
      </c>
      <c r="E94" s="16" t="e">
        <f t="shared" ca="1" si="8"/>
        <v>#DIV/0!</v>
      </c>
      <c r="F94" s="6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 t="e">
        <f t="shared" si="6"/>
        <v>#DIV/0!</v>
      </c>
      <c r="D95" s="16" t="e">
        <f t="shared" si="7"/>
        <v>#DIV/0!</v>
      </c>
      <c r="E95" s="16" t="e">
        <f t="shared" ca="1" si="8"/>
        <v>#DIV/0!</v>
      </c>
      <c r="F95" s="6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 t="e">
        <f t="shared" si="6"/>
        <v>#DIV/0!</v>
      </c>
      <c r="D96" s="16" t="e">
        <f t="shared" si="7"/>
        <v>#DIV/0!</v>
      </c>
      <c r="E96" s="16" t="e">
        <f t="shared" ca="1" si="8"/>
        <v>#DIV/0!</v>
      </c>
      <c r="F96" s="6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 t="e">
        <f t="shared" si="6"/>
        <v>#DIV/0!</v>
      </c>
      <c r="D97" s="16" t="e">
        <f t="shared" si="7"/>
        <v>#DIV/0!</v>
      </c>
      <c r="E97" s="16" t="e">
        <f t="shared" ca="1" si="8"/>
        <v>#DIV/0!</v>
      </c>
      <c r="F97" s="6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 t="e">
        <f t="shared" si="6"/>
        <v>#DIV/0!</v>
      </c>
      <c r="D98" s="16" t="e">
        <f t="shared" si="7"/>
        <v>#DIV/0!</v>
      </c>
      <c r="E98" s="16" t="e">
        <f t="shared" ca="1" si="8"/>
        <v>#DIV/0!</v>
      </c>
      <c r="F98" s="6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 t="e">
        <f t="shared" si="6"/>
        <v>#DIV/0!</v>
      </c>
      <c r="D99" s="16" t="e">
        <f t="shared" si="7"/>
        <v>#DIV/0!</v>
      </c>
      <c r="E99" s="16" t="e">
        <f t="shared" ca="1" si="8"/>
        <v>#DIV/0!</v>
      </c>
      <c r="F99" s="6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 t="e">
        <f t="shared" si="6"/>
        <v>#DIV/0!</v>
      </c>
      <c r="D100" s="16" t="e">
        <f t="shared" si="7"/>
        <v>#DIV/0!</v>
      </c>
      <c r="E100" s="16" t="e">
        <f t="shared" ca="1" si="8"/>
        <v>#DIV/0!</v>
      </c>
      <c r="F100" s="6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 t="e">
        <f t="shared" si="6"/>
        <v>#DIV/0!</v>
      </c>
      <c r="D101" s="16" t="e">
        <f t="shared" si="7"/>
        <v>#DIV/0!</v>
      </c>
      <c r="E101" s="16" t="e">
        <f t="shared" ca="1" si="8"/>
        <v>#DIV/0!</v>
      </c>
      <c r="F101" s="6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 t="e">
        <f t="shared" si="6"/>
        <v>#DIV/0!</v>
      </c>
      <c r="D102" s="16" t="e">
        <f t="shared" si="7"/>
        <v>#DIV/0!</v>
      </c>
      <c r="E102" s="16" t="e">
        <f t="shared" ca="1" si="8"/>
        <v>#DIV/0!</v>
      </c>
      <c r="F102" s="6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 t="e">
        <f t="shared" si="6"/>
        <v>#DIV/0!</v>
      </c>
      <c r="D103" s="16" t="e">
        <f t="shared" si="7"/>
        <v>#DIV/0!</v>
      </c>
      <c r="E103" s="16" t="e">
        <f t="shared" ca="1" si="8"/>
        <v>#DIV/0!</v>
      </c>
      <c r="F103" s="60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 t="e">
        <f t="shared" si="6"/>
        <v>#DIV/0!</v>
      </c>
      <c r="D104" s="16" t="e">
        <f t="shared" si="7"/>
        <v>#DIV/0!</v>
      </c>
      <c r="E104" s="16" t="e">
        <f t="shared" ca="1" si="8"/>
        <v>#DIV/0!</v>
      </c>
      <c r="F104" s="60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 t="e">
        <f t="shared" si="6"/>
        <v>#DIV/0!</v>
      </c>
      <c r="D105" s="16" t="e">
        <f t="shared" si="7"/>
        <v>#DIV/0!</v>
      </c>
      <c r="E105" s="16" t="e">
        <f t="shared" ca="1" si="8"/>
        <v>#DIV/0!</v>
      </c>
      <c r="F105" s="60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 t="e">
        <f t="shared" si="6"/>
        <v>#DIV/0!</v>
      </c>
      <c r="D106" s="16" t="e">
        <f t="shared" si="7"/>
        <v>#DIV/0!</v>
      </c>
      <c r="E106" s="16" t="e">
        <f t="shared" ca="1" si="8"/>
        <v>#DIV/0!</v>
      </c>
      <c r="F106" s="60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 t="e">
        <f t="shared" si="6"/>
        <v>#DIV/0!</v>
      </c>
      <c r="D107" s="16" t="e">
        <f t="shared" si="7"/>
        <v>#DIV/0!</v>
      </c>
      <c r="E107" s="16" t="e">
        <f t="shared" ca="1" si="8"/>
        <v>#DIV/0!</v>
      </c>
      <c r="F107" s="60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 t="e">
        <f t="shared" si="6"/>
        <v>#DIV/0!</v>
      </c>
      <c r="D108" s="16" t="e">
        <f t="shared" si="7"/>
        <v>#DIV/0!</v>
      </c>
      <c r="E108" s="16" t="e">
        <f t="shared" ca="1" si="8"/>
        <v>#DIV/0!</v>
      </c>
      <c r="F108" s="60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 t="e">
        <f t="shared" si="6"/>
        <v>#DIV/0!</v>
      </c>
      <c r="D109" s="16" t="e">
        <f t="shared" si="7"/>
        <v>#DIV/0!</v>
      </c>
      <c r="E109" s="16" t="e">
        <f t="shared" ca="1" si="8"/>
        <v>#DIV/0!</v>
      </c>
      <c r="F109" s="60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 t="e">
        <f t="shared" si="6"/>
        <v>#DIV/0!</v>
      </c>
      <c r="D110" s="16" t="e">
        <f t="shared" si="7"/>
        <v>#DIV/0!</v>
      </c>
      <c r="E110" s="16" t="e">
        <f t="shared" ca="1" si="8"/>
        <v>#DIV/0!</v>
      </c>
      <c r="F110" s="60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 t="e">
        <f t="shared" si="6"/>
        <v>#DIV/0!</v>
      </c>
      <c r="D111" s="16" t="e">
        <f t="shared" si="7"/>
        <v>#DIV/0!</v>
      </c>
      <c r="E111" s="16" t="e">
        <f t="shared" ca="1" si="8"/>
        <v>#DIV/0!</v>
      </c>
      <c r="F111" s="60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 t="e">
        <f t="shared" si="6"/>
        <v>#DIV/0!</v>
      </c>
      <c r="D112" s="16" t="e">
        <f t="shared" si="7"/>
        <v>#DIV/0!</v>
      </c>
      <c r="E112" s="16" t="e">
        <f t="shared" ca="1" si="8"/>
        <v>#DIV/0!</v>
      </c>
      <c r="F112" s="60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 t="e">
        <f t="shared" si="6"/>
        <v>#DIV/0!</v>
      </c>
      <c r="D113" s="16" t="e">
        <f t="shared" si="7"/>
        <v>#DIV/0!</v>
      </c>
      <c r="E113" s="16" t="e">
        <f t="shared" ca="1" si="8"/>
        <v>#DIV/0!</v>
      </c>
      <c r="F113" s="6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 t="e">
        <f t="shared" si="6"/>
        <v>#DIV/0!</v>
      </c>
      <c r="D114" s="16" t="e">
        <f t="shared" si="7"/>
        <v>#DIV/0!</v>
      </c>
      <c r="E114" s="16" t="e">
        <f t="shared" ca="1" si="8"/>
        <v>#DIV/0!</v>
      </c>
      <c r="F114" s="60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 t="e">
        <f t="shared" si="6"/>
        <v>#DIV/0!</v>
      </c>
      <c r="D115" s="16" t="e">
        <f t="shared" si="7"/>
        <v>#DIV/0!</v>
      </c>
      <c r="E115" s="16" t="e">
        <f t="shared" ca="1" si="8"/>
        <v>#DIV/0!</v>
      </c>
      <c r="F115" s="60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 t="e">
        <f t="shared" si="6"/>
        <v>#DIV/0!</v>
      </c>
      <c r="D116" s="16" t="e">
        <f t="shared" si="7"/>
        <v>#DIV/0!</v>
      </c>
      <c r="E116" s="16" t="e">
        <f t="shared" ca="1" si="8"/>
        <v>#DIV/0!</v>
      </c>
      <c r="F116" s="60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 t="e">
        <f t="shared" si="6"/>
        <v>#DIV/0!</v>
      </c>
      <c r="D117" s="16" t="e">
        <f t="shared" si="7"/>
        <v>#DIV/0!</v>
      </c>
      <c r="E117" s="16" t="e">
        <f t="shared" ca="1" si="8"/>
        <v>#DIV/0!</v>
      </c>
      <c r="F117" s="60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 t="e">
        <f t="shared" si="6"/>
        <v>#DIV/0!</v>
      </c>
      <c r="D118" s="16" t="e">
        <f t="shared" si="7"/>
        <v>#DIV/0!</v>
      </c>
      <c r="E118" s="16" t="e">
        <f t="shared" ca="1" si="8"/>
        <v>#DIV/0!</v>
      </c>
      <c r="F118" s="60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 t="e">
        <f t="shared" si="6"/>
        <v>#DIV/0!</v>
      </c>
      <c r="D119" s="16" t="e">
        <f t="shared" si="7"/>
        <v>#DIV/0!</v>
      </c>
      <c r="E119" s="16" t="e">
        <f t="shared" ca="1" si="8"/>
        <v>#DIV/0!</v>
      </c>
      <c r="F119" s="60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 t="e">
        <f t="shared" si="6"/>
        <v>#DIV/0!</v>
      </c>
      <c r="D120" s="16" t="e">
        <f t="shared" si="7"/>
        <v>#DIV/0!</v>
      </c>
      <c r="E120" s="16" t="e">
        <f t="shared" ca="1" si="8"/>
        <v>#DIV/0!</v>
      </c>
      <c r="F120" s="60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 t="e">
        <f t="shared" si="6"/>
        <v>#DIV/0!</v>
      </c>
      <c r="D121" s="16" t="e">
        <f t="shared" si="7"/>
        <v>#DIV/0!</v>
      </c>
      <c r="E121" s="16" t="e">
        <f t="shared" ca="1" si="8"/>
        <v>#DIV/0!</v>
      </c>
      <c r="F121" s="60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 t="e">
        <f t="shared" si="6"/>
        <v>#DIV/0!</v>
      </c>
      <c r="D122" s="16" t="e">
        <f t="shared" si="7"/>
        <v>#DIV/0!</v>
      </c>
      <c r="E122" s="16" t="e">
        <f t="shared" ca="1" si="8"/>
        <v>#DIV/0!</v>
      </c>
      <c r="F122" s="60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 t="e">
        <f t="shared" si="6"/>
        <v>#DIV/0!</v>
      </c>
      <c r="D123" s="16" t="e">
        <f t="shared" si="7"/>
        <v>#DIV/0!</v>
      </c>
      <c r="E123" s="16" t="e">
        <f t="shared" ca="1" si="8"/>
        <v>#DIV/0!</v>
      </c>
      <c r="F123" s="60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 t="e">
        <f t="shared" si="6"/>
        <v>#DIV/0!</v>
      </c>
      <c r="D124" s="16" t="e">
        <f t="shared" si="7"/>
        <v>#DIV/0!</v>
      </c>
      <c r="E124" s="16" t="e">
        <f t="shared" ca="1" si="8"/>
        <v>#DIV/0!</v>
      </c>
      <c r="F124" s="60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 t="e">
        <f t="shared" si="6"/>
        <v>#DIV/0!</v>
      </c>
      <c r="D125" s="16" t="e">
        <f t="shared" si="7"/>
        <v>#DIV/0!</v>
      </c>
      <c r="E125" s="16" t="e">
        <f t="shared" ca="1" si="8"/>
        <v>#DIV/0!</v>
      </c>
      <c r="F125" s="60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 t="e">
        <f t="shared" si="6"/>
        <v>#DIV/0!</v>
      </c>
      <c r="D126" s="16" t="e">
        <f t="shared" si="7"/>
        <v>#DIV/0!</v>
      </c>
      <c r="E126" s="16" t="e">
        <f t="shared" ca="1" si="8"/>
        <v>#DIV/0!</v>
      </c>
      <c r="F126" s="60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 t="e">
        <f t="shared" si="6"/>
        <v>#DIV/0!</v>
      </c>
      <c r="D127" s="16" t="e">
        <f t="shared" si="7"/>
        <v>#DIV/0!</v>
      </c>
      <c r="E127" s="16" t="e">
        <f t="shared" ca="1" si="8"/>
        <v>#DIV/0!</v>
      </c>
      <c r="F127" s="60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 t="e">
        <f t="shared" si="6"/>
        <v>#DIV/0!</v>
      </c>
      <c r="D128" s="16" t="e">
        <f t="shared" si="7"/>
        <v>#DIV/0!</v>
      </c>
      <c r="E128" s="16" t="e">
        <f t="shared" ca="1" si="8"/>
        <v>#DIV/0!</v>
      </c>
      <c r="F128" s="60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 t="e">
        <f t="shared" si="6"/>
        <v>#DIV/0!</v>
      </c>
      <c r="D129" s="16" t="e">
        <f t="shared" si="7"/>
        <v>#DIV/0!</v>
      </c>
      <c r="E129" s="16" t="e">
        <f t="shared" ca="1" si="8"/>
        <v>#DIV/0!</v>
      </c>
      <c r="F129" s="60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 t="e">
        <f t="shared" si="6"/>
        <v>#DIV/0!</v>
      </c>
      <c r="D130" s="16" t="e">
        <f t="shared" si="7"/>
        <v>#DIV/0!</v>
      </c>
      <c r="E130" s="16" t="e">
        <f t="shared" ca="1" si="8"/>
        <v>#DIV/0!</v>
      </c>
      <c r="F130" s="60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 t="e">
        <f t="shared" si="6"/>
        <v>#DIV/0!</v>
      </c>
      <c r="D131" s="16" t="e">
        <f t="shared" si="7"/>
        <v>#DIV/0!</v>
      </c>
      <c r="E131" s="16" t="e">
        <f t="shared" ca="1" si="8"/>
        <v>#DIV/0!</v>
      </c>
      <c r="F131" s="6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6" t="e">
        <f t="shared" ref="E132:E195" ca="1" si="11">AVERAGEIFS(F132:CS132,$F$2:$CS$2,"&gt;="&amp;TODAY()-30)</f>
        <v>#DIV/0!</v>
      </c>
      <c r="F132" s="60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 t="e">
        <f t="shared" si="9"/>
        <v>#DIV/0!</v>
      </c>
      <c r="D133" s="16" t="e">
        <f t="shared" si="10"/>
        <v>#DIV/0!</v>
      </c>
      <c r="E133" s="16" t="e">
        <f t="shared" ca="1" si="11"/>
        <v>#DIV/0!</v>
      </c>
      <c r="F133" s="60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 t="e">
        <f t="shared" si="9"/>
        <v>#DIV/0!</v>
      </c>
      <c r="D134" s="16" t="e">
        <f t="shared" si="10"/>
        <v>#DIV/0!</v>
      </c>
      <c r="E134" s="16" t="e">
        <f t="shared" ca="1" si="11"/>
        <v>#DIV/0!</v>
      </c>
      <c r="F134" s="6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 t="e">
        <f t="shared" si="9"/>
        <v>#DIV/0!</v>
      </c>
      <c r="D135" s="16" t="e">
        <f t="shared" si="10"/>
        <v>#DIV/0!</v>
      </c>
      <c r="E135" s="16" t="e">
        <f t="shared" ca="1" si="11"/>
        <v>#DIV/0!</v>
      </c>
      <c r="F135" s="60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 t="e">
        <f t="shared" si="9"/>
        <v>#DIV/0!</v>
      </c>
      <c r="D136" s="16" t="e">
        <f t="shared" si="10"/>
        <v>#DIV/0!</v>
      </c>
      <c r="E136" s="16" t="e">
        <f t="shared" ca="1" si="11"/>
        <v>#DIV/0!</v>
      </c>
      <c r="F136" s="60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 t="e">
        <f t="shared" si="9"/>
        <v>#DIV/0!</v>
      </c>
      <c r="D137" s="16" t="e">
        <f t="shared" si="10"/>
        <v>#DIV/0!</v>
      </c>
      <c r="E137" s="16" t="e">
        <f t="shared" ca="1" si="11"/>
        <v>#DIV/0!</v>
      </c>
      <c r="F137" s="6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 t="e">
        <f t="shared" si="9"/>
        <v>#DIV/0!</v>
      </c>
      <c r="D138" s="16" t="e">
        <f t="shared" si="10"/>
        <v>#DIV/0!</v>
      </c>
      <c r="E138" s="16" t="e">
        <f t="shared" ca="1" si="11"/>
        <v>#DIV/0!</v>
      </c>
      <c r="F138" s="60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 t="e">
        <f t="shared" si="9"/>
        <v>#DIV/0!</v>
      </c>
      <c r="D139" s="16" t="e">
        <f t="shared" si="10"/>
        <v>#DIV/0!</v>
      </c>
      <c r="E139" s="16" t="e">
        <f t="shared" ca="1" si="11"/>
        <v>#DIV/0!</v>
      </c>
      <c r="F139" s="60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 t="e">
        <f t="shared" si="9"/>
        <v>#DIV/0!</v>
      </c>
      <c r="D140" s="16" t="e">
        <f t="shared" si="10"/>
        <v>#DIV/0!</v>
      </c>
      <c r="E140" s="16" t="e">
        <f t="shared" ca="1" si="11"/>
        <v>#DIV/0!</v>
      </c>
      <c r="F140" s="6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 t="e">
        <f t="shared" si="9"/>
        <v>#DIV/0!</v>
      </c>
      <c r="D141" s="16" t="e">
        <f t="shared" si="10"/>
        <v>#DIV/0!</v>
      </c>
      <c r="E141" s="16" t="e">
        <f t="shared" ca="1" si="11"/>
        <v>#DIV/0!</v>
      </c>
      <c r="F141" s="60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 t="e">
        <f t="shared" si="9"/>
        <v>#DIV/0!</v>
      </c>
      <c r="D142" s="16" t="e">
        <f t="shared" si="10"/>
        <v>#DIV/0!</v>
      </c>
      <c r="E142" s="16" t="e">
        <f t="shared" ca="1" si="11"/>
        <v>#DIV/0!</v>
      </c>
      <c r="F142" s="60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 t="e">
        <f t="shared" si="9"/>
        <v>#DIV/0!</v>
      </c>
      <c r="D143" s="16" t="e">
        <f t="shared" si="10"/>
        <v>#DIV/0!</v>
      </c>
      <c r="E143" s="16" t="e">
        <f t="shared" ca="1" si="11"/>
        <v>#DIV/0!</v>
      </c>
      <c r="F143" s="60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 t="e">
        <f t="shared" si="9"/>
        <v>#DIV/0!</v>
      </c>
      <c r="D144" s="16" t="e">
        <f t="shared" si="10"/>
        <v>#DIV/0!</v>
      </c>
      <c r="E144" s="16" t="e">
        <f t="shared" ca="1" si="11"/>
        <v>#DIV/0!</v>
      </c>
      <c r="F144" s="60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 t="e">
        <f t="shared" si="9"/>
        <v>#DIV/0!</v>
      </c>
      <c r="D145" s="16" t="e">
        <f t="shared" si="10"/>
        <v>#DIV/0!</v>
      </c>
      <c r="E145" s="16" t="e">
        <f t="shared" ca="1" si="11"/>
        <v>#DIV/0!</v>
      </c>
      <c r="F145" s="60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 t="e">
        <f t="shared" si="9"/>
        <v>#DIV/0!</v>
      </c>
      <c r="D146" s="16" t="e">
        <f t="shared" si="10"/>
        <v>#DIV/0!</v>
      </c>
      <c r="E146" s="16" t="e">
        <f t="shared" ca="1" si="11"/>
        <v>#DIV/0!</v>
      </c>
      <c r="F146" s="6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 t="e">
        <f t="shared" si="9"/>
        <v>#DIV/0!</v>
      </c>
      <c r="D147" s="16" t="e">
        <f t="shared" si="10"/>
        <v>#DIV/0!</v>
      </c>
      <c r="E147" s="16" t="e">
        <f t="shared" ca="1" si="11"/>
        <v>#DIV/0!</v>
      </c>
      <c r="F147" s="6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 t="e">
        <f t="shared" si="9"/>
        <v>#DIV/0!</v>
      </c>
      <c r="D148" s="16" t="e">
        <f t="shared" si="10"/>
        <v>#DIV/0!</v>
      </c>
      <c r="E148" s="16" t="e">
        <f t="shared" ca="1" si="11"/>
        <v>#DIV/0!</v>
      </c>
      <c r="F148" s="6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 t="e">
        <f t="shared" si="9"/>
        <v>#DIV/0!</v>
      </c>
      <c r="D149" s="16" t="e">
        <f t="shared" si="10"/>
        <v>#DIV/0!</v>
      </c>
      <c r="E149" s="16" t="e">
        <f t="shared" ca="1" si="11"/>
        <v>#DIV/0!</v>
      </c>
      <c r="F149" s="6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 t="e">
        <f t="shared" si="9"/>
        <v>#DIV/0!</v>
      </c>
      <c r="D150" s="16" t="e">
        <f t="shared" si="10"/>
        <v>#DIV/0!</v>
      </c>
      <c r="E150" s="16" t="e">
        <f t="shared" ca="1" si="11"/>
        <v>#DIV/0!</v>
      </c>
      <c r="F150" s="6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 t="e">
        <f t="shared" si="9"/>
        <v>#DIV/0!</v>
      </c>
      <c r="D151" s="16" t="e">
        <f t="shared" si="10"/>
        <v>#DIV/0!</v>
      </c>
      <c r="E151" s="16" t="e">
        <f t="shared" ca="1" si="11"/>
        <v>#DIV/0!</v>
      </c>
      <c r="F151" s="6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 t="e">
        <f t="shared" si="9"/>
        <v>#DIV/0!</v>
      </c>
      <c r="D152" s="16" t="e">
        <f t="shared" si="10"/>
        <v>#DIV/0!</v>
      </c>
      <c r="E152" s="16" t="e">
        <f t="shared" ca="1" si="11"/>
        <v>#DIV/0!</v>
      </c>
      <c r="F152" s="6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 t="e">
        <f t="shared" si="9"/>
        <v>#DIV/0!</v>
      </c>
      <c r="D153" s="16" t="e">
        <f t="shared" si="10"/>
        <v>#DIV/0!</v>
      </c>
      <c r="E153" s="16" t="e">
        <f t="shared" ca="1" si="11"/>
        <v>#DIV/0!</v>
      </c>
      <c r="F153" s="6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 t="e">
        <f t="shared" si="9"/>
        <v>#DIV/0!</v>
      </c>
      <c r="D154" s="16" t="e">
        <f t="shared" si="10"/>
        <v>#DIV/0!</v>
      </c>
      <c r="E154" s="16" t="e">
        <f t="shared" ca="1" si="11"/>
        <v>#DIV/0!</v>
      </c>
      <c r="F154" s="6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 t="e">
        <f t="shared" si="9"/>
        <v>#DIV/0!</v>
      </c>
      <c r="D155" s="16" t="e">
        <f t="shared" si="10"/>
        <v>#DIV/0!</v>
      </c>
      <c r="E155" s="16" t="e">
        <f t="shared" ca="1" si="11"/>
        <v>#DIV/0!</v>
      </c>
      <c r="F155" s="6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 t="e">
        <f t="shared" si="9"/>
        <v>#DIV/0!</v>
      </c>
      <c r="D156" s="16" t="e">
        <f t="shared" si="10"/>
        <v>#DIV/0!</v>
      </c>
      <c r="E156" s="16" t="e">
        <f t="shared" ca="1" si="11"/>
        <v>#DIV/0!</v>
      </c>
      <c r="F156" s="6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 t="e">
        <f t="shared" si="9"/>
        <v>#DIV/0!</v>
      </c>
      <c r="D157" s="16" t="e">
        <f t="shared" si="10"/>
        <v>#DIV/0!</v>
      </c>
      <c r="E157" s="16" t="e">
        <f t="shared" ca="1" si="11"/>
        <v>#DIV/0!</v>
      </c>
      <c r="F157" s="6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 t="e">
        <f t="shared" si="9"/>
        <v>#DIV/0!</v>
      </c>
      <c r="D158" s="16" t="e">
        <f t="shared" si="10"/>
        <v>#DIV/0!</v>
      </c>
      <c r="E158" s="16" t="e">
        <f t="shared" ca="1" si="11"/>
        <v>#DIV/0!</v>
      </c>
      <c r="F158" s="6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 t="e">
        <f t="shared" si="9"/>
        <v>#DIV/0!</v>
      </c>
      <c r="D159" s="16" t="e">
        <f t="shared" si="10"/>
        <v>#DIV/0!</v>
      </c>
      <c r="E159" s="16" t="e">
        <f t="shared" ca="1" si="11"/>
        <v>#DIV/0!</v>
      </c>
      <c r="F159" s="6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 t="e">
        <f t="shared" si="9"/>
        <v>#DIV/0!</v>
      </c>
      <c r="D160" s="16" t="e">
        <f t="shared" si="10"/>
        <v>#DIV/0!</v>
      </c>
      <c r="E160" s="16" t="e">
        <f t="shared" ca="1" si="11"/>
        <v>#DIV/0!</v>
      </c>
      <c r="F160" s="6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 t="e">
        <f t="shared" si="9"/>
        <v>#DIV/0!</v>
      </c>
      <c r="D161" s="16" t="e">
        <f t="shared" si="10"/>
        <v>#DIV/0!</v>
      </c>
      <c r="E161" s="16" t="e">
        <f t="shared" ca="1" si="11"/>
        <v>#DIV/0!</v>
      </c>
      <c r="F161" s="60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 t="e">
        <f t="shared" si="9"/>
        <v>#DIV/0!</v>
      </c>
      <c r="D162" s="16" t="e">
        <f t="shared" si="10"/>
        <v>#DIV/0!</v>
      </c>
      <c r="E162" s="16" t="e">
        <f t="shared" ca="1" si="11"/>
        <v>#DIV/0!</v>
      </c>
      <c r="F162" s="6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 t="e">
        <f t="shared" si="9"/>
        <v>#DIV/0!</v>
      </c>
      <c r="D163" s="16" t="e">
        <f t="shared" si="10"/>
        <v>#DIV/0!</v>
      </c>
      <c r="E163" s="16" t="e">
        <f t="shared" ca="1" si="11"/>
        <v>#DIV/0!</v>
      </c>
      <c r="F163" s="60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 t="e">
        <f t="shared" si="9"/>
        <v>#DIV/0!</v>
      </c>
      <c r="D164" s="16" t="e">
        <f t="shared" si="10"/>
        <v>#DIV/0!</v>
      </c>
      <c r="E164" s="16" t="e">
        <f t="shared" ca="1" si="11"/>
        <v>#DIV/0!</v>
      </c>
      <c r="F164" s="60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 t="e">
        <f t="shared" si="9"/>
        <v>#DIV/0!</v>
      </c>
      <c r="D165" s="16" t="e">
        <f t="shared" si="10"/>
        <v>#DIV/0!</v>
      </c>
      <c r="E165" s="16" t="e">
        <f t="shared" ca="1" si="11"/>
        <v>#DIV/0!</v>
      </c>
      <c r="F165" s="60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 t="e">
        <f t="shared" si="9"/>
        <v>#DIV/0!</v>
      </c>
      <c r="D166" s="16" t="e">
        <f t="shared" si="10"/>
        <v>#DIV/0!</v>
      </c>
      <c r="E166" s="16" t="e">
        <f t="shared" ca="1" si="11"/>
        <v>#DIV/0!</v>
      </c>
      <c r="F166" s="60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 t="e">
        <f t="shared" si="9"/>
        <v>#DIV/0!</v>
      </c>
      <c r="D167" s="16" t="e">
        <f t="shared" si="10"/>
        <v>#DIV/0!</v>
      </c>
      <c r="E167" s="16" t="e">
        <f t="shared" ca="1" si="11"/>
        <v>#DIV/0!</v>
      </c>
      <c r="F167" s="60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 t="e">
        <f t="shared" si="9"/>
        <v>#DIV/0!</v>
      </c>
      <c r="D168" s="16" t="e">
        <f t="shared" si="10"/>
        <v>#DIV/0!</v>
      </c>
      <c r="E168" s="16" t="e">
        <f t="shared" ca="1" si="11"/>
        <v>#DIV/0!</v>
      </c>
      <c r="F168" s="60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 t="e">
        <f t="shared" si="9"/>
        <v>#DIV/0!</v>
      </c>
      <c r="D169" s="16" t="e">
        <f t="shared" si="10"/>
        <v>#DIV/0!</v>
      </c>
      <c r="E169" s="16" t="e">
        <f t="shared" ca="1" si="11"/>
        <v>#DIV/0!</v>
      </c>
      <c r="F169" s="60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 t="e">
        <f t="shared" si="9"/>
        <v>#DIV/0!</v>
      </c>
      <c r="D170" s="16" t="e">
        <f t="shared" si="10"/>
        <v>#DIV/0!</v>
      </c>
      <c r="E170" s="16" t="e">
        <f t="shared" ca="1" si="11"/>
        <v>#DIV/0!</v>
      </c>
      <c r="F170" s="60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 t="e">
        <f t="shared" si="9"/>
        <v>#DIV/0!</v>
      </c>
      <c r="D171" s="16" t="e">
        <f t="shared" si="10"/>
        <v>#DIV/0!</v>
      </c>
      <c r="E171" s="16" t="e">
        <f t="shared" ca="1" si="11"/>
        <v>#DIV/0!</v>
      </c>
      <c r="F171" s="60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 t="e">
        <f t="shared" si="9"/>
        <v>#DIV/0!</v>
      </c>
      <c r="D172" s="16" t="e">
        <f t="shared" si="10"/>
        <v>#DIV/0!</v>
      </c>
      <c r="E172" s="16" t="e">
        <f t="shared" ca="1" si="11"/>
        <v>#DIV/0!</v>
      </c>
      <c r="F172" s="60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 t="e">
        <f t="shared" si="9"/>
        <v>#DIV/0!</v>
      </c>
      <c r="D173" s="16" t="e">
        <f t="shared" si="10"/>
        <v>#DIV/0!</v>
      </c>
      <c r="E173" s="16" t="e">
        <f t="shared" ca="1" si="11"/>
        <v>#DIV/0!</v>
      </c>
      <c r="F173" s="60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 t="e">
        <f t="shared" si="9"/>
        <v>#DIV/0!</v>
      </c>
      <c r="D174" s="16" t="e">
        <f t="shared" si="10"/>
        <v>#DIV/0!</v>
      </c>
      <c r="E174" s="16" t="e">
        <f t="shared" ca="1" si="11"/>
        <v>#DIV/0!</v>
      </c>
      <c r="F174" s="60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 t="e">
        <f t="shared" si="9"/>
        <v>#DIV/0!</v>
      </c>
      <c r="D175" s="16" t="e">
        <f t="shared" si="10"/>
        <v>#DIV/0!</v>
      </c>
      <c r="E175" s="16" t="e">
        <f t="shared" ca="1" si="11"/>
        <v>#DIV/0!</v>
      </c>
      <c r="F175" s="60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 t="e">
        <f t="shared" si="9"/>
        <v>#DIV/0!</v>
      </c>
      <c r="D176" s="16" t="e">
        <f t="shared" si="10"/>
        <v>#DIV/0!</v>
      </c>
      <c r="E176" s="16" t="e">
        <f t="shared" ca="1" si="11"/>
        <v>#DIV/0!</v>
      </c>
      <c r="F176" s="60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 t="e">
        <f t="shared" si="9"/>
        <v>#DIV/0!</v>
      </c>
      <c r="D177" s="16" t="e">
        <f t="shared" si="10"/>
        <v>#DIV/0!</v>
      </c>
      <c r="E177" s="16" t="e">
        <f t="shared" ca="1" si="11"/>
        <v>#DIV/0!</v>
      </c>
      <c r="F177" s="60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 t="e">
        <f t="shared" si="9"/>
        <v>#DIV/0!</v>
      </c>
      <c r="D178" s="16" t="e">
        <f t="shared" si="10"/>
        <v>#DIV/0!</v>
      </c>
      <c r="E178" s="16" t="e">
        <f t="shared" ca="1" si="11"/>
        <v>#DIV/0!</v>
      </c>
      <c r="F178" s="60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 t="e">
        <f t="shared" si="9"/>
        <v>#DIV/0!</v>
      </c>
      <c r="D179" s="16" t="e">
        <f t="shared" si="10"/>
        <v>#DIV/0!</v>
      </c>
      <c r="E179" s="16" t="e">
        <f t="shared" ca="1" si="11"/>
        <v>#DIV/0!</v>
      </c>
      <c r="F179" s="60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 t="e">
        <f t="shared" si="9"/>
        <v>#DIV/0!</v>
      </c>
      <c r="D180" s="16" t="e">
        <f t="shared" si="10"/>
        <v>#DIV/0!</v>
      </c>
      <c r="E180" s="16" t="e">
        <f t="shared" ca="1" si="11"/>
        <v>#DIV/0!</v>
      </c>
      <c r="F180" s="6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 t="e">
        <f t="shared" si="9"/>
        <v>#DIV/0!</v>
      </c>
      <c r="D181" s="16" t="e">
        <f t="shared" si="10"/>
        <v>#DIV/0!</v>
      </c>
      <c r="E181" s="16" t="e">
        <f t="shared" ca="1" si="11"/>
        <v>#DIV/0!</v>
      </c>
      <c r="F181" s="60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 t="e">
        <f t="shared" si="9"/>
        <v>#DIV/0!</v>
      </c>
      <c r="D182" s="16" t="e">
        <f t="shared" si="10"/>
        <v>#DIV/0!</v>
      </c>
      <c r="E182" s="16" t="e">
        <f t="shared" ca="1" si="11"/>
        <v>#DIV/0!</v>
      </c>
      <c r="F182" s="60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 t="e">
        <f t="shared" si="9"/>
        <v>#DIV/0!</v>
      </c>
      <c r="D183" s="16" t="e">
        <f t="shared" si="10"/>
        <v>#DIV/0!</v>
      </c>
      <c r="E183" s="16" t="e">
        <f t="shared" ca="1" si="11"/>
        <v>#DIV/0!</v>
      </c>
      <c r="F183" s="60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 t="e">
        <f t="shared" si="9"/>
        <v>#DIV/0!</v>
      </c>
      <c r="D184" s="16" t="e">
        <f t="shared" si="10"/>
        <v>#DIV/0!</v>
      </c>
      <c r="E184" s="16" t="e">
        <f t="shared" ca="1" si="11"/>
        <v>#DIV/0!</v>
      </c>
      <c r="F184" s="60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 t="e">
        <f t="shared" si="9"/>
        <v>#DIV/0!</v>
      </c>
      <c r="D185" s="16" t="e">
        <f t="shared" si="10"/>
        <v>#DIV/0!</v>
      </c>
      <c r="E185" s="16" t="e">
        <f t="shared" ca="1" si="11"/>
        <v>#DIV/0!</v>
      </c>
      <c r="F185" s="60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 t="e">
        <f t="shared" si="9"/>
        <v>#DIV/0!</v>
      </c>
      <c r="D186" s="16" t="e">
        <f t="shared" si="10"/>
        <v>#DIV/0!</v>
      </c>
      <c r="E186" s="16" t="e">
        <f t="shared" ca="1" si="11"/>
        <v>#DIV/0!</v>
      </c>
      <c r="F186" s="60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 t="e">
        <f t="shared" si="9"/>
        <v>#DIV/0!</v>
      </c>
      <c r="D187" s="16" t="e">
        <f t="shared" si="10"/>
        <v>#DIV/0!</v>
      </c>
      <c r="E187" s="16" t="e">
        <f t="shared" ca="1" si="11"/>
        <v>#DIV/0!</v>
      </c>
      <c r="F187" s="60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 t="e">
        <f t="shared" si="9"/>
        <v>#DIV/0!</v>
      </c>
      <c r="D188" s="16" t="e">
        <f t="shared" si="10"/>
        <v>#DIV/0!</v>
      </c>
      <c r="E188" s="16" t="e">
        <f t="shared" ca="1" si="11"/>
        <v>#DIV/0!</v>
      </c>
      <c r="F188" s="60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 t="e">
        <f t="shared" si="9"/>
        <v>#DIV/0!</v>
      </c>
      <c r="D189" s="16" t="e">
        <f t="shared" si="10"/>
        <v>#DIV/0!</v>
      </c>
      <c r="E189" s="16" t="e">
        <f t="shared" ca="1" si="11"/>
        <v>#DIV/0!</v>
      </c>
      <c r="F189" s="60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 t="e">
        <f t="shared" si="9"/>
        <v>#DIV/0!</v>
      </c>
      <c r="D190" s="16" t="e">
        <f t="shared" si="10"/>
        <v>#DIV/0!</v>
      </c>
      <c r="E190" s="16" t="e">
        <f t="shared" ca="1" si="11"/>
        <v>#DIV/0!</v>
      </c>
      <c r="F190" s="60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 t="e">
        <f t="shared" si="9"/>
        <v>#DIV/0!</v>
      </c>
      <c r="D191" s="16" t="e">
        <f t="shared" si="10"/>
        <v>#DIV/0!</v>
      </c>
      <c r="E191" s="16" t="e">
        <f t="shared" ca="1" si="11"/>
        <v>#DIV/0!</v>
      </c>
      <c r="F191" s="60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 t="e">
        <f t="shared" si="9"/>
        <v>#DIV/0!</v>
      </c>
      <c r="D192" s="16" t="e">
        <f t="shared" si="10"/>
        <v>#DIV/0!</v>
      </c>
      <c r="E192" s="16" t="e">
        <f t="shared" ca="1" si="11"/>
        <v>#DIV/0!</v>
      </c>
      <c r="F192" s="60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 t="e">
        <f t="shared" si="9"/>
        <v>#DIV/0!</v>
      </c>
      <c r="D193" s="16" t="e">
        <f t="shared" si="10"/>
        <v>#DIV/0!</v>
      </c>
      <c r="E193" s="16" t="e">
        <f t="shared" ca="1" si="11"/>
        <v>#DIV/0!</v>
      </c>
      <c r="F193" s="60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 t="e">
        <f t="shared" si="9"/>
        <v>#DIV/0!</v>
      </c>
      <c r="D194" s="16" t="e">
        <f t="shared" si="10"/>
        <v>#DIV/0!</v>
      </c>
      <c r="E194" s="16" t="e">
        <f t="shared" ca="1" si="11"/>
        <v>#DIV/0!</v>
      </c>
      <c r="F194" s="60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 t="e">
        <f t="shared" si="9"/>
        <v>#DIV/0!</v>
      </c>
      <c r="D195" s="16" t="e">
        <f t="shared" si="10"/>
        <v>#DIV/0!</v>
      </c>
      <c r="E195" s="16" t="e">
        <f t="shared" ca="1" si="11"/>
        <v>#DIV/0!</v>
      </c>
      <c r="F195" s="60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6" t="e">
        <f t="shared" ref="E196:E256" ca="1" si="14">AVERAGEIFS(F196:CS196,$F$2:$CS$2,"&gt;="&amp;TODAY()-30)</f>
        <v>#DIV/0!</v>
      </c>
      <c r="F196" s="60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 t="e">
        <f t="shared" si="12"/>
        <v>#DIV/0!</v>
      </c>
      <c r="D197" s="16" t="e">
        <f t="shared" si="13"/>
        <v>#DIV/0!</v>
      </c>
      <c r="E197" s="16" t="e">
        <f t="shared" ca="1" si="14"/>
        <v>#DIV/0!</v>
      </c>
      <c r="F197" s="60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 t="e">
        <f t="shared" si="12"/>
        <v>#DIV/0!</v>
      </c>
      <c r="D198" s="16" t="e">
        <f t="shared" si="13"/>
        <v>#DIV/0!</v>
      </c>
      <c r="E198" s="16" t="e">
        <f t="shared" ca="1" si="14"/>
        <v>#DIV/0!</v>
      </c>
      <c r="F198" s="60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 t="e">
        <f t="shared" si="12"/>
        <v>#DIV/0!</v>
      </c>
      <c r="D199" s="16" t="e">
        <f t="shared" si="13"/>
        <v>#DIV/0!</v>
      </c>
      <c r="E199" s="16" t="e">
        <f t="shared" ca="1" si="14"/>
        <v>#DIV/0!</v>
      </c>
      <c r="F199" s="60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 t="e">
        <f t="shared" si="12"/>
        <v>#DIV/0!</v>
      </c>
      <c r="D200" s="16" t="e">
        <f t="shared" si="13"/>
        <v>#DIV/0!</v>
      </c>
      <c r="E200" s="16" t="e">
        <f t="shared" ca="1" si="14"/>
        <v>#DIV/0!</v>
      </c>
      <c r="F200" s="60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 t="e">
        <f t="shared" si="12"/>
        <v>#DIV/0!</v>
      </c>
      <c r="D201" s="16" t="e">
        <f t="shared" si="13"/>
        <v>#DIV/0!</v>
      </c>
      <c r="E201" s="16" t="e">
        <f t="shared" ca="1" si="14"/>
        <v>#DIV/0!</v>
      </c>
      <c r="F201" s="60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 t="e">
        <f t="shared" si="12"/>
        <v>#DIV/0!</v>
      </c>
      <c r="D202" s="16" t="e">
        <f t="shared" si="13"/>
        <v>#DIV/0!</v>
      </c>
      <c r="E202" s="16" t="e">
        <f t="shared" ca="1" si="14"/>
        <v>#DIV/0!</v>
      </c>
      <c r="F202" s="60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 t="e">
        <f t="shared" si="12"/>
        <v>#DIV/0!</v>
      </c>
      <c r="D203" s="16" t="e">
        <f t="shared" si="13"/>
        <v>#DIV/0!</v>
      </c>
      <c r="E203" s="16" t="e">
        <f t="shared" ca="1" si="14"/>
        <v>#DIV/0!</v>
      </c>
      <c r="F203" s="60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 t="e">
        <f t="shared" si="12"/>
        <v>#DIV/0!</v>
      </c>
      <c r="D204" s="16" t="e">
        <f t="shared" si="13"/>
        <v>#DIV/0!</v>
      </c>
      <c r="E204" s="16" t="e">
        <f t="shared" ca="1" si="14"/>
        <v>#DIV/0!</v>
      </c>
      <c r="F204" s="60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 t="e">
        <f t="shared" si="12"/>
        <v>#DIV/0!</v>
      </c>
      <c r="D205" s="16" t="e">
        <f t="shared" si="13"/>
        <v>#DIV/0!</v>
      </c>
      <c r="E205" s="16" t="e">
        <f t="shared" ca="1" si="14"/>
        <v>#DIV/0!</v>
      </c>
      <c r="F205" s="60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 t="e">
        <f t="shared" si="12"/>
        <v>#DIV/0!</v>
      </c>
      <c r="D206" s="16" t="e">
        <f t="shared" si="13"/>
        <v>#DIV/0!</v>
      </c>
      <c r="E206" s="16" t="e">
        <f t="shared" ca="1" si="14"/>
        <v>#DIV/0!</v>
      </c>
      <c r="F206" s="60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 t="e">
        <f t="shared" si="12"/>
        <v>#DIV/0!</v>
      </c>
      <c r="D207" s="16" t="e">
        <f t="shared" si="13"/>
        <v>#DIV/0!</v>
      </c>
      <c r="E207" s="16" t="e">
        <f t="shared" ca="1" si="14"/>
        <v>#DIV/0!</v>
      </c>
      <c r="F207" s="60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 t="e">
        <f t="shared" si="12"/>
        <v>#DIV/0!</v>
      </c>
      <c r="D208" s="16" t="e">
        <f t="shared" si="13"/>
        <v>#DIV/0!</v>
      </c>
      <c r="E208" s="16" t="e">
        <f t="shared" ca="1" si="14"/>
        <v>#DIV/0!</v>
      </c>
      <c r="F208" s="60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 t="e">
        <f t="shared" si="12"/>
        <v>#DIV/0!</v>
      </c>
      <c r="D209" s="16" t="e">
        <f t="shared" si="13"/>
        <v>#DIV/0!</v>
      </c>
      <c r="E209" s="16" t="e">
        <f t="shared" ca="1" si="14"/>
        <v>#DIV/0!</v>
      </c>
      <c r="F209" s="60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 t="e">
        <f t="shared" si="12"/>
        <v>#DIV/0!</v>
      </c>
      <c r="D210" s="16" t="e">
        <f t="shared" si="13"/>
        <v>#DIV/0!</v>
      </c>
      <c r="E210" s="16" t="e">
        <f t="shared" ca="1" si="14"/>
        <v>#DIV/0!</v>
      </c>
      <c r="F210" s="60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 t="e">
        <f t="shared" si="12"/>
        <v>#DIV/0!</v>
      </c>
      <c r="D211" s="16" t="e">
        <f t="shared" si="13"/>
        <v>#DIV/0!</v>
      </c>
      <c r="E211" s="16" t="e">
        <f t="shared" ca="1" si="14"/>
        <v>#DIV/0!</v>
      </c>
      <c r="F211" s="60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 t="e">
        <f t="shared" si="12"/>
        <v>#DIV/0!</v>
      </c>
      <c r="D212" s="16" t="e">
        <f t="shared" si="13"/>
        <v>#DIV/0!</v>
      </c>
      <c r="E212" s="16" t="e">
        <f t="shared" ca="1" si="14"/>
        <v>#DIV/0!</v>
      </c>
      <c r="F212" s="60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 t="e">
        <f t="shared" si="12"/>
        <v>#DIV/0!</v>
      </c>
      <c r="D213" s="16" t="e">
        <f t="shared" si="13"/>
        <v>#DIV/0!</v>
      </c>
      <c r="E213" s="16" t="e">
        <f t="shared" ca="1" si="14"/>
        <v>#DIV/0!</v>
      </c>
      <c r="F213" s="60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 t="e">
        <f t="shared" si="12"/>
        <v>#DIV/0!</v>
      </c>
      <c r="D214" s="16" t="e">
        <f t="shared" si="13"/>
        <v>#DIV/0!</v>
      </c>
      <c r="E214" s="16" t="e">
        <f t="shared" ca="1" si="14"/>
        <v>#DIV/0!</v>
      </c>
      <c r="F214" s="60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 t="e">
        <f t="shared" si="12"/>
        <v>#DIV/0!</v>
      </c>
      <c r="D215" s="16" t="e">
        <f t="shared" si="13"/>
        <v>#DIV/0!</v>
      </c>
      <c r="E215" s="16" t="e">
        <f t="shared" ca="1" si="14"/>
        <v>#DIV/0!</v>
      </c>
      <c r="F215" s="60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 t="e">
        <f t="shared" si="12"/>
        <v>#DIV/0!</v>
      </c>
      <c r="D216" s="16" t="e">
        <f t="shared" si="13"/>
        <v>#DIV/0!</v>
      </c>
      <c r="E216" s="16" t="e">
        <f t="shared" ca="1" si="14"/>
        <v>#DIV/0!</v>
      </c>
      <c r="F216" s="60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 t="e">
        <f t="shared" si="12"/>
        <v>#DIV/0!</v>
      </c>
      <c r="D217" s="16" t="e">
        <f t="shared" si="13"/>
        <v>#DIV/0!</v>
      </c>
      <c r="E217" s="16" t="e">
        <f t="shared" ca="1" si="14"/>
        <v>#DIV/0!</v>
      </c>
      <c r="F217" s="60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 t="e">
        <f t="shared" si="12"/>
        <v>#DIV/0!</v>
      </c>
      <c r="D218" s="16" t="e">
        <f t="shared" si="13"/>
        <v>#DIV/0!</v>
      </c>
      <c r="E218" s="16" t="e">
        <f t="shared" ca="1" si="14"/>
        <v>#DIV/0!</v>
      </c>
      <c r="F218" s="60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 t="e">
        <f t="shared" si="12"/>
        <v>#DIV/0!</v>
      </c>
      <c r="D219" s="16" t="e">
        <f t="shared" si="13"/>
        <v>#DIV/0!</v>
      </c>
      <c r="E219" s="16" t="e">
        <f t="shared" ca="1" si="14"/>
        <v>#DIV/0!</v>
      </c>
      <c r="F219" s="60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 t="e">
        <f t="shared" si="12"/>
        <v>#DIV/0!</v>
      </c>
      <c r="D220" s="16" t="e">
        <f t="shared" si="13"/>
        <v>#DIV/0!</v>
      </c>
      <c r="E220" s="16" t="e">
        <f t="shared" ca="1" si="14"/>
        <v>#DIV/0!</v>
      </c>
      <c r="F220" s="60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 t="e">
        <f t="shared" si="12"/>
        <v>#DIV/0!</v>
      </c>
      <c r="D221" s="16" t="e">
        <f t="shared" si="13"/>
        <v>#DIV/0!</v>
      </c>
      <c r="E221" s="16" t="e">
        <f t="shared" ca="1" si="14"/>
        <v>#DIV/0!</v>
      </c>
      <c r="F221" s="6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 t="e">
        <f t="shared" si="12"/>
        <v>#DIV/0!</v>
      </c>
      <c r="D222" s="16" t="e">
        <f t="shared" si="13"/>
        <v>#DIV/0!</v>
      </c>
      <c r="E222" s="16" t="e">
        <f t="shared" ca="1" si="14"/>
        <v>#DIV/0!</v>
      </c>
      <c r="F222" s="60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 t="e">
        <f t="shared" si="12"/>
        <v>#DIV/0!</v>
      </c>
      <c r="D223" s="16" t="e">
        <f t="shared" si="13"/>
        <v>#DIV/0!</v>
      </c>
      <c r="E223" s="16" t="e">
        <f t="shared" ca="1" si="14"/>
        <v>#DIV/0!</v>
      </c>
      <c r="F223" s="60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 t="e">
        <f t="shared" si="12"/>
        <v>#DIV/0!</v>
      </c>
      <c r="D224" s="16" t="e">
        <f t="shared" si="13"/>
        <v>#DIV/0!</v>
      </c>
      <c r="E224" s="16" t="e">
        <f t="shared" ca="1" si="14"/>
        <v>#DIV/0!</v>
      </c>
      <c r="F224" s="60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 t="e">
        <f t="shared" si="12"/>
        <v>#DIV/0!</v>
      </c>
      <c r="D225" s="16" t="e">
        <f t="shared" si="13"/>
        <v>#DIV/0!</v>
      </c>
      <c r="E225" s="16" t="e">
        <f t="shared" ca="1" si="14"/>
        <v>#DIV/0!</v>
      </c>
      <c r="F225" s="60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 t="e">
        <f t="shared" si="12"/>
        <v>#DIV/0!</v>
      </c>
      <c r="D226" s="16" t="e">
        <f t="shared" si="13"/>
        <v>#DIV/0!</v>
      </c>
      <c r="E226" s="16" t="e">
        <f t="shared" ca="1" si="14"/>
        <v>#DIV/0!</v>
      </c>
      <c r="F226" s="60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 t="e">
        <f t="shared" si="12"/>
        <v>#DIV/0!</v>
      </c>
      <c r="D227" s="16" t="e">
        <f t="shared" si="13"/>
        <v>#DIV/0!</v>
      </c>
      <c r="E227" s="16" t="e">
        <f t="shared" ca="1" si="14"/>
        <v>#DIV/0!</v>
      </c>
      <c r="F227" s="60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 t="e">
        <f t="shared" si="12"/>
        <v>#DIV/0!</v>
      </c>
      <c r="D228" s="16" t="e">
        <f t="shared" si="13"/>
        <v>#DIV/0!</v>
      </c>
      <c r="E228" s="16" t="e">
        <f t="shared" ca="1" si="14"/>
        <v>#DIV/0!</v>
      </c>
      <c r="F228" s="60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 t="e">
        <f t="shared" si="12"/>
        <v>#DIV/0!</v>
      </c>
      <c r="D229" s="16" t="e">
        <f t="shared" si="13"/>
        <v>#DIV/0!</v>
      </c>
      <c r="E229" s="16" t="e">
        <f t="shared" ca="1" si="14"/>
        <v>#DIV/0!</v>
      </c>
      <c r="F229" s="60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 t="e">
        <f t="shared" si="12"/>
        <v>#DIV/0!</v>
      </c>
      <c r="D230" s="16" t="e">
        <f t="shared" si="13"/>
        <v>#DIV/0!</v>
      </c>
      <c r="E230" s="16" t="e">
        <f t="shared" ca="1" si="14"/>
        <v>#DIV/0!</v>
      </c>
      <c r="F230" s="60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 t="e">
        <f t="shared" si="12"/>
        <v>#DIV/0!</v>
      </c>
      <c r="D231" s="16" t="e">
        <f t="shared" si="13"/>
        <v>#DIV/0!</v>
      </c>
      <c r="E231" s="16" t="e">
        <f t="shared" ca="1" si="14"/>
        <v>#DIV/0!</v>
      </c>
      <c r="F231" s="60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 t="e">
        <f t="shared" si="12"/>
        <v>#DIV/0!</v>
      </c>
      <c r="D232" s="16" t="e">
        <f t="shared" si="13"/>
        <v>#DIV/0!</v>
      </c>
      <c r="E232" s="16" t="e">
        <f t="shared" ca="1" si="14"/>
        <v>#DIV/0!</v>
      </c>
      <c r="F232" s="60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 t="e">
        <f t="shared" si="12"/>
        <v>#DIV/0!</v>
      </c>
      <c r="D233" s="16" t="e">
        <f t="shared" si="13"/>
        <v>#DIV/0!</v>
      </c>
      <c r="E233" s="16" t="e">
        <f t="shared" ca="1" si="14"/>
        <v>#DIV/0!</v>
      </c>
      <c r="F233" s="60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 t="e">
        <f t="shared" si="12"/>
        <v>#DIV/0!</v>
      </c>
      <c r="D234" s="16" t="e">
        <f t="shared" si="13"/>
        <v>#DIV/0!</v>
      </c>
      <c r="E234" s="16" t="e">
        <f t="shared" ca="1" si="14"/>
        <v>#DIV/0!</v>
      </c>
      <c r="F234" s="60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 t="e">
        <f t="shared" si="12"/>
        <v>#DIV/0!</v>
      </c>
      <c r="D235" s="16" t="e">
        <f t="shared" si="13"/>
        <v>#DIV/0!</v>
      </c>
      <c r="E235" s="16" t="e">
        <f t="shared" ca="1" si="14"/>
        <v>#DIV/0!</v>
      </c>
      <c r="F235" s="60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 t="e">
        <f t="shared" si="12"/>
        <v>#DIV/0!</v>
      </c>
      <c r="D236" s="16" t="e">
        <f t="shared" si="13"/>
        <v>#DIV/0!</v>
      </c>
      <c r="E236" s="16" t="e">
        <f t="shared" ca="1" si="14"/>
        <v>#DIV/0!</v>
      </c>
      <c r="F236" s="60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 t="e">
        <f t="shared" si="12"/>
        <v>#DIV/0!</v>
      </c>
      <c r="D237" s="16" t="e">
        <f t="shared" si="13"/>
        <v>#DIV/0!</v>
      </c>
      <c r="E237" s="16" t="e">
        <f t="shared" ca="1" si="14"/>
        <v>#DIV/0!</v>
      </c>
      <c r="F237" s="60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 t="e">
        <f t="shared" si="12"/>
        <v>#DIV/0!</v>
      </c>
      <c r="D238" s="16" t="e">
        <f t="shared" si="13"/>
        <v>#DIV/0!</v>
      </c>
      <c r="E238" s="16" t="e">
        <f t="shared" ca="1" si="14"/>
        <v>#DIV/0!</v>
      </c>
      <c r="F238" s="60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 t="e">
        <f t="shared" si="12"/>
        <v>#DIV/0!</v>
      </c>
      <c r="D239" s="16" t="e">
        <f t="shared" si="13"/>
        <v>#DIV/0!</v>
      </c>
      <c r="E239" s="16" t="e">
        <f t="shared" ca="1" si="14"/>
        <v>#DIV/0!</v>
      </c>
      <c r="F239" s="60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 t="e">
        <f t="shared" si="12"/>
        <v>#DIV/0!</v>
      </c>
      <c r="D240" s="16" t="e">
        <f t="shared" si="13"/>
        <v>#DIV/0!</v>
      </c>
      <c r="E240" s="16" t="e">
        <f t="shared" ca="1" si="14"/>
        <v>#DIV/0!</v>
      </c>
      <c r="F240" s="60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 t="e">
        <f t="shared" si="12"/>
        <v>#DIV/0!</v>
      </c>
      <c r="D241" s="16" t="e">
        <f t="shared" si="13"/>
        <v>#DIV/0!</v>
      </c>
      <c r="E241" s="16" t="e">
        <f t="shared" ca="1" si="14"/>
        <v>#DIV/0!</v>
      </c>
      <c r="F241" s="60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 t="e">
        <f t="shared" si="12"/>
        <v>#DIV/0!</v>
      </c>
      <c r="D242" s="16" t="e">
        <f t="shared" si="13"/>
        <v>#DIV/0!</v>
      </c>
      <c r="E242" s="16" t="e">
        <f t="shared" ca="1" si="14"/>
        <v>#DIV/0!</v>
      </c>
      <c r="F242" s="60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 t="e">
        <f t="shared" si="12"/>
        <v>#DIV/0!</v>
      </c>
      <c r="D243" s="16" t="e">
        <f t="shared" si="13"/>
        <v>#DIV/0!</v>
      </c>
      <c r="E243" s="16" t="e">
        <f t="shared" ca="1" si="14"/>
        <v>#DIV/0!</v>
      </c>
      <c r="F243" s="60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 t="e">
        <f t="shared" si="12"/>
        <v>#DIV/0!</v>
      </c>
      <c r="D244" s="16" t="e">
        <f t="shared" si="13"/>
        <v>#DIV/0!</v>
      </c>
      <c r="E244" s="16" t="e">
        <f t="shared" ca="1" si="14"/>
        <v>#DIV/0!</v>
      </c>
      <c r="F244" s="60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 t="e">
        <f t="shared" si="12"/>
        <v>#DIV/0!</v>
      </c>
      <c r="D245" s="16" t="e">
        <f t="shared" si="13"/>
        <v>#DIV/0!</v>
      </c>
      <c r="E245" s="16" t="e">
        <f t="shared" ca="1" si="14"/>
        <v>#DIV/0!</v>
      </c>
      <c r="F245" s="60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 t="e">
        <f t="shared" si="12"/>
        <v>#DIV/0!</v>
      </c>
      <c r="D246" s="16" t="e">
        <f t="shared" si="13"/>
        <v>#DIV/0!</v>
      </c>
      <c r="E246" s="16" t="e">
        <f t="shared" ca="1" si="14"/>
        <v>#DIV/0!</v>
      </c>
      <c r="F246" s="60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 t="e">
        <f t="shared" si="12"/>
        <v>#DIV/0!</v>
      </c>
      <c r="D247" s="16" t="e">
        <f t="shared" si="13"/>
        <v>#DIV/0!</v>
      </c>
      <c r="E247" s="16" t="e">
        <f t="shared" ca="1" si="14"/>
        <v>#DIV/0!</v>
      </c>
      <c r="F247" s="60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 t="e">
        <f t="shared" si="12"/>
        <v>#DIV/0!</v>
      </c>
      <c r="D248" s="16" t="e">
        <f t="shared" si="13"/>
        <v>#DIV/0!</v>
      </c>
      <c r="E248" s="16" t="e">
        <f t="shared" ca="1" si="14"/>
        <v>#DIV/0!</v>
      </c>
      <c r="F248" s="60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 t="e">
        <f t="shared" si="12"/>
        <v>#DIV/0!</v>
      </c>
      <c r="D249" s="16" t="e">
        <f t="shared" si="13"/>
        <v>#DIV/0!</v>
      </c>
      <c r="E249" s="16" t="e">
        <f t="shared" ca="1" si="14"/>
        <v>#DIV/0!</v>
      </c>
      <c r="F249" s="60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 t="e">
        <f t="shared" si="12"/>
        <v>#DIV/0!</v>
      </c>
      <c r="D250" s="16" t="e">
        <f t="shared" si="13"/>
        <v>#DIV/0!</v>
      </c>
      <c r="E250" s="16" t="e">
        <f t="shared" ca="1" si="14"/>
        <v>#DIV/0!</v>
      </c>
      <c r="F250" s="60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 t="e">
        <f t="shared" si="12"/>
        <v>#DIV/0!</v>
      </c>
      <c r="D251" s="16" t="e">
        <f t="shared" si="13"/>
        <v>#DIV/0!</v>
      </c>
      <c r="E251" s="16" t="e">
        <f t="shared" ca="1" si="14"/>
        <v>#DIV/0!</v>
      </c>
      <c r="F251" s="60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 t="e">
        <f t="shared" si="12"/>
        <v>#DIV/0!</v>
      </c>
      <c r="D252" s="16" t="e">
        <f t="shared" si="13"/>
        <v>#DIV/0!</v>
      </c>
      <c r="E252" s="16" t="e">
        <f t="shared" ca="1" si="14"/>
        <v>#DIV/0!</v>
      </c>
    </row>
    <row r="253" spans="3:97" x14ac:dyDescent="0.35">
      <c r="C253" s="16" t="e">
        <f t="shared" si="12"/>
        <v>#DIV/0!</v>
      </c>
      <c r="D253" s="16" t="e">
        <f t="shared" si="13"/>
        <v>#DIV/0!</v>
      </c>
      <c r="E253" s="16" t="e">
        <f t="shared" ca="1" si="14"/>
        <v>#DIV/0!</v>
      </c>
    </row>
    <row r="254" spans="3:97" x14ac:dyDescent="0.35">
      <c r="C254" s="16" t="e">
        <f t="shared" si="12"/>
        <v>#DIV/0!</v>
      </c>
      <c r="D254" s="16" t="e">
        <f t="shared" si="13"/>
        <v>#DIV/0!</v>
      </c>
      <c r="E254" s="16" t="e">
        <f t="shared" ca="1" si="14"/>
        <v>#DIV/0!</v>
      </c>
    </row>
    <row r="255" spans="3:97" x14ac:dyDescent="0.35">
      <c r="C255" s="16" t="e">
        <f t="shared" si="12"/>
        <v>#DIV/0!</v>
      </c>
      <c r="D255" s="16" t="e">
        <f t="shared" si="13"/>
        <v>#DIV/0!</v>
      </c>
      <c r="E255" s="16" t="e">
        <f t="shared" ca="1" si="14"/>
        <v>#DIV/0!</v>
      </c>
    </row>
    <row r="256" spans="3:97" x14ac:dyDescent="0.35">
      <c r="C256" s="16" t="e">
        <f t="shared" si="12"/>
        <v>#DIV/0!</v>
      </c>
      <c r="D256" s="16" t="e">
        <f t="shared" si="13"/>
        <v>#DIV/0!</v>
      </c>
      <c r="E256" s="16" t="e">
        <f t="shared" ca="1" si="14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 x14ac:dyDescent="0.35"/>
  <cols>
    <col min="2" max="2" width="32.81640625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97" x14ac:dyDescent="0.35">
      <c r="C1" s="4" t="s">
        <v>54</v>
      </c>
      <c r="F1" s="58" t="s">
        <v>55</v>
      </c>
    </row>
    <row r="2" spans="1:97" ht="30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</row>
    <row r="3" spans="1:97" s="16" customFormat="1" x14ac:dyDescent="0.3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13">
        <f ca="1">SUMIFS(F3:CS3,$F$2:$CS$2,"&gt;="&amp;TODAY()-30)</f>
        <v>0</v>
      </c>
      <c r="F3" s="11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3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13">
        <f t="shared" ref="E4:E67" ca="1" si="5">SUMIFS(F4:CS4,$F$2:$CS$2,"&gt;="&amp;TODAY()-30)</f>
        <v>0</v>
      </c>
      <c r="F4" s="11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35">
      <c r="A5"/>
      <c r="B5"/>
      <c r="C5" s="16">
        <f t="shared" si="3"/>
        <v>0</v>
      </c>
      <c r="D5" s="16">
        <f t="shared" si="4"/>
        <v>0</v>
      </c>
      <c r="E5" s="113">
        <f t="shared" ca="1" si="5"/>
        <v>0</v>
      </c>
      <c r="F5" s="1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35">
      <c r="A6"/>
      <c r="B6"/>
      <c r="C6" s="16">
        <f t="shared" si="3"/>
        <v>0</v>
      </c>
      <c r="D6" s="16">
        <f t="shared" si="4"/>
        <v>0</v>
      </c>
      <c r="E6" s="113">
        <f t="shared" ca="1" si="5"/>
        <v>0</v>
      </c>
      <c r="F6" s="1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35">
      <c r="A7"/>
      <c r="B7"/>
      <c r="C7" s="16">
        <f t="shared" si="3"/>
        <v>0</v>
      </c>
      <c r="D7" s="16">
        <f t="shared" si="4"/>
        <v>0</v>
      </c>
      <c r="E7" s="113">
        <f t="shared" ca="1" si="5"/>
        <v>0</v>
      </c>
      <c r="F7" s="1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35">
      <c r="A8"/>
      <c r="B8"/>
      <c r="C8" s="16">
        <f t="shared" si="3"/>
        <v>0</v>
      </c>
      <c r="D8" s="16">
        <f t="shared" si="4"/>
        <v>0</v>
      </c>
      <c r="E8" s="113">
        <f t="shared" ca="1" si="5"/>
        <v>0</v>
      </c>
      <c r="F8" s="11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35">
      <c r="A9"/>
      <c r="B9"/>
      <c r="C9" s="16">
        <f t="shared" si="3"/>
        <v>0</v>
      </c>
      <c r="D9" s="16">
        <f t="shared" si="4"/>
        <v>0</v>
      </c>
      <c r="E9" s="113">
        <f t="shared" ca="1" si="5"/>
        <v>0</v>
      </c>
      <c r="F9" s="11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35">
      <c r="A10"/>
      <c r="B10"/>
      <c r="C10" s="16">
        <f t="shared" si="3"/>
        <v>0</v>
      </c>
      <c r="D10" s="16">
        <f t="shared" si="4"/>
        <v>0</v>
      </c>
      <c r="E10" s="113">
        <f t="shared" ca="1" si="5"/>
        <v>0</v>
      </c>
      <c r="F10" s="11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35">
      <c r="A11"/>
      <c r="B11"/>
      <c r="C11" s="16">
        <f t="shared" si="3"/>
        <v>0</v>
      </c>
      <c r="D11" s="16">
        <f t="shared" si="4"/>
        <v>0</v>
      </c>
      <c r="E11" s="113">
        <f t="shared" ca="1" si="5"/>
        <v>0</v>
      </c>
      <c r="F11" s="11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35">
      <c r="A12"/>
      <c r="B12"/>
      <c r="C12" s="16">
        <f t="shared" si="3"/>
        <v>0</v>
      </c>
      <c r="D12" s="16">
        <f t="shared" si="4"/>
        <v>0</v>
      </c>
      <c r="E12" s="113">
        <f t="shared" ca="1" si="5"/>
        <v>0</v>
      </c>
      <c r="F12" s="1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35">
      <c r="A13"/>
      <c r="B13"/>
      <c r="C13" s="16">
        <f t="shared" si="3"/>
        <v>0</v>
      </c>
      <c r="D13" s="16">
        <f t="shared" si="4"/>
        <v>0</v>
      </c>
      <c r="E13" s="113">
        <f t="shared" ca="1" si="5"/>
        <v>0</v>
      </c>
      <c r="F13" s="11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35">
      <c r="A14"/>
      <c r="B14"/>
      <c r="C14" s="16">
        <f t="shared" si="3"/>
        <v>0</v>
      </c>
      <c r="D14" s="16">
        <f t="shared" si="4"/>
        <v>0</v>
      </c>
      <c r="E14" s="113">
        <f t="shared" ca="1" si="5"/>
        <v>0</v>
      </c>
      <c r="F14" s="11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35">
      <c r="A15"/>
      <c r="B15"/>
      <c r="C15" s="16">
        <f t="shared" si="3"/>
        <v>0</v>
      </c>
      <c r="D15" s="16">
        <f t="shared" si="4"/>
        <v>0</v>
      </c>
      <c r="E15" s="113">
        <f t="shared" ca="1" si="5"/>
        <v>0</v>
      </c>
      <c r="F15" s="11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35">
      <c r="A16"/>
      <c r="B16"/>
      <c r="C16" s="16">
        <f t="shared" si="3"/>
        <v>0</v>
      </c>
      <c r="D16" s="16">
        <f t="shared" si="4"/>
        <v>0</v>
      </c>
      <c r="E16" s="113">
        <f t="shared" ca="1" si="5"/>
        <v>0</v>
      </c>
      <c r="F16" s="112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C17" s="16">
        <f t="shared" si="3"/>
        <v>0</v>
      </c>
      <c r="D17" s="16">
        <f t="shared" si="4"/>
        <v>0</v>
      </c>
      <c r="E17" s="113">
        <f t="shared" ca="1" si="5"/>
        <v>0</v>
      </c>
      <c r="F17" s="112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C18" s="16">
        <f t="shared" si="3"/>
        <v>0</v>
      </c>
      <c r="D18" s="16">
        <f t="shared" si="4"/>
        <v>0</v>
      </c>
      <c r="E18" s="113">
        <f t="shared" ca="1" si="5"/>
        <v>0</v>
      </c>
      <c r="F18" s="112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C19" s="16">
        <f t="shared" si="3"/>
        <v>0</v>
      </c>
      <c r="D19" s="16">
        <f t="shared" si="4"/>
        <v>0</v>
      </c>
      <c r="E19" s="113">
        <f t="shared" ca="1" si="5"/>
        <v>0</v>
      </c>
      <c r="F19" s="112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C20" s="16">
        <f t="shared" si="3"/>
        <v>0</v>
      </c>
      <c r="D20" s="16">
        <f t="shared" si="4"/>
        <v>0</v>
      </c>
      <c r="E20" s="113">
        <f t="shared" ca="1" si="5"/>
        <v>0</v>
      </c>
      <c r="F20" s="112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C21" s="16">
        <f t="shared" si="3"/>
        <v>0</v>
      </c>
      <c r="D21" s="16">
        <f t="shared" si="4"/>
        <v>0</v>
      </c>
      <c r="E21" s="113">
        <f t="shared" ca="1" si="5"/>
        <v>0</v>
      </c>
      <c r="F21" s="112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C22" s="16">
        <f t="shared" si="3"/>
        <v>0</v>
      </c>
      <c r="D22" s="16">
        <f t="shared" si="4"/>
        <v>0</v>
      </c>
      <c r="E22" s="113">
        <f t="shared" ca="1" si="5"/>
        <v>0</v>
      </c>
      <c r="F22" s="11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C23" s="16">
        <f t="shared" si="3"/>
        <v>0</v>
      </c>
      <c r="D23" s="16">
        <f t="shared" si="4"/>
        <v>0</v>
      </c>
      <c r="E23" s="113">
        <f t="shared" ca="1" si="5"/>
        <v>0</v>
      </c>
      <c r="F23" s="112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C24" s="16">
        <f t="shared" si="3"/>
        <v>0</v>
      </c>
      <c r="D24" s="16">
        <f t="shared" si="4"/>
        <v>0</v>
      </c>
      <c r="E24" s="113">
        <f t="shared" ca="1" si="5"/>
        <v>0</v>
      </c>
      <c r="F24" s="112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C25" s="16">
        <f t="shared" si="3"/>
        <v>0</v>
      </c>
      <c r="D25" s="16">
        <f t="shared" si="4"/>
        <v>0</v>
      </c>
      <c r="E25" s="113">
        <f t="shared" ca="1" si="5"/>
        <v>0</v>
      </c>
      <c r="F25" s="112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C26" s="16">
        <f t="shared" si="3"/>
        <v>0</v>
      </c>
      <c r="D26" s="16">
        <f t="shared" si="4"/>
        <v>0</v>
      </c>
      <c r="E26" s="113">
        <f t="shared" ca="1" si="5"/>
        <v>0</v>
      </c>
      <c r="F26" s="112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C27" s="16">
        <f t="shared" si="3"/>
        <v>0</v>
      </c>
      <c r="D27" s="16">
        <f t="shared" si="4"/>
        <v>0</v>
      </c>
      <c r="E27" s="113">
        <f t="shared" ca="1" si="5"/>
        <v>0</v>
      </c>
      <c r="F27" s="112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C28" s="16">
        <f t="shared" si="3"/>
        <v>0</v>
      </c>
      <c r="D28" s="16">
        <f t="shared" si="4"/>
        <v>0</v>
      </c>
      <c r="E28" s="113">
        <f t="shared" ca="1" si="5"/>
        <v>0</v>
      </c>
      <c r="F28" s="112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C29" s="16">
        <f t="shared" si="3"/>
        <v>0</v>
      </c>
      <c r="D29" s="16">
        <f t="shared" si="4"/>
        <v>0</v>
      </c>
      <c r="E29" s="113">
        <f t="shared" ca="1" si="5"/>
        <v>0</v>
      </c>
      <c r="F29" s="112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C30" s="16">
        <f t="shared" si="3"/>
        <v>0</v>
      </c>
      <c r="D30" s="16">
        <f t="shared" si="4"/>
        <v>0</v>
      </c>
      <c r="E30" s="113">
        <f t="shared" ca="1" si="5"/>
        <v>0</v>
      </c>
      <c r="F30" s="112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C31" s="16">
        <f t="shared" si="3"/>
        <v>0</v>
      </c>
      <c r="D31" s="16">
        <f t="shared" si="4"/>
        <v>0</v>
      </c>
      <c r="E31" s="113">
        <f t="shared" ca="1" si="5"/>
        <v>0</v>
      </c>
      <c r="F31" s="112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C32" s="16">
        <f t="shared" si="3"/>
        <v>0</v>
      </c>
      <c r="D32" s="16">
        <f t="shared" si="4"/>
        <v>0</v>
      </c>
      <c r="E32" s="113">
        <f t="shared" ca="1" si="5"/>
        <v>0</v>
      </c>
      <c r="F32" s="11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C33" s="16">
        <f t="shared" si="3"/>
        <v>0</v>
      </c>
      <c r="D33" s="16">
        <f t="shared" si="4"/>
        <v>0</v>
      </c>
      <c r="E33" s="113">
        <f t="shared" ca="1" si="5"/>
        <v>0</v>
      </c>
      <c r="F33" s="112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C34" s="16">
        <f t="shared" si="3"/>
        <v>0</v>
      </c>
      <c r="D34" s="16">
        <f t="shared" si="4"/>
        <v>0</v>
      </c>
      <c r="E34" s="113">
        <f t="shared" ca="1" si="5"/>
        <v>0</v>
      </c>
      <c r="F34" s="112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C35" s="16">
        <f t="shared" si="3"/>
        <v>0</v>
      </c>
      <c r="D35" s="16">
        <f t="shared" si="4"/>
        <v>0</v>
      </c>
      <c r="E35" s="113">
        <f t="shared" ca="1" si="5"/>
        <v>0</v>
      </c>
      <c r="F35" s="11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C36" s="16">
        <f t="shared" si="3"/>
        <v>0</v>
      </c>
      <c r="D36" s="16">
        <f t="shared" si="4"/>
        <v>0</v>
      </c>
      <c r="E36" s="113">
        <f t="shared" ca="1" si="5"/>
        <v>0</v>
      </c>
      <c r="F36" s="11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C37" s="16">
        <f t="shared" si="3"/>
        <v>0</v>
      </c>
      <c r="D37" s="16">
        <f t="shared" si="4"/>
        <v>0</v>
      </c>
      <c r="E37" s="113">
        <f t="shared" ca="1" si="5"/>
        <v>0</v>
      </c>
      <c r="F37" s="11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C38" s="16">
        <f t="shared" si="3"/>
        <v>0</v>
      </c>
      <c r="D38" s="16">
        <f t="shared" si="4"/>
        <v>0</v>
      </c>
      <c r="E38" s="113">
        <f t="shared" ca="1" si="5"/>
        <v>0</v>
      </c>
      <c r="F38" s="112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C39" s="16">
        <f t="shared" si="3"/>
        <v>0</v>
      </c>
      <c r="D39" s="16">
        <f t="shared" si="4"/>
        <v>0</v>
      </c>
      <c r="E39" s="113">
        <f t="shared" ca="1" si="5"/>
        <v>0</v>
      </c>
      <c r="F39" s="112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C40" s="16">
        <f t="shared" si="3"/>
        <v>0</v>
      </c>
      <c r="D40" s="16">
        <f t="shared" si="4"/>
        <v>0</v>
      </c>
      <c r="E40" s="113">
        <f t="shared" ca="1" si="5"/>
        <v>0</v>
      </c>
      <c r="F40" s="11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C41" s="16">
        <f t="shared" si="3"/>
        <v>0</v>
      </c>
      <c r="D41" s="16">
        <f t="shared" si="4"/>
        <v>0</v>
      </c>
      <c r="E41" s="113">
        <f t="shared" ca="1" si="5"/>
        <v>0</v>
      </c>
      <c r="F41" s="11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C42" s="16">
        <f t="shared" si="3"/>
        <v>0</v>
      </c>
      <c r="D42" s="16">
        <f t="shared" si="4"/>
        <v>0</v>
      </c>
      <c r="E42" s="113">
        <f t="shared" ca="1" si="5"/>
        <v>0</v>
      </c>
      <c r="F42" s="11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C43" s="16">
        <f t="shared" si="3"/>
        <v>0</v>
      </c>
      <c r="D43" s="16">
        <f t="shared" si="4"/>
        <v>0</v>
      </c>
      <c r="E43" s="113">
        <f t="shared" ca="1" si="5"/>
        <v>0</v>
      </c>
      <c r="F43" s="112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C44" s="16">
        <f t="shared" si="3"/>
        <v>0</v>
      </c>
      <c r="D44" s="16">
        <f t="shared" si="4"/>
        <v>0</v>
      </c>
      <c r="E44" s="113">
        <f t="shared" ca="1" si="5"/>
        <v>0</v>
      </c>
      <c r="F44" s="112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C45" s="16">
        <f t="shared" si="3"/>
        <v>0</v>
      </c>
      <c r="D45" s="16">
        <f t="shared" si="4"/>
        <v>0</v>
      </c>
      <c r="E45" s="113">
        <f t="shared" ca="1" si="5"/>
        <v>0</v>
      </c>
      <c r="F45" s="112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C46" s="16">
        <f t="shared" si="3"/>
        <v>0</v>
      </c>
      <c r="D46" s="16">
        <f t="shared" si="4"/>
        <v>0</v>
      </c>
      <c r="E46" s="113">
        <f t="shared" ca="1" si="5"/>
        <v>0</v>
      </c>
      <c r="F46" s="112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C47" s="16">
        <f t="shared" si="3"/>
        <v>0</v>
      </c>
      <c r="D47" s="16">
        <f t="shared" si="4"/>
        <v>0</v>
      </c>
      <c r="E47" s="113">
        <f t="shared" ca="1" si="5"/>
        <v>0</v>
      </c>
      <c r="F47" s="112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C48" s="16">
        <f t="shared" si="3"/>
        <v>0</v>
      </c>
      <c r="D48" s="16">
        <f t="shared" si="4"/>
        <v>0</v>
      </c>
      <c r="E48" s="113">
        <f t="shared" ca="1" si="5"/>
        <v>0</v>
      </c>
      <c r="F48" s="112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C49" s="16">
        <f t="shared" si="3"/>
        <v>0</v>
      </c>
      <c r="D49" s="16">
        <f t="shared" si="4"/>
        <v>0</v>
      </c>
      <c r="E49" s="113">
        <f t="shared" ca="1" si="5"/>
        <v>0</v>
      </c>
      <c r="F49" s="112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C50" s="16">
        <f t="shared" si="3"/>
        <v>0</v>
      </c>
      <c r="D50" s="16">
        <f t="shared" si="4"/>
        <v>0</v>
      </c>
      <c r="E50" s="113">
        <f t="shared" ca="1" si="5"/>
        <v>0</v>
      </c>
      <c r="F50" s="112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C51" s="16">
        <f t="shared" si="3"/>
        <v>0</v>
      </c>
      <c r="D51" s="16">
        <f t="shared" si="4"/>
        <v>0</v>
      </c>
      <c r="E51" s="113">
        <f t="shared" ca="1" si="5"/>
        <v>0</v>
      </c>
      <c r="F51" s="112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C52" s="16">
        <f t="shared" si="3"/>
        <v>0</v>
      </c>
      <c r="D52" s="16">
        <f t="shared" si="4"/>
        <v>0</v>
      </c>
      <c r="E52" s="113">
        <f t="shared" ca="1" si="5"/>
        <v>0</v>
      </c>
      <c r="F52" s="11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C53" s="16">
        <f t="shared" si="3"/>
        <v>0</v>
      </c>
      <c r="D53" s="16">
        <f t="shared" si="4"/>
        <v>0</v>
      </c>
      <c r="E53" s="113">
        <f t="shared" ca="1" si="5"/>
        <v>0</v>
      </c>
      <c r="F53" s="112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C54" s="16">
        <f t="shared" si="3"/>
        <v>0</v>
      </c>
      <c r="D54" s="16">
        <f t="shared" si="4"/>
        <v>0</v>
      </c>
      <c r="E54" s="113">
        <f t="shared" ca="1" si="5"/>
        <v>0</v>
      </c>
      <c r="F54" s="112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C55" s="16">
        <f t="shared" si="3"/>
        <v>0</v>
      </c>
      <c r="D55" s="16">
        <f t="shared" si="4"/>
        <v>0</v>
      </c>
      <c r="E55" s="113">
        <f t="shared" ca="1" si="5"/>
        <v>0</v>
      </c>
      <c r="F55" s="112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C56" s="16">
        <f t="shared" si="3"/>
        <v>0</v>
      </c>
      <c r="D56" s="16">
        <f t="shared" si="4"/>
        <v>0</v>
      </c>
      <c r="E56" s="113">
        <f t="shared" ca="1" si="5"/>
        <v>0</v>
      </c>
      <c r="F56" s="112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C57" s="16">
        <f t="shared" si="3"/>
        <v>0</v>
      </c>
      <c r="D57" s="16">
        <f t="shared" si="4"/>
        <v>0</v>
      </c>
      <c r="E57" s="113">
        <f t="shared" ca="1" si="5"/>
        <v>0</v>
      </c>
      <c r="F57" s="112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C58" s="16">
        <f t="shared" si="3"/>
        <v>0</v>
      </c>
      <c r="D58" s="16">
        <f t="shared" si="4"/>
        <v>0</v>
      </c>
      <c r="E58" s="113">
        <f t="shared" ca="1" si="5"/>
        <v>0</v>
      </c>
      <c r="F58" s="112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C59" s="16">
        <f t="shared" si="3"/>
        <v>0</v>
      </c>
      <c r="D59" s="16">
        <f t="shared" si="4"/>
        <v>0</v>
      </c>
      <c r="E59" s="113">
        <f t="shared" ca="1" si="5"/>
        <v>0</v>
      </c>
      <c r="F59" s="112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C60" s="16">
        <f t="shared" si="3"/>
        <v>0</v>
      </c>
      <c r="D60" s="16">
        <f t="shared" si="4"/>
        <v>0</v>
      </c>
      <c r="E60" s="113">
        <f t="shared" ca="1" si="5"/>
        <v>0</v>
      </c>
      <c r="F60" s="112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C61" s="16">
        <f t="shared" si="3"/>
        <v>0</v>
      </c>
      <c r="D61" s="16">
        <f t="shared" si="4"/>
        <v>0</v>
      </c>
      <c r="E61" s="113">
        <f t="shared" ca="1" si="5"/>
        <v>0</v>
      </c>
      <c r="F61" s="112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C62" s="16">
        <f t="shared" si="3"/>
        <v>0</v>
      </c>
      <c r="D62" s="16">
        <f t="shared" si="4"/>
        <v>0</v>
      </c>
      <c r="E62" s="113">
        <f t="shared" ca="1" si="5"/>
        <v>0</v>
      </c>
      <c r="F62" s="11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C63" s="16">
        <f t="shared" si="3"/>
        <v>0</v>
      </c>
      <c r="D63" s="16">
        <f t="shared" si="4"/>
        <v>0</v>
      </c>
      <c r="E63" s="113">
        <f t="shared" ca="1" si="5"/>
        <v>0</v>
      </c>
      <c r="F63" s="112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C64" s="16">
        <f t="shared" si="3"/>
        <v>0</v>
      </c>
      <c r="D64" s="16">
        <f t="shared" si="4"/>
        <v>0</v>
      </c>
      <c r="E64" s="113">
        <f t="shared" ca="1" si="5"/>
        <v>0</v>
      </c>
      <c r="F64" s="112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C65" s="16">
        <f t="shared" si="3"/>
        <v>0</v>
      </c>
      <c r="D65" s="16">
        <f t="shared" si="4"/>
        <v>0</v>
      </c>
      <c r="E65" s="113">
        <f t="shared" ca="1" si="5"/>
        <v>0</v>
      </c>
      <c r="F65" s="112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C66" s="16">
        <f t="shared" si="3"/>
        <v>0</v>
      </c>
      <c r="D66" s="16">
        <f t="shared" si="4"/>
        <v>0</v>
      </c>
      <c r="E66" s="113">
        <f t="shared" ca="1" si="5"/>
        <v>0</v>
      </c>
      <c r="F66" s="112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C67" s="16">
        <f t="shared" si="3"/>
        <v>0</v>
      </c>
      <c r="D67" s="16">
        <f t="shared" si="4"/>
        <v>0</v>
      </c>
      <c r="E67" s="113">
        <f t="shared" ca="1" si="5"/>
        <v>0</v>
      </c>
      <c r="F67" s="112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13">
        <f t="shared" ref="E68:E131" ca="1" si="8">SUMIFS(F68:CS68,$F$2:$CS$2,"&gt;="&amp;TODAY()-30)</f>
        <v>0</v>
      </c>
      <c r="F68" s="112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C69" s="16">
        <f t="shared" si="6"/>
        <v>0</v>
      </c>
      <c r="D69" s="16">
        <f t="shared" si="7"/>
        <v>0</v>
      </c>
      <c r="E69" s="113">
        <f t="shared" ca="1" si="8"/>
        <v>0</v>
      </c>
      <c r="F69" s="112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C70" s="16">
        <f t="shared" si="6"/>
        <v>0</v>
      </c>
      <c r="D70" s="16">
        <f t="shared" si="7"/>
        <v>0</v>
      </c>
      <c r="E70" s="113">
        <f t="shared" ca="1" si="8"/>
        <v>0</v>
      </c>
      <c r="F70" s="112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C71" s="16">
        <f t="shared" si="6"/>
        <v>0</v>
      </c>
      <c r="D71" s="16">
        <f t="shared" si="7"/>
        <v>0</v>
      </c>
      <c r="E71" s="113">
        <f t="shared" ca="1" si="8"/>
        <v>0</v>
      </c>
      <c r="F71" s="112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C72" s="16">
        <f t="shared" si="6"/>
        <v>0</v>
      </c>
      <c r="D72" s="16">
        <f t="shared" si="7"/>
        <v>0</v>
      </c>
      <c r="E72" s="113">
        <f t="shared" ca="1" si="8"/>
        <v>0</v>
      </c>
      <c r="F72" s="11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C73" s="16">
        <f t="shared" si="6"/>
        <v>0</v>
      </c>
      <c r="D73" s="16">
        <f t="shared" si="7"/>
        <v>0</v>
      </c>
      <c r="E73" s="113">
        <f t="shared" ca="1" si="8"/>
        <v>0</v>
      </c>
      <c r="F73" s="112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C74" s="16">
        <f t="shared" si="6"/>
        <v>0</v>
      </c>
      <c r="D74" s="16">
        <f t="shared" si="7"/>
        <v>0</v>
      </c>
      <c r="E74" s="113">
        <f t="shared" ca="1" si="8"/>
        <v>0</v>
      </c>
      <c r="F74" s="112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C75" s="16">
        <f t="shared" si="6"/>
        <v>0</v>
      </c>
      <c r="D75" s="16">
        <f t="shared" si="7"/>
        <v>0</v>
      </c>
      <c r="E75" s="113">
        <f t="shared" ca="1" si="8"/>
        <v>0</v>
      </c>
      <c r="F75" s="112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C76" s="16">
        <f t="shared" si="6"/>
        <v>0</v>
      </c>
      <c r="D76" s="16">
        <f t="shared" si="7"/>
        <v>0</v>
      </c>
      <c r="E76" s="113">
        <f t="shared" ca="1" si="8"/>
        <v>0</v>
      </c>
      <c r="F76" s="112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C77" s="16">
        <f t="shared" si="6"/>
        <v>0</v>
      </c>
      <c r="D77" s="16">
        <f t="shared" si="7"/>
        <v>0</v>
      </c>
      <c r="E77" s="113">
        <f t="shared" ca="1" si="8"/>
        <v>0</v>
      </c>
      <c r="F77" s="112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C78" s="16">
        <f t="shared" si="6"/>
        <v>0</v>
      </c>
      <c r="D78" s="16">
        <f t="shared" si="7"/>
        <v>0</v>
      </c>
      <c r="E78" s="113">
        <f t="shared" ca="1" si="8"/>
        <v>0</v>
      </c>
      <c r="F78" s="112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C79" s="16">
        <f t="shared" si="6"/>
        <v>0</v>
      </c>
      <c r="D79" s="16">
        <f t="shared" si="7"/>
        <v>0</v>
      </c>
      <c r="E79" s="113">
        <f t="shared" ca="1" si="8"/>
        <v>0</v>
      </c>
      <c r="F79" s="112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C80" s="16">
        <f t="shared" si="6"/>
        <v>0</v>
      </c>
      <c r="D80" s="16">
        <f t="shared" si="7"/>
        <v>0</v>
      </c>
      <c r="E80" s="113">
        <f t="shared" ca="1" si="8"/>
        <v>0</v>
      </c>
      <c r="F80" s="112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C81" s="16">
        <f t="shared" si="6"/>
        <v>0</v>
      </c>
      <c r="D81" s="16">
        <f t="shared" si="7"/>
        <v>0</v>
      </c>
      <c r="E81" s="113">
        <f t="shared" ca="1" si="8"/>
        <v>0</v>
      </c>
      <c r="F81" s="112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C82" s="16">
        <f t="shared" si="6"/>
        <v>0</v>
      </c>
      <c r="D82" s="16">
        <f t="shared" si="7"/>
        <v>0</v>
      </c>
      <c r="E82" s="113">
        <f t="shared" ca="1" si="8"/>
        <v>0</v>
      </c>
      <c r="F82" s="11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C83" s="16">
        <f t="shared" si="6"/>
        <v>0</v>
      </c>
      <c r="D83" s="16">
        <f t="shared" si="7"/>
        <v>0</v>
      </c>
      <c r="E83" s="113">
        <f t="shared" ca="1" si="8"/>
        <v>0</v>
      </c>
      <c r="F83" s="112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C84" s="16">
        <f t="shared" si="6"/>
        <v>0</v>
      </c>
      <c r="D84" s="16">
        <f t="shared" si="7"/>
        <v>0</v>
      </c>
      <c r="E84" s="113">
        <f t="shared" ca="1" si="8"/>
        <v>0</v>
      </c>
      <c r="F84" s="112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C85" s="16">
        <f t="shared" si="6"/>
        <v>0</v>
      </c>
      <c r="D85" s="16">
        <f t="shared" si="7"/>
        <v>0</v>
      </c>
      <c r="E85" s="113">
        <f t="shared" ca="1" si="8"/>
        <v>0</v>
      </c>
      <c r="F85" s="112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C86" s="16">
        <f t="shared" si="6"/>
        <v>0</v>
      </c>
      <c r="D86" s="16">
        <f t="shared" si="7"/>
        <v>0</v>
      </c>
      <c r="E86" s="113">
        <f t="shared" ca="1" si="8"/>
        <v>0</v>
      </c>
      <c r="F86" s="112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C87" s="16">
        <f t="shared" si="6"/>
        <v>0</v>
      </c>
      <c r="D87" s="16">
        <f t="shared" si="7"/>
        <v>0</v>
      </c>
      <c r="E87" s="113">
        <f t="shared" ca="1" si="8"/>
        <v>0</v>
      </c>
      <c r="F87" s="112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C88" s="16">
        <f t="shared" si="6"/>
        <v>0</v>
      </c>
      <c r="D88" s="16">
        <f t="shared" si="7"/>
        <v>0</v>
      </c>
      <c r="E88" s="113">
        <f t="shared" ca="1" si="8"/>
        <v>0</v>
      </c>
      <c r="F88" s="112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C89" s="16">
        <f t="shared" si="6"/>
        <v>0</v>
      </c>
      <c r="D89" s="16">
        <f t="shared" si="7"/>
        <v>0</v>
      </c>
      <c r="E89" s="113">
        <f t="shared" ca="1" si="8"/>
        <v>0</v>
      </c>
      <c r="F89" s="112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C90" s="16">
        <f t="shared" si="6"/>
        <v>0</v>
      </c>
      <c r="D90" s="16">
        <f t="shared" si="7"/>
        <v>0</v>
      </c>
      <c r="E90" s="113">
        <f t="shared" ca="1" si="8"/>
        <v>0</v>
      </c>
      <c r="F90" s="112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C91" s="16">
        <f t="shared" si="6"/>
        <v>0</v>
      </c>
      <c r="D91" s="16">
        <f t="shared" si="7"/>
        <v>0</v>
      </c>
      <c r="E91" s="113">
        <f t="shared" ca="1" si="8"/>
        <v>0</v>
      </c>
      <c r="F91" s="112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C92" s="16">
        <f t="shared" si="6"/>
        <v>0</v>
      </c>
      <c r="D92" s="16">
        <f t="shared" si="7"/>
        <v>0</v>
      </c>
      <c r="E92" s="113">
        <f t="shared" ca="1" si="8"/>
        <v>0</v>
      </c>
      <c r="F92" s="11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C93" s="16">
        <f t="shared" si="6"/>
        <v>0</v>
      </c>
      <c r="D93" s="16">
        <f t="shared" si="7"/>
        <v>0</v>
      </c>
      <c r="E93" s="113">
        <f t="shared" ca="1" si="8"/>
        <v>0</v>
      </c>
      <c r="F93" s="112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C94" s="16">
        <f t="shared" si="6"/>
        <v>0</v>
      </c>
      <c r="D94" s="16">
        <f t="shared" si="7"/>
        <v>0</v>
      </c>
      <c r="E94" s="113">
        <f t="shared" ca="1" si="8"/>
        <v>0</v>
      </c>
      <c r="F94" s="112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C95" s="16">
        <f t="shared" si="6"/>
        <v>0</v>
      </c>
      <c r="D95" s="16">
        <f t="shared" si="7"/>
        <v>0</v>
      </c>
      <c r="E95" s="113">
        <f t="shared" ca="1" si="8"/>
        <v>0</v>
      </c>
      <c r="F95" s="112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C96" s="16">
        <f t="shared" si="6"/>
        <v>0</v>
      </c>
      <c r="D96" s="16">
        <f t="shared" si="7"/>
        <v>0</v>
      </c>
      <c r="E96" s="113">
        <f t="shared" ca="1" si="8"/>
        <v>0</v>
      </c>
      <c r="F96" s="112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C97" s="16">
        <f t="shared" si="6"/>
        <v>0</v>
      </c>
      <c r="D97" s="16">
        <f t="shared" si="7"/>
        <v>0</v>
      </c>
      <c r="E97" s="113">
        <f t="shared" ca="1" si="8"/>
        <v>0</v>
      </c>
      <c r="F97" s="112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C98" s="16">
        <f t="shared" si="6"/>
        <v>0</v>
      </c>
      <c r="D98" s="16">
        <f t="shared" si="7"/>
        <v>0</v>
      </c>
      <c r="E98" s="113">
        <f t="shared" ca="1" si="8"/>
        <v>0</v>
      </c>
      <c r="F98" s="112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C99" s="16">
        <f t="shared" si="6"/>
        <v>0</v>
      </c>
      <c r="D99" s="16">
        <f t="shared" si="7"/>
        <v>0</v>
      </c>
      <c r="E99" s="113">
        <f t="shared" ca="1" si="8"/>
        <v>0</v>
      </c>
      <c r="F99" s="112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C100" s="16">
        <f t="shared" si="6"/>
        <v>0</v>
      </c>
      <c r="D100" s="16">
        <f t="shared" si="7"/>
        <v>0</v>
      </c>
      <c r="E100" s="113">
        <f t="shared" ca="1" si="8"/>
        <v>0</v>
      </c>
      <c r="F100" s="112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C101" s="16">
        <f t="shared" si="6"/>
        <v>0</v>
      </c>
      <c r="D101" s="16">
        <f t="shared" si="7"/>
        <v>0</v>
      </c>
      <c r="E101" s="113">
        <f t="shared" ca="1" si="8"/>
        <v>0</v>
      </c>
      <c r="F101" s="112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C102" s="16">
        <f t="shared" si="6"/>
        <v>0</v>
      </c>
      <c r="D102" s="16">
        <f t="shared" si="7"/>
        <v>0</v>
      </c>
      <c r="E102" s="113">
        <f t="shared" ca="1" si="8"/>
        <v>0</v>
      </c>
      <c r="F102" s="11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C103" s="16">
        <f t="shared" si="6"/>
        <v>0</v>
      </c>
      <c r="D103" s="16">
        <f t="shared" si="7"/>
        <v>0</v>
      </c>
      <c r="E103" s="113">
        <f t="shared" ca="1" si="8"/>
        <v>0</v>
      </c>
      <c r="F103" s="112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C104" s="16">
        <f t="shared" si="6"/>
        <v>0</v>
      </c>
      <c r="D104" s="16">
        <f t="shared" si="7"/>
        <v>0</v>
      </c>
      <c r="E104" s="113">
        <f t="shared" ca="1" si="8"/>
        <v>0</v>
      </c>
      <c r="F104" s="112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C105" s="16">
        <f t="shared" si="6"/>
        <v>0</v>
      </c>
      <c r="D105" s="16">
        <f t="shared" si="7"/>
        <v>0</v>
      </c>
      <c r="E105" s="113">
        <f t="shared" ca="1" si="8"/>
        <v>0</v>
      </c>
      <c r="F105" s="112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C106" s="16">
        <f t="shared" si="6"/>
        <v>0</v>
      </c>
      <c r="D106" s="16">
        <f t="shared" si="7"/>
        <v>0</v>
      </c>
      <c r="E106" s="113">
        <f t="shared" ca="1" si="8"/>
        <v>0</v>
      </c>
      <c r="F106" s="112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C107" s="16">
        <f t="shared" si="6"/>
        <v>0</v>
      </c>
      <c r="D107" s="16">
        <f t="shared" si="7"/>
        <v>0</v>
      </c>
      <c r="E107" s="113">
        <f t="shared" ca="1" si="8"/>
        <v>0</v>
      </c>
      <c r="F107" s="112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C108" s="16">
        <f t="shared" si="6"/>
        <v>0</v>
      </c>
      <c r="D108" s="16">
        <f t="shared" si="7"/>
        <v>0</v>
      </c>
      <c r="E108" s="113">
        <f t="shared" ca="1" si="8"/>
        <v>0</v>
      </c>
      <c r="F108" s="112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C109" s="16">
        <f t="shared" si="6"/>
        <v>0</v>
      </c>
      <c r="D109" s="16">
        <f t="shared" si="7"/>
        <v>0</v>
      </c>
      <c r="E109" s="113">
        <f t="shared" ca="1" si="8"/>
        <v>0</v>
      </c>
      <c r="F109" s="112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C110" s="16">
        <f t="shared" si="6"/>
        <v>0</v>
      </c>
      <c r="D110" s="16">
        <f t="shared" si="7"/>
        <v>0</v>
      </c>
      <c r="E110" s="113">
        <f t="shared" ca="1" si="8"/>
        <v>0</v>
      </c>
      <c r="F110" s="112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C111" s="16">
        <f t="shared" si="6"/>
        <v>0</v>
      </c>
      <c r="D111" s="16">
        <f t="shared" si="7"/>
        <v>0</v>
      </c>
      <c r="E111" s="113">
        <f t="shared" ca="1" si="8"/>
        <v>0</v>
      </c>
      <c r="F111" s="112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C112" s="16">
        <f t="shared" si="6"/>
        <v>0</v>
      </c>
      <c r="D112" s="16">
        <f t="shared" si="7"/>
        <v>0</v>
      </c>
      <c r="E112" s="113">
        <f t="shared" ca="1" si="8"/>
        <v>0</v>
      </c>
      <c r="F112" s="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C113" s="16">
        <f t="shared" si="6"/>
        <v>0</v>
      </c>
      <c r="D113" s="16">
        <f t="shared" si="7"/>
        <v>0</v>
      </c>
      <c r="E113" s="113">
        <f t="shared" ca="1" si="8"/>
        <v>0</v>
      </c>
      <c r="F113" s="112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C114" s="16">
        <f t="shared" si="6"/>
        <v>0</v>
      </c>
      <c r="D114" s="16">
        <f t="shared" si="7"/>
        <v>0</v>
      </c>
      <c r="E114" s="113">
        <f t="shared" ca="1" si="8"/>
        <v>0</v>
      </c>
      <c r="F114" s="112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C115" s="16">
        <f t="shared" si="6"/>
        <v>0</v>
      </c>
      <c r="D115" s="16">
        <f t="shared" si="7"/>
        <v>0</v>
      </c>
      <c r="E115" s="113">
        <f t="shared" ca="1" si="8"/>
        <v>0</v>
      </c>
      <c r="F115" s="112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C116" s="16">
        <f t="shared" si="6"/>
        <v>0</v>
      </c>
      <c r="D116" s="16">
        <f t="shared" si="7"/>
        <v>0</v>
      </c>
      <c r="E116" s="113">
        <f t="shared" ca="1" si="8"/>
        <v>0</v>
      </c>
      <c r="F116" s="112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C117" s="16">
        <f t="shared" si="6"/>
        <v>0</v>
      </c>
      <c r="D117" s="16">
        <f t="shared" si="7"/>
        <v>0</v>
      </c>
      <c r="E117" s="113">
        <f t="shared" ca="1" si="8"/>
        <v>0</v>
      </c>
      <c r="F117" s="112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C118" s="16">
        <f t="shared" si="6"/>
        <v>0</v>
      </c>
      <c r="D118" s="16">
        <f t="shared" si="7"/>
        <v>0</v>
      </c>
      <c r="E118" s="113">
        <f t="shared" ca="1" si="8"/>
        <v>0</v>
      </c>
      <c r="F118" s="112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C119" s="16">
        <f t="shared" si="6"/>
        <v>0</v>
      </c>
      <c r="D119" s="16">
        <f t="shared" si="7"/>
        <v>0</v>
      </c>
      <c r="E119" s="113">
        <f t="shared" ca="1" si="8"/>
        <v>0</v>
      </c>
      <c r="F119" s="112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C120" s="16">
        <f t="shared" si="6"/>
        <v>0</v>
      </c>
      <c r="D120" s="16">
        <f t="shared" si="7"/>
        <v>0</v>
      </c>
      <c r="E120" s="113">
        <f t="shared" ca="1" si="8"/>
        <v>0</v>
      </c>
      <c r="F120" s="112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C121" s="16">
        <f t="shared" si="6"/>
        <v>0</v>
      </c>
      <c r="D121" s="16">
        <f t="shared" si="7"/>
        <v>0</v>
      </c>
      <c r="E121" s="113">
        <f t="shared" ca="1" si="8"/>
        <v>0</v>
      </c>
      <c r="F121" s="112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C122" s="16">
        <f t="shared" si="6"/>
        <v>0</v>
      </c>
      <c r="D122" s="16">
        <f t="shared" si="7"/>
        <v>0</v>
      </c>
      <c r="E122" s="113">
        <f t="shared" ca="1" si="8"/>
        <v>0</v>
      </c>
      <c r="F122" s="11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C123" s="16">
        <f t="shared" si="6"/>
        <v>0</v>
      </c>
      <c r="D123" s="16">
        <f t="shared" si="7"/>
        <v>0</v>
      </c>
      <c r="E123" s="113">
        <f t="shared" ca="1" si="8"/>
        <v>0</v>
      </c>
      <c r="F123" s="112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C124" s="16">
        <f t="shared" si="6"/>
        <v>0</v>
      </c>
      <c r="D124" s="16">
        <f t="shared" si="7"/>
        <v>0</v>
      </c>
      <c r="E124" s="113">
        <f t="shared" ca="1" si="8"/>
        <v>0</v>
      </c>
      <c r="F124" s="112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C125" s="16">
        <f t="shared" si="6"/>
        <v>0</v>
      </c>
      <c r="D125" s="16">
        <f t="shared" si="7"/>
        <v>0</v>
      </c>
      <c r="E125" s="113">
        <f t="shared" ca="1" si="8"/>
        <v>0</v>
      </c>
      <c r="F125" s="112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C126" s="16">
        <f t="shared" si="6"/>
        <v>0</v>
      </c>
      <c r="D126" s="16">
        <f t="shared" si="7"/>
        <v>0</v>
      </c>
      <c r="E126" s="113">
        <f t="shared" ca="1" si="8"/>
        <v>0</v>
      </c>
      <c r="F126" s="112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C127" s="16">
        <f t="shared" si="6"/>
        <v>0</v>
      </c>
      <c r="D127" s="16">
        <f t="shared" si="7"/>
        <v>0</v>
      </c>
      <c r="E127" s="113">
        <f t="shared" ca="1" si="8"/>
        <v>0</v>
      </c>
      <c r="F127" s="112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C128" s="16">
        <f t="shared" si="6"/>
        <v>0</v>
      </c>
      <c r="D128" s="16">
        <f t="shared" si="7"/>
        <v>0</v>
      </c>
      <c r="E128" s="113">
        <f t="shared" ca="1" si="8"/>
        <v>0</v>
      </c>
      <c r="F128" s="112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C129" s="16">
        <f t="shared" si="6"/>
        <v>0</v>
      </c>
      <c r="D129" s="16">
        <f t="shared" si="7"/>
        <v>0</v>
      </c>
      <c r="E129" s="113">
        <f t="shared" ca="1" si="8"/>
        <v>0</v>
      </c>
      <c r="F129" s="112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C130" s="16">
        <f t="shared" si="6"/>
        <v>0</v>
      </c>
      <c r="D130" s="16">
        <f t="shared" si="7"/>
        <v>0</v>
      </c>
      <c r="E130" s="113">
        <f t="shared" ca="1" si="8"/>
        <v>0</v>
      </c>
      <c r="F130" s="112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C131" s="16">
        <f t="shared" si="6"/>
        <v>0</v>
      </c>
      <c r="D131" s="16">
        <f t="shared" si="7"/>
        <v>0</v>
      </c>
      <c r="E131" s="113">
        <f t="shared" ca="1" si="8"/>
        <v>0</v>
      </c>
      <c r="F131" s="112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13">
        <f t="shared" ref="E132:E195" ca="1" si="11">SUMIFS(F132:CS132,$F$2:$CS$2,"&gt;="&amp;TODAY()-30)</f>
        <v>0</v>
      </c>
      <c r="F132" s="11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C133" s="16">
        <f t="shared" si="9"/>
        <v>0</v>
      </c>
      <c r="D133" s="16">
        <f t="shared" si="10"/>
        <v>0</v>
      </c>
      <c r="E133" s="113">
        <f t="shared" ca="1" si="11"/>
        <v>0</v>
      </c>
      <c r="F133" s="112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C134" s="16">
        <f t="shared" si="9"/>
        <v>0</v>
      </c>
      <c r="D134" s="16">
        <f t="shared" si="10"/>
        <v>0</v>
      </c>
      <c r="E134" s="113">
        <f t="shared" ca="1" si="11"/>
        <v>0</v>
      </c>
      <c r="F134" s="112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C135" s="16">
        <f t="shared" si="9"/>
        <v>0</v>
      </c>
      <c r="D135" s="16">
        <f t="shared" si="10"/>
        <v>0</v>
      </c>
      <c r="E135" s="113">
        <f t="shared" ca="1" si="11"/>
        <v>0</v>
      </c>
      <c r="F135" s="112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C136" s="16">
        <f t="shared" si="9"/>
        <v>0</v>
      </c>
      <c r="D136" s="16">
        <f t="shared" si="10"/>
        <v>0</v>
      </c>
      <c r="E136" s="113">
        <f t="shared" ca="1" si="11"/>
        <v>0</v>
      </c>
      <c r="F136" s="112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C137" s="16">
        <f t="shared" si="9"/>
        <v>0</v>
      </c>
      <c r="D137" s="16">
        <f t="shared" si="10"/>
        <v>0</v>
      </c>
      <c r="E137" s="113">
        <f t="shared" ca="1" si="11"/>
        <v>0</v>
      </c>
      <c r="F137" s="112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C138" s="16">
        <f t="shared" si="9"/>
        <v>0</v>
      </c>
      <c r="D138" s="16">
        <f t="shared" si="10"/>
        <v>0</v>
      </c>
      <c r="E138" s="113">
        <f t="shared" ca="1" si="11"/>
        <v>0</v>
      </c>
      <c r="F138" s="112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C139" s="16">
        <f t="shared" si="9"/>
        <v>0</v>
      </c>
      <c r="D139" s="16">
        <f t="shared" si="10"/>
        <v>0</v>
      </c>
      <c r="E139" s="113">
        <f t="shared" ca="1" si="11"/>
        <v>0</v>
      </c>
      <c r="F139" s="112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C140" s="16">
        <f t="shared" si="9"/>
        <v>0</v>
      </c>
      <c r="D140" s="16">
        <f t="shared" si="10"/>
        <v>0</v>
      </c>
      <c r="E140" s="113">
        <f t="shared" ca="1" si="11"/>
        <v>0</v>
      </c>
      <c r="F140" s="112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C141" s="16">
        <f t="shared" si="9"/>
        <v>0</v>
      </c>
      <c r="D141" s="16">
        <f t="shared" si="10"/>
        <v>0</v>
      </c>
      <c r="E141" s="113">
        <f t="shared" ca="1" si="11"/>
        <v>0</v>
      </c>
      <c r="F141" s="112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C142" s="16">
        <f t="shared" si="9"/>
        <v>0</v>
      </c>
      <c r="D142" s="16">
        <f t="shared" si="10"/>
        <v>0</v>
      </c>
      <c r="E142" s="113">
        <f t="shared" ca="1" si="11"/>
        <v>0</v>
      </c>
      <c r="F142" s="11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C143" s="16">
        <f t="shared" si="9"/>
        <v>0</v>
      </c>
      <c r="D143" s="16">
        <f t="shared" si="10"/>
        <v>0</v>
      </c>
      <c r="E143" s="113">
        <f t="shared" ca="1" si="11"/>
        <v>0</v>
      </c>
      <c r="F143" s="112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C144" s="16">
        <f t="shared" si="9"/>
        <v>0</v>
      </c>
      <c r="D144" s="16">
        <f t="shared" si="10"/>
        <v>0</v>
      </c>
      <c r="E144" s="113">
        <f t="shared" ca="1" si="11"/>
        <v>0</v>
      </c>
      <c r="F144" s="112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C145" s="16">
        <f t="shared" si="9"/>
        <v>0</v>
      </c>
      <c r="D145" s="16">
        <f t="shared" si="10"/>
        <v>0</v>
      </c>
      <c r="E145" s="113">
        <f t="shared" ca="1" si="11"/>
        <v>0</v>
      </c>
      <c r="F145" s="112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C146" s="16">
        <f t="shared" si="9"/>
        <v>0</v>
      </c>
      <c r="D146" s="16">
        <f t="shared" si="10"/>
        <v>0</v>
      </c>
      <c r="E146" s="113">
        <f t="shared" ca="1" si="11"/>
        <v>0</v>
      </c>
      <c r="F146" s="112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C147" s="16">
        <f t="shared" si="9"/>
        <v>0</v>
      </c>
      <c r="D147" s="16">
        <f t="shared" si="10"/>
        <v>0</v>
      </c>
      <c r="E147" s="113">
        <f t="shared" ca="1" si="11"/>
        <v>0</v>
      </c>
      <c r="F147" s="112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C148" s="16">
        <f t="shared" si="9"/>
        <v>0</v>
      </c>
      <c r="D148" s="16">
        <f t="shared" si="10"/>
        <v>0</v>
      </c>
      <c r="E148" s="113">
        <f t="shared" ca="1" si="11"/>
        <v>0</v>
      </c>
      <c r="F148" s="112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C149" s="16">
        <f t="shared" si="9"/>
        <v>0</v>
      </c>
      <c r="D149" s="16">
        <f t="shared" si="10"/>
        <v>0</v>
      </c>
      <c r="E149" s="113">
        <f t="shared" ca="1" si="11"/>
        <v>0</v>
      </c>
      <c r="F149" s="112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C150" s="16">
        <f t="shared" si="9"/>
        <v>0</v>
      </c>
      <c r="D150" s="16">
        <f t="shared" si="10"/>
        <v>0</v>
      </c>
      <c r="E150" s="113">
        <f t="shared" ca="1" si="11"/>
        <v>0</v>
      </c>
      <c r="F150" s="112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C151" s="16">
        <f t="shared" si="9"/>
        <v>0</v>
      </c>
      <c r="D151" s="16">
        <f t="shared" si="10"/>
        <v>0</v>
      </c>
      <c r="E151" s="113">
        <f t="shared" ca="1" si="11"/>
        <v>0</v>
      </c>
      <c r="F151" s="112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C152" s="16">
        <f t="shared" si="9"/>
        <v>0</v>
      </c>
      <c r="D152" s="16">
        <f t="shared" si="10"/>
        <v>0</v>
      </c>
      <c r="E152" s="113">
        <f t="shared" ca="1" si="11"/>
        <v>0</v>
      </c>
      <c r="F152" s="11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C153" s="16">
        <f t="shared" si="9"/>
        <v>0</v>
      </c>
      <c r="D153" s="16">
        <f t="shared" si="10"/>
        <v>0</v>
      </c>
      <c r="E153" s="113">
        <f t="shared" ca="1" si="11"/>
        <v>0</v>
      </c>
      <c r="F153" s="112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C154" s="16">
        <f t="shared" si="9"/>
        <v>0</v>
      </c>
      <c r="D154" s="16">
        <f t="shared" si="10"/>
        <v>0</v>
      </c>
      <c r="E154" s="113">
        <f t="shared" ca="1" si="11"/>
        <v>0</v>
      </c>
      <c r="F154" s="112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C155" s="16">
        <f t="shared" si="9"/>
        <v>0</v>
      </c>
      <c r="D155" s="16">
        <f t="shared" si="10"/>
        <v>0</v>
      </c>
      <c r="E155" s="113">
        <f t="shared" ca="1" si="11"/>
        <v>0</v>
      </c>
      <c r="F155" s="112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C156" s="16">
        <f t="shared" si="9"/>
        <v>0</v>
      </c>
      <c r="D156" s="16">
        <f t="shared" si="10"/>
        <v>0</v>
      </c>
      <c r="E156" s="113">
        <f t="shared" ca="1" si="11"/>
        <v>0</v>
      </c>
      <c r="F156" s="112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C157" s="16">
        <f t="shared" si="9"/>
        <v>0</v>
      </c>
      <c r="D157" s="16">
        <f t="shared" si="10"/>
        <v>0</v>
      </c>
      <c r="E157" s="113">
        <f t="shared" ca="1" si="11"/>
        <v>0</v>
      </c>
      <c r="F157" s="112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C158" s="16">
        <f t="shared" si="9"/>
        <v>0</v>
      </c>
      <c r="D158" s="16">
        <f t="shared" si="10"/>
        <v>0</v>
      </c>
      <c r="E158" s="113">
        <f t="shared" ca="1" si="11"/>
        <v>0</v>
      </c>
      <c r="F158" s="112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C159" s="16">
        <f t="shared" si="9"/>
        <v>0</v>
      </c>
      <c r="D159" s="16">
        <f t="shared" si="10"/>
        <v>0</v>
      </c>
      <c r="E159" s="113">
        <f t="shared" ca="1" si="11"/>
        <v>0</v>
      </c>
      <c r="F159" s="112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C160" s="16">
        <f t="shared" si="9"/>
        <v>0</v>
      </c>
      <c r="D160" s="16">
        <f t="shared" si="10"/>
        <v>0</v>
      </c>
      <c r="E160" s="113">
        <f t="shared" ca="1" si="11"/>
        <v>0</v>
      </c>
      <c r="F160" s="112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C161" s="16">
        <f t="shared" si="9"/>
        <v>0</v>
      </c>
      <c r="D161" s="16">
        <f t="shared" si="10"/>
        <v>0</v>
      </c>
      <c r="E161" s="113">
        <f t="shared" ca="1" si="11"/>
        <v>0</v>
      </c>
      <c r="F161" s="112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C162" s="16">
        <f t="shared" si="9"/>
        <v>0</v>
      </c>
      <c r="D162" s="16">
        <f t="shared" si="10"/>
        <v>0</v>
      </c>
      <c r="E162" s="113">
        <f t="shared" ca="1" si="11"/>
        <v>0</v>
      </c>
      <c r="F162" s="11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C163" s="16">
        <f t="shared" si="9"/>
        <v>0</v>
      </c>
      <c r="D163" s="16">
        <f t="shared" si="10"/>
        <v>0</v>
      </c>
      <c r="E163" s="113">
        <f t="shared" ca="1" si="11"/>
        <v>0</v>
      </c>
      <c r="F163" s="112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C164" s="16">
        <f t="shared" si="9"/>
        <v>0</v>
      </c>
      <c r="D164" s="16">
        <f t="shared" si="10"/>
        <v>0</v>
      </c>
      <c r="E164" s="113">
        <f t="shared" ca="1" si="11"/>
        <v>0</v>
      </c>
      <c r="F164" s="112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C165" s="16">
        <f t="shared" si="9"/>
        <v>0</v>
      </c>
      <c r="D165" s="16">
        <f t="shared" si="10"/>
        <v>0</v>
      </c>
      <c r="E165" s="113">
        <f t="shared" ca="1" si="11"/>
        <v>0</v>
      </c>
      <c r="F165" s="112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C166" s="16">
        <f t="shared" si="9"/>
        <v>0</v>
      </c>
      <c r="D166" s="16">
        <f t="shared" si="10"/>
        <v>0</v>
      </c>
      <c r="E166" s="113">
        <f t="shared" ca="1" si="11"/>
        <v>0</v>
      </c>
      <c r="F166" s="112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C167" s="16">
        <f t="shared" si="9"/>
        <v>0</v>
      </c>
      <c r="D167" s="16">
        <f t="shared" si="10"/>
        <v>0</v>
      </c>
      <c r="E167" s="113">
        <f t="shared" ca="1" si="11"/>
        <v>0</v>
      </c>
      <c r="F167" s="112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C168" s="16">
        <f t="shared" si="9"/>
        <v>0</v>
      </c>
      <c r="D168" s="16">
        <f t="shared" si="10"/>
        <v>0</v>
      </c>
      <c r="E168" s="113">
        <f t="shared" ca="1" si="11"/>
        <v>0</v>
      </c>
      <c r="F168" s="112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C169" s="16">
        <f t="shared" si="9"/>
        <v>0</v>
      </c>
      <c r="D169" s="16">
        <f t="shared" si="10"/>
        <v>0</v>
      </c>
      <c r="E169" s="113">
        <f t="shared" ca="1" si="11"/>
        <v>0</v>
      </c>
      <c r="F169" s="112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C170" s="16">
        <f t="shared" si="9"/>
        <v>0</v>
      </c>
      <c r="D170" s="16">
        <f t="shared" si="10"/>
        <v>0</v>
      </c>
      <c r="E170" s="113">
        <f t="shared" ca="1" si="11"/>
        <v>0</v>
      </c>
      <c r="F170" s="112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C171" s="16">
        <f t="shared" si="9"/>
        <v>0</v>
      </c>
      <c r="D171" s="16">
        <f t="shared" si="10"/>
        <v>0</v>
      </c>
      <c r="E171" s="113">
        <f t="shared" ca="1" si="11"/>
        <v>0</v>
      </c>
      <c r="F171" s="112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C172" s="16">
        <f t="shared" si="9"/>
        <v>0</v>
      </c>
      <c r="D172" s="16">
        <f t="shared" si="10"/>
        <v>0</v>
      </c>
      <c r="E172" s="113">
        <f t="shared" ca="1" si="11"/>
        <v>0</v>
      </c>
      <c r="F172" s="11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C173" s="16">
        <f t="shared" si="9"/>
        <v>0</v>
      </c>
      <c r="D173" s="16">
        <f t="shared" si="10"/>
        <v>0</v>
      </c>
      <c r="E173" s="113">
        <f t="shared" ca="1" si="11"/>
        <v>0</v>
      </c>
      <c r="F173" s="112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C174" s="16">
        <f t="shared" si="9"/>
        <v>0</v>
      </c>
      <c r="D174" s="16">
        <f t="shared" si="10"/>
        <v>0</v>
      </c>
      <c r="E174" s="113">
        <f t="shared" ca="1" si="11"/>
        <v>0</v>
      </c>
      <c r="F174" s="112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C175" s="16">
        <f t="shared" si="9"/>
        <v>0</v>
      </c>
      <c r="D175" s="16">
        <f t="shared" si="10"/>
        <v>0</v>
      </c>
      <c r="E175" s="113">
        <f t="shared" ca="1" si="11"/>
        <v>0</v>
      </c>
      <c r="F175" s="112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C176" s="16">
        <f t="shared" si="9"/>
        <v>0</v>
      </c>
      <c r="D176" s="16">
        <f t="shared" si="10"/>
        <v>0</v>
      </c>
      <c r="E176" s="113">
        <f t="shared" ca="1" si="11"/>
        <v>0</v>
      </c>
      <c r="F176" s="112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C177" s="16">
        <f t="shared" si="9"/>
        <v>0</v>
      </c>
      <c r="D177" s="16">
        <f t="shared" si="10"/>
        <v>0</v>
      </c>
      <c r="E177" s="113">
        <f t="shared" ca="1" si="11"/>
        <v>0</v>
      </c>
      <c r="F177" s="112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C178" s="16">
        <f t="shared" si="9"/>
        <v>0</v>
      </c>
      <c r="D178" s="16">
        <f t="shared" si="10"/>
        <v>0</v>
      </c>
      <c r="E178" s="113">
        <f t="shared" ca="1" si="11"/>
        <v>0</v>
      </c>
      <c r="F178" s="112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C179" s="16">
        <f t="shared" si="9"/>
        <v>0</v>
      </c>
      <c r="D179" s="16">
        <f t="shared" si="10"/>
        <v>0</v>
      </c>
      <c r="E179" s="113">
        <f t="shared" ca="1" si="11"/>
        <v>0</v>
      </c>
      <c r="F179" s="112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C180" s="16">
        <f t="shared" si="9"/>
        <v>0</v>
      </c>
      <c r="D180" s="16">
        <f t="shared" si="10"/>
        <v>0</v>
      </c>
      <c r="E180" s="113">
        <f t="shared" ca="1" si="11"/>
        <v>0</v>
      </c>
      <c r="F180" s="112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C181" s="16">
        <f t="shared" si="9"/>
        <v>0</v>
      </c>
      <c r="D181" s="16">
        <f t="shared" si="10"/>
        <v>0</v>
      </c>
      <c r="E181" s="113">
        <f t="shared" ca="1" si="11"/>
        <v>0</v>
      </c>
      <c r="F181" s="112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C182" s="16">
        <f t="shared" si="9"/>
        <v>0</v>
      </c>
      <c r="D182" s="16">
        <f t="shared" si="10"/>
        <v>0</v>
      </c>
      <c r="E182" s="113">
        <f t="shared" ca="1" si="11"/>
        <v>0</v>
      </c>
      <c r="F182" s="11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C183" s="16">
        <f t="shared" si="9"/>
        <v>0</v>
      </c>
      <c r="D183" s="16">
        <f t="shared" si="10"/>
        <v>0</v>
      </c>
      <c r="E183" s="113">
        <f t="shared" ca="1" si="11"/>
        <v>0</v>
      </c>
      <c r="F183" s="112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C184" s="16">
        <f t="shared" si="9"/>
        <v>0</v>
      </c>
      <c r="D184" s="16">
        <f t="shared" si="10"/>
        <v>0</v>
      </c>
      <c r="E184" s="113">
        <f t="shared" ca="1" si="11"/>
        <v>0</v>
      </c>
      <c r="F184" s="112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C185" s="16">
        <f t="shared" si="9"/>
        <v>0</v>
      </c>
      <c r="D185" s="16">
        <f t="shared" si="10"/>
        <v>0</v>
      </c>
      <c r="E185" s="113">
        <f t="shared" ca="1" si="11"/>
        <v>0</v>
      </c>
      <c r="F185" s="112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C186" s="16">
        <f t="shared" si="9"/>
        <v>0</v>
      </c>
      <c r="D186" s="16">
        <f t="shared" si="10"/>
        <v>0</v>
      </c>
      <c r="E186" s="113">
        <f t="shared" ca="1" si="11"/>
        <v>0</v>
      </c>
      <c r="F186" s="112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C187" s="16">
        <f t="shared" si="9"/>
        <v>0</v>
      </c>
      <c r="D187" s="16">
        <f t="shared" si="10"/>
        <v>0</v>
      </c>
      <c r="E187" s="113">
        <f t="shared" ca="1" si="11"/>
        <v>0</v>
      </c>
      <c r="F187" s="112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C188" s="16">
        <f t="shared" si="9"/>
        <v>0</v>
      </c>
      <c r="D188" s="16">
        <f t="shared" si="10"/>
        <v>0</v>
      </c>
      <c r="E188" s="113">
        <f t="shared" ca="1" si="11"/>
        <v>0</v>
      </c>
      <c r="F188" s="112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C189" s="16">
        <f t="shared" si="9"/>
        <v>0</v>
      </c>
      <c r="D189" s="16">
        <f t="shared" si="10"/>
        <v>0</v>
      </c>
      <c r="E189" s="113">
        <f t="shared" ca="1" si="11"/>
        <v>0</v>
      </c>
      <c r="F189" s="112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C190" s="16">
        <f t="shared" si="9"/>
        <v>0</v>
      </c>
      <c r="D190" s="16">
        <f t="shared" si="10"/>
        <v>0</v>
      </c>
      <c r="E190" s="113">
        <f t="shared" ca="1" si="11"/>
        <v>0</v>
      </c>
      <c r="F190" s="112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C191" s="16">
        <f t="shared" si="9"/>
        <v>0</v>
      </c>
      <c r="D191" s="16">
        <f t="shared" si="10"/>
        <v>0</v>
      </c>
      <c r="E191" s="113">
        <f t="shared" ca="1" si="11"/>
        <v>0</v>
      </c>
      <c r="F191" s="112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C192" s="16">
        <f t="shared" si="9"/>
        <v>0</v>
      </c>
      <c r="D192" s="16">
        <f t="shared" si="10"/>
        <v>0</v>
      </c>
      <c r="E192" s="113">
        <f t="shared" ca="1" si="11"/>
        <v>0</v>
      </c>
      <c r="F192" s="11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C193" s="16">
        <f t="shared" si="9"/>
        <v>0</v>
      </c>
      <c r="D193" s="16">
        <f t="shared" si="10"/>
        <v>0</v>
      </c>
      <c r="E193" s="113">
        <f t="shared" ca="1" si="11"/>
        <v>0</v>
      </c>
      <c r="F193" s="112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C194" s="16">
        <f t="shared" si="9"/>
        <v>0</v>
      </c>
      <c r="D194" s="16">
        <f t="shared" si="10"/>
        <v>0</v>
      </c>
      <c r="E194" s="113">
        <f t="shared" ca="1" si="11"/>
        <v>0</v>
      </c>
      <c r="F194" s="112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C195" s="16">
        <f t="shared" si="9"/>
        <v>0</v>
      </c>
      <c r="D195" s="16">
        <f t="shared" si="10"/>
        <v>0</v>
      </c>
      <c r="E195" s="113">
        <f t="shared" ca="1" si="11"/>
        <v>0</v>
      </c>
      <c r="F195" s="112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13">
        <f t="shared" ref="E196:E256" ca="1" si="14">SUMIFS(F196:CS196,$F$2:$CS$2,"&gt;="&amp;TODAY()-30)</f>
        <v>0</v>
      </c>
      <c r="F196" s="112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C197" s="16">
        <f t="shared" si="12"/>
        <v>0</v>
      </c>
      <c r="D197" s="16">
        <f t="shared" si="13"/>
        <v>0</v>
      </c>
      <c r="E197" s="113">
        <f t="shared" ca="1" si="14"/>
        <v>0</v>
      </c>
      <c r="F197" s="112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C198" s="16">
        <f t="shared" si="12"/>
        <v>0</v>
      </c>
      <c r="D198" s="16">
        <f t="shared" si="13"/>
        <v>0</v>
      </c>
      <c r="E198" s="113">
        <f t="shared" ca="1" si="14"/>
        <v>0</v>
      </c>
      <c r="F198" s="112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C199" s="16">
        <f t="shared" si="12"/>
        <v>0</v>
      </c>
      <c r="D199" s="16">
        <f t="shared" si="13"/>
        <v>0</v>
      </c>
      <c r="E199" s="113">
        <f t="shared" ca="1" si="14"/>
        <v>0</v>
      </c>
      <c r="F199" s="112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C200" s="16">
        <f t="shared" si="12"/>
        <v>0</v>
      </c>
      <c r="D200" s="16">
        <f t="shared" si="13"/>
        <v>0</v>
      </c>
      <c r="E200" s="113">
        <f t="shared" ca="1" si="14"/>
        <v>0</v>
      </c>
      <c r="F200" s="112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C201" s="16">
        <f t="shared" si="12"/>
        <v>0</v>
      </c>
      <c r="D201" s="16">
        <f t="shared" si="13"/>
        <v>0</v>
      </c>
      <c r="E201" s="113">
        <f t="shared" ca="1" si="14"/>
        <v>0</v>
      </c>
      <c r="F201" s="112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C202" s="16">
        <f t="shared" si="12"/>
        <v>0</v>
      </c>
      <c r="D202" s="16">
        <f t="shared" si="13"/>
        <v>0</v>
      </c>
      <c r="E202" s="113">
        <f t="shared" ca="1" si="14"/>
        <v>0</v>
      </c>
      <c r="F202" s="11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C203" s="16">
        <f t="shared" si="12"/>
        <v>0</v>
      </c>
      <c r="D203" s="16">
        <f t="shared" si="13"/>
        <v>0</v>
      </c>
      <c r="E203" s="113">
        <f t="shared" ca="1" si="14"/>
        <v>0</v>
      </c>
      <c r="F203" s="112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C204" s="16">
        <f t="shared" si="12"/>
        <v>0</v>
      </c>
      <c r="D204" s="16">
        <f t="shared" si="13"/>
        <v>0</v>
      </c>
      <c r="E204" s="113">
        <f t="shared" ca="1" si="14"/>
        <v>0</v>
      </c>
      <c r="F204" s="112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C205" s="16">
        <f t="shared" si="12"/>
        <v>0</v>
      </c>
      <c r="D205" s="16">
        <f t="shared" si="13"/>
        <v>0</v>
      </c>
      <c r="E205" s="113">
        <f t="shared" ca="1" si="14"/>
        <v>0</v>
      </c>
      <c r="F205" s="112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C206" s="16">
        <f t="shared" si="12"/>
        <v>0</v>
      </c>
      <c r="D206" s="16">
        <f t="shared" si="13"/>
        <v>0</v>
      </c>
      <c r="E206" s="113">
        <f t="shared" ca="1" si="14"/>
        <v>0</v>
      </c>
      <c r="F206" s="112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C207" s="16">
        <f t="shared" si="12"/>
        <v>0</v>
      </c>
      <c r="D207" s="16">
        <f t="shared" si="13"/>
        <v>0</v>
      </c>
      <c r="E207" s="113">
        <f t="shared" ca="1" si="14"/>
        <v>0</v>
      </c>
      <c r="F207" s="112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C208" s="16">
        <f t="shared" si="12"/>
        <v>0</v>
      </c>
      <c r="D208" s="16">
        <f t="shared" si="13"/>
        <v>0</v>
      </c>
      <c r="E208" s="113">
        <f t="shared" ca="1" si="14"/>
        <v>0</v>
      </c>
      <c r="F208" s="112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C209" s="16">
        <f t="shared" si="12"/>
        <v>0</v>
      </c>
      <c r="D209" s="16">
        <f t="shared" si="13"/>
        <v>0</v>
      </c>
      <c r="E209" s="113">
        <f t="shared" ca="1" si="14"/>
        <v>0</v>
      </c>
      <c r="F209" s="112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C210" s="16">
        <f t="shared" si="12"/>
        <v>0</v>
      </c>
      <c r="D210" s="16">
        <f t="shared" si="13"/>
        <v>0</v>
      </c>
      <c r="E210" s="113">
        <f t="shared" ca="1" si="14"/>
        <v>0</v>
      </c>
      <c r="F210" s="112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C211" s="16">
        <f t="shared" si="12"/>
        <v>0</v>
      </c>
      <c r="D211" s="16">
        <f t="shared" si="13"/>
        <v>0</v>
      </c>
      <c r="E211" s="113">
        <f t="shared" ca="1" si="14"/>
        <v>0</v>
      </c>
      <c r="F211" s="112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C212" s="16">
        <f t="shared" si="12"/>
        <v>0</v>
      </c>
      <c r="D212" s="16">
        <f t="shared" si="13"/>
        <v>0</v>
      </c>
      <c r="E212" s="113">
        <f t="shared" ca="1" si="14"/>
        <v>0</v>
      </c>
      <c r="F212" s="1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C213" s="16">
        <f t="shared" si="12"/>
        <v>0</v>
      </c>
      <c r="D213" s="16">
        <f t="shared" si="13"/>
        <v>0</v>
      </c>
      <c r="E213" s="113">
        <f t="shared" ca="1" si="14"/>
        <v>0</v>
      </c>
      <c r="F213" s="112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C214" s="16">
        <f t="shared" si="12"/>
        <v>0</v>
      </c>
      <c r="D214" s="16">
        <f t="shared" si="13"/>
        <v>0</v>
      </c>
      <c r="E214" s="113">
        <f t="shared" ca="1" si="14"/>
        <v>0</v>
      </c>
      <c r="F214" s="112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C215" s="16">
        <f t="shared" si="12"/>
        <v>0</v>
      </c>
      <c r="D215" s="16">
        <f t="shared" si="13"/>
        <v>0</v>
      </c>
      <c r="E215" s="113">
        <f t="shared" ca="1" si="14"/>
        <v>0</v>
      </c>
      <c r="F215" s="112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C216" s="16">
        <f t="shared" si="12"/>
        <v>0</v>
      </c>
      <c r="D216" s="16">
        <f t="shared" si="13"/>
        <v>0</v>
      </c>
      <c r="E216" s="113">
        <f t="shared" ca="1" si="14"/>
        <v>0</v>
      </c>
      <c r="F216" s="112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C217" s="16">
        <f t="shared" si="12"/>
        <v>0</v>
      </c>
      <c r="D217" s="16">
        <f t="shared" si="13"/>
        <v>0</v>
      </c>
      <c r="E217" s="113">
        <f t="shared" ca="1" si="14"/>
        <v>0</v>
      </c>
      <c r="F217" s="112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C218" s="16">
        <f t="shared" si="12"/>
        <v>0</v>
      </c>
      <c r="D218" s="16">
        <f t="shared" si="13"/>
        <v>0</v>
      </c>
      <c r="E218" s="113">
        <f t="shared" ca="1" si="14"/>
        <v>0</v>
      </c>
      <c r="F218" s="112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C219" s="16">
        <f t="shared" si="12"/>
        <v>0</v>
      </c>
      <c r="D219" s="16">
        <f t="shared" si="13"/>
        <v>0</v>
      </c>
      <c r="E219" s="113">
        <f t="shared" ca="1" si="14"/>
        <v>0</v>
      </c>
      <c r="F219" s="112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C220" s="16">
        <f t="shared" si="12"/>
        <v>0</v>
      </c>
      <c r="D220" s="16">
        <f t="shared" si="13"/>
        <v>0</v>
      </c>
      <c r="E220" s="113">
        <f t="shared" ca="1" si="14"/>
        <v>0</v>
      </c>
      <c r="F220" s="112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C221" s="16">
        <f t="shared" si="12"/>
        <v>0</v>
      </c>
      <c r="D221" s="16">
        <f t="shared" si="13"/>
        <v>0</v>
      </c>
      <c r="E221" s="113">
        <f t="shared" ca="1" si="14"/>
        <v>0</v>
      </c>
      <c r="F221" s="112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C222" s="16">
        <f t="shared" si="12"/>
        <v>0</v>
      </c>
      <c r="D222" s="16">
        <f t="shared" si="13"/>
        <v>0</v>
      </c>
      <c r="E222" s="113">
        <f t="shared" ca="1" si="14"/>
        <v>0</v>
      </c>
      <c r="F222" s="11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C223" s="16">
        <f t="shared" si="12"/>
        <v>0</v>
      </c>
      <c r="D223" s="16">
        <f t="shared" si="13"/>
        <v>0</v>
      </c>
      <c r="E223" s="113">
        <f t="shared" ca="1" si="14"/>
        <v>0</v>
      </c>
      <c r="F223" s="112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C224" s="16">
        <f t="shared" si="12"/>
        <v>0</v>
      </c>
      <c r="D224" s="16">
        <f t="shared" si="13"/>
        <v>0</v>
      </c>
      <c r="E224" s="113">
        <f t="shared" ca="1" si="14"/>
        <v>0</v>
      </c>
      <c r="F224" s="112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C225" s="16">
        <f t="shared" si="12"/>
        <v>0</v>
      </c>
      <c r="D225" s="16">
        <f t="shared" si="13"/>
        <v>0</v>
      </c>
      <c r="E225" s="113">
        <f t="shared" ca="1" si="14"/>
        <v>0</v>
      </c>
      <c r="F225" s="112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C226" s="16">
        <f t="shared" si="12"/>
        <v>0</v>
      </c>
      <c r="D226" s="16">
        <f t="shared" si="13"/>
        <v>0</v>
      </c>
      <c r="E226" s="113">
        <f t="shared" ca="1" si="14"/>
        <v>0</v>
      </c>
      <c r="F226" s="112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C227" s="16">
        <f t="shared" si="12"/>
        <v>0</v>
      </c>
      <c r="D227" s="16">
        <f t="shared" si="13"/>
        <v>0</v>
      </c>
      <c r="E227" s="113">
        <f t="shared" ca="1" si="14"/>
        <v>0</v>
      </c>
      <c r="F227" s="112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C228" s="16">
        <f t="shared" si="12"/>
        <v>0</v>
      </c>
      <c r="D228" s="16">
        <f t="shared" si="13"/>
        <v>0</v>
      </c>
      <c r="E228" s="113">
        <f t="shared" ca="1" si="14"/>
        <v>0</v>
      </c>
      <c r="F228" s="112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C229" s="16">
        <f t="shared" si="12"/>
        <v>0</v>
      </c>
      <c r="D229" s="16">
        <f t="shared" si="13"/>
        <v>0</v>
      </c>
      <c r="E229" s="113">
        <f t="shared" ca="1" si="14"/>
        <v>0</v>
      </c>
      <c r="F229" s="112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C230" s="16">
        <f t="shared" si="12"/>
        <v>0</v>
      </c>
      <c r="D230" s="16">
        <f t="shared" si="13"/>
        <v>0</v>
      </c>
      <c r="E230" s="113">
        <f t="shared" ca="1" si="14"/>
        <v>0</v>
      </c>
      <c r="F230" s="112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C231" s="16">
        <f t="shared" si="12"/>
        <v>0</v>
      </c>
      <c r="D231" s="16">
        <f t="shared" si="13"/>
        <v>0</v>
      </c>
      <c r="E231" s="113">
        <f t="shared" ca="1" si="14"/>
        <v>0</v>
      </c>
      <c r="F231" s="112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C232" s="16">
        <f t="shared" si="12"/>
        <v>0</v>
      </c>
      <c r="D232" s="16">
        <f t="shared" si="13"/>
        <v>0</v>
      </c>
      <c r="E232" s="113">
        <f t="shared" ca="1" si="14"/>
        <v>0</v>
      </c>
      <c r="F232" s="11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C233" s="16">
        <f t="shared" si="12"/>
        <v>0</v>
      </c>
      <c r="D233" s="16">
        <f t="shared" si="13"/>
        <v>0</v>
      </c>
      <c r="E233" s="113">
        <f t="shared" ca="1" si="14"/>
        <v>0</v>
      </c>
      <c r="F233" s="112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C234" s="16">
        <f t="shared" si="12"/>
        <v>0</v>
      </c>
      <c r="D234" s="16">
        <f t="shared" si="13"/>
        <v>0</v>
      </c>
      <c r="E234" s="113">
        <f t="shared" ca="1" si="14"/>
        <v>0</v>
      </c>
      <c r="F234" s="112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C235" s="16">
        <f t="shared" si="12"/>
        <v>0</v>
      </c>
      <c r="D235" s="16">
        <f t="shared" si="13"/>
        <v>0</v>
      </c>
      <c r="E235" s="113">
        <f t="shared" ca="1" si="14"/>
        <v>0</v>
      </c>
      <c r="F235" s="112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C236" s="16">
        <f t="shared" si="12"/>
        <v>0</v>
      </c>
      <c r="D236" s="16">
        <f t="shared" si="13"/>
        <v>0</v>
      </c>
      <c r="E236" s="113">
        <f t="shared" ca="1" si="14"/>
        <v>0</v>
      </c>
      <c r="F236" s="112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C237" s="16">
        <f t="shared" si="12"/>
        <v>0</v>
      </c>
      <c r="D237" s="16">
        <f t="shared" si="13"/>
        <v>0</v>
      </c>
      <c r="E237" s="113">
        <f t="shared" ca="1" si="14"/>
        <v>0</v>
      </c>
      <c r="F237" s="112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C238" s="16">
        <f t="shared" si="12"/>
        <v>0</v>
      </c>
      <c r="D238" s="16">
        <f t="shared" si="13"/>
        <v>0</v>
      </c>
      <c r="E238" s="113">
        <f t="shared" ca="1" si="14"/>
        <v>0</v>
      </c>
      <c r="F238" s="112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C239" s="16">
        <f t="shared" si="12"/>
        <v>0</v>
      </c>
      <c r="D239" s="16">
        <f t="shared" si="13"/>
        <v>0</v>
      </c>
      <c r="E239" s="113">
        <f t="shared" ca="1" si="14"/>
        <v>0</v>
      </c>
      <c r="F239" s="112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C240" s="16">
        <f t="shared" si="12"/>
        <v>0</v>
      </c>
      <c r="D240" s="16">
        <f t="shared" si="13"/>
        <v>0</v>
      </c>
      <c r="E240" s="113">
        <f t="shared" ca="1" si="14"/>
        <v>0</v>
      </c>
      <c r="F240" s="112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C241" s="16">
        <f t="shared" si="12"/>
        <v>0</v>
      </c>
      <c r="D241" s="16">
        <f t="shared" si="13"/>
        <v>0</v>
      </c>
      <c r="E241" s="113">
        <f t="shared" ca="1" si="14"/>
        <v>0</v>
      </c>
      <c r="F241" s="112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C242" s="16">
        <f t="shared" si="12"/>
        <v>0</v>
      </c>
      <c r="D242" s="16">
        <f t="shared" si="13"/>
        <v>0</v>
      </c>
      <c r="E242" s="113">
        <f t="shared" ca="1" si="14"/>
        <v>0</v>
      </c>
      <c r="F242" s="11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C243" s="16">
        <f t="shared" si="12"/>
        <v>0</v>
      </c>
      <c r="D243" s="16">
        <f t="shared" si="13"/>
        <v>0</v>
      </c>
      <c r="E243" s="113">
        <f t="shared" ca="1" si="14"/>
        <v>0</v>
      </c>
      <c r="F243" s="112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C244" s="16">
        <f t="shared" si="12"/>
        <v>0</v>
      </c>
      <c r="D244" s="16">
        <f t="shared" si="13"/>
        <v>0</v>
      </c>
      <c r="E244" s="113">
        <f t="shared" ca="1" si="14"/>
        <v>0</v>
      </c>
      <c r="F244" s="112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C245" s="16">
        <f t="shared" si="12"/>
        <v>0</v>
      </c>
      <c r="D245" s="16">
        <f t="shared" si="13"/>
        <v>0</v>
      </c>
      <c r="E245" s="113">
        <f t="shared" ca="1" si="14"/>
        <v>0</v>
      </c>
      <c r="F245" s="112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C246" s="16">
        <f t="shared" si="12"/>
        <v>0</v>
      </c>
      <c r="D246" s="16">
        <f t="shared" si="13"/>
        <v>0</v>
      </c>
      <c r="E246" s="113">
        <f t="shared" ca="1" si="14"/>
        <v>0</v>
      </c>
      <c r="F246" s="112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C247" s="16">
        <f t="shared" si="12"/>
        <v>0</v>
      </c>
      <c r="D247" s="16">
        <f t="shared" si="13"/>
        <v>0</v>
      </c>
      <c r="E247" s="113">
        <f t="shared" ca="1" si="14"/>
        <v>0</v>
      </c>
      <c r="F247" s="112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C248" s="16">
        <f t="shared" si="12"/>
        <v>0</v>
      </c>
      <c r="D248" s="16">
        <f t="shared" si="13"/>
        <v>0</v>
      </c>
      <c r="E248" s="113">
        <f t="shared" ca="1" si="14"/>
        <v>0</v>
      </c>
      <c r="F248" s="112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C249" s="16">
        <f t="shared" si="12"/>
        <v>0</v>
      </c>
      <c r="D249" s="16">
        <f t="shared" si="13"/>
        <v>0</v>
      </c>
      <c r="E249" s="113">
        <f t="shared" ca="1" si="14"/>
        <v>0</v>
      </c>
      <c r="F249" s="112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C250" s="16">
        <f t="shared" si="12"/>
        <v>0</v>
      </c>
      <c r="D250" s="16">
        <f t="shared" si="13"/>
        <v>0</v>
      </c>
      <c r="E250" s="113">
        <f t="shared" ca="1" si="14"/>
        <v>0</v>
      </c>
      <c r="F250" s="112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C251" s="16">
        <f t="shared" si="12"/>
        <v>0</v>
      </c>
      <c r="D251" s="16">
        <f t="shared" si="13"/>
        <v>0</v>
      </c>
      <c r="E251" s="113">
        <f t="shared" ca="1" si="14"/>
        <v>0</v>
      </c>
      <c r="F251" s="112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>
        <f t="shared" si="12"/>
        <v>0</v>
      </c>
      <c r="D252" s="16">
        <f t="shared" si="13"/>
        <v>0</v>
      </c>
      <c r="E252" s="113">
        <f t="shared" ca="1" si="14"/>
        <v>0</v>
      </c>
    </row>
    <row r="253" spans="1:91" x14ac:dyDescent="0.35">
      <c r="C253" s="16">
        <f t="shared" si="12"/>
        <v>0</v>
      </c>
      <c r="D253" s="16">
        <f t="shared" si="13"/>
        <v>0</v>
      </c>
      <c r="E253" s="113">
        <f t="shared" ca="1" si="14"/>
        <v>0</v>
      </c>
    </row>
    <row r="254" spans="1:91" x14ac:dyDescent="0.35">
      <c r="C254" s="16">
        <f t="shared" si="12"/>
        <v>0</v>
      </c>
      <c r="D254" s="16">
        <f t="shared" si="13"/>
        <v>0</v>
      </c>
      <c r="E254" s="113">
        <f t="shared" ca="1" si="14"/>
        <v>0</v>
      </c>
    </row>
    <row r="255" spans="1:91" x14ac:dyDescent="0.35">
      <c r="C255" s="16">
        <f t="shared" si="12"/>
        <v>0</v>
      </c>
      <c r="D255" s="16">
        <f t="shared" si="13"/>
        <v>0</v>
      </c>
      <c r="E255" s="113">
        <f t="shared" ca="1" si="14"/>
        <v>0</v>
      </c>
    </row>
    <row r="256" spans="1:91" x14ac:dyDescent="0.35">
      <c r="C256" s="16">
        <f t="shared" si="12"/>
        <v>0</v>
      </c>
      <c r="D256" s="16">
        <f t="shared" si="13"/>
        <v>0</v>
      </c>
      <c r="E256" s="113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6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E2" sqref="E2"/>
    </sheetView>
  </sheetViews>
  <sheetFormatPr defaultColWidth="8.81640625" defaultRowHeight="14.5" x14ac:dyDescent="0.35"/>
  <cols>
    <col min="1" max="1" width="8.453125" customWidth="1"/>
    <col min="2" max="2" width="32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56</v>
      </c>
      <c r="F1" s="58" t="s">
        <v>57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13" t="e">
        <f ca="1">AVERAGEIFS(F3:CS3,$F$2:$CS$2,"&gt;="&amp;TODAY()-30)</f>
        <v>#DIV/0!</v>
      </c>
      <c r="F3" s="1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13" t="e">
        <f t="shared" ref="E4:E67" ca="1" si="5">AVERAGEIFS(F4:CS4,$F$2:$CS$2,"&gt;="&amp;TODAY()-30)</f>
        <v>#DIV/0!</v>
      </c>
      <c r="F4" s="112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 t="e">
        <f t="shared" si="3"/>
        <v>#DIV/0!</v>
      </c>
      <c r="D5" s="16" t="e">
        <f t="shared" si="4"/>
        <v>#DIV/0!</v>
      </c>
      <c r="E5" s="113" t="e">
        <f t="shared" ca="1" si="5"/>
        <v>#DIV/0!</v>
      </c>
      <c r="F5" s="11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 t="e">
        <f t="shared" si="3"/>
        <v>#DIV/0!</v>
      </c>
      <c r="D6" s="16" t="e">
        <f t="shared" si="4"/>
        <v>#DIV/0!</v>
      </c>
      <c r="E6" s="113" t="e">
        <f t="shared" ca="1" si="5"/>
        <v>#DIV/0!</v>
      </c>
      <c r="F6" s="11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 t="e">
        <f t="shared" si="3"/>
        <v>#DIV/0!</v>
      </c>
      <c r="D7" s="16" t="e">
        <f t="shared" si="4"/>
        <v>#DIV/0!</v>
      </c>
      <c r="E7" s="113" t="e">
        <f t="shared" ca="1" si="5"/>
        <v>#DIV/0!</v>
      </c>
      <c r="F7" s="112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 t="e">
        <f t="shared" si="3"/>
        <v>#DIV/0!</v>
      </c>
      <c r="D8" s="16" t="e">
        <f t="shared" si="4"/>
        <v>#DIV/0!</v>
      </c>
      <c r="E8" s="113" t="e">
        <f t="shared" ca="1" si="5"/>
        <v>#DIV/0!</v>
      </c>
      <c r="F8" s="112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 t="e">
        <f t="shared" si="3"/>
        <v>#DIV/0!</v>
      </c>
      <c r="D9" s="16" t="e">
        <f t="shared" si="4"/>
        <v>#DIV/0!</v>
      </c>
      <c r="E9" s="113" t="e">
        <f t="shared" ca="1" si="5"/>
        <v>#DIV/0!</v>
      </c>
      <c r="F9" s="11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 t="e">
        <f t="shared" si="3"/>
        <v>#DIV/0!</v>
      </c>
      <c r="D10" s="16" t="e">
        <f t="shared" si="4"/>
        <v>#DIV/0!</v>
      </c>
      <c r="E10" s="113" t="e">
        <f t="shared" ca="1" si="5"/>
        <v>#DIV/0!</v>
      </c>
      <c r="F10" s="11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 t="e">
        <f t="shared" si="3"/>
        <v>#DIV/0!</v>
      </c>
      <c r="D11" s="16" t="e">
        <f t="shared" si="4"/>
        <v>#DIV/0!</v>
      </c>
      <c r="E11" s="113" t="e">
        <f t="shared" ca="1" si="5"/>
        <v>#DIV/0!</v>
      </c>
      <c r="F11" s="11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 t="e">
        <f t="shared" si="3"/>
        <v>#DIV/0!</v>
      </c>
      <c r="D12" s="16" t="e">
        <f t="shared" si="4"/>
        <v>#DIV/0!</v>
      </c>
      <c r="E12" s="113" t="e">
        <f t="shared" ca="1" si="5"/>
        <v>#DIV/0!</v>
      </c>
      <c r="F12" s="11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 t="e">
        <f t="shared" si="3"/>
        <v>#DIV/0!</v>
      </c>
      <c r="D13" s="16" t="e">
        <f t="shared" si="4"/>
        <v>#DIV/0!</v>
      </c>
      <c r="E13" s="113" t="e">
        <f t="shared" ca="1" si="5"/>
        <v>#DIV/0!</v>
      </c>
      <c r="F13" s="11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 t="e">
        <f t="shared" si="3"/>
        <v>#DIV/0!</v>
      </c>
      <c r="D14" s="16" t="e">
        <f t="shared" si="4"/>
        <v>#DIV/0!</v>
      </c>
      <c r="E14" s="113" t="e">
        <f t="shared" ca="1" si="5"/>
        <v>#DIV/0!</v>
      </c>
      <c r="F14" s="112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 t="e">
        <f t="shared" si="3"/>
        <v>#DIV/0!</v>
      </c>
      <c r="D15" s="16" t="e">
        <f t="shared" si="4"/>
        <v>#DIV/0!</v>
      </c>
      <c r="E15" s="113" t="e">
        <f t="shared" ca="1" si="5"/>
        <v>#DIV/0!</v>
      </c>
      <c r="F15" s="11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 t="e">
        <f t="shared" si="3"/>
        <v>#DIV/0!</v>
      </c>
      <c r="D16" s="16" t="e">
        <f t="shared" si="4"/>
        <v>#DIV/0!</v>
      </c>
      <c r="E16" s="113" t="e">
        <f t="shared" ca="1" si="5"/>
        <v>#DIV/0!</v>
      </c>
      <c r="F16" s="11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 t="e">
        <f t="shared" si="3"/>
        <v>#DIV/0!</v>
      </c>
      <c r="D17" s="16" t="e">
        <f t="shared" si="4"/>
        <v>#DIV/0!</v>
      </c>
      <c r="E17" s="113" t="e">
        <f t="shared" ca="1" si="5"/>
        <v>#DIV/0!</v>
      </c>
      <c r="F17" s="11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 t="e">
        <f t="shared" si="3"/>
        <v>#DIV/0!</v>
      </c>
      <c r="D18" s="16" t="e">
        <f t="shared" si="4"/>
        <v>#DIV/0!</v>
      </c>
      <c r="E18" s="113" t="e">
        <f t="shared" ca="1" si="5"/>
        <v>#DIV/0!</v>
      </c>
      <c r="F18" s="11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 t="e">
        <f t="shared" si="3"/>
        <v>#DIV/0!</v>
      </c>
      <c r="D19" s="16" t="e">
        <f t="shared" si="4"/>
        <v>#DIV/0!</v>
      </c>
      <c r="E19" s="113" t="e">
        <f t="shared" ca="1" si="5"/>
        <v>#DIV/0!</v>
      </c>
      <c r="F19" s="112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 t="e">
        <f t="shared" si="3"/>
        <v>#DIV/0!</v>
      </c>
      <c r="D20" s="16" t="e">
        <f t="shared" si="4"/>
        <v>#DIV/0!</v>
      </c>
      <c r="E20" s="113" t="e">
        <f t="shared" ca="1" si="5"/>
        <v>#DIV/0!</v>
      </c>
      <c r="F20" s="112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 t="e">
        <f t="shared" si="3"/>
        <v>#DIV/0!</v>
      </c>
      <c r="D21" s="16" t="e">
        <f t="shared" si="4"/>
        <v>#DIV/0!</v>
      </c>
      <c r="E21" s="113" t="e">
        <f t="shared" ca="1" si="5"/>
        <v>#DIV/0!</v>
      </c>
      <c r="F21" s="112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 t="e">
        <f t="shared" si="3"/>
        <v>#DIV/0!</v>
      </c>
      <c r="D22" s="16" t="e">
        <f t="shared" si="4"/>
        <v>#DIV/0!</v>
      </c>
      <c r="E22" s="113" t="e">
        <f t="shared" ca="1" si="5"/>
        <v>#DIV/0!</v>
      </c>
      <c r="F22" s="112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 t="e">
        <f t="shared" si="3"/>
        <v>#DIV/0!</v>
      </c>
      <c r="D23" s="16" t="e">
        <f t="shared" si="4"/>
        <v>#DIV/0!</v>
      </c>
      <c r="E23" s="113" t="e">
        <f t="shared" ca="1" si="5"/>
        <v>#DIV/0!</v>
      </c>
      <c r="F23" s="112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 t="e">
        <f t="shared" si="3"/>
        <v>#DIV/0!</v>
      </c>
      <c r="D24" s="16" t="e">
        <f t="shared" si="4"/>
        <v>#DIV/0!</v>
      </c>
      <c r="E24" s="113" t="e">
        <f t="shared" ca="1" si="5"/>
        <v>#DIV/0!</v>
      </c>
      <c r="F24" s="112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 t="e">
        <f t="shared" si="3"/>
        <v>#DIV/0!</v>
      </c>
      <c r="D25" s="16" t="e">
        <f t="shared" si="4"/>
        <v>#DIV/0!</v>
      </c>
      <c r="E25" s="113" t="e">
        <f t="shared" ca="1" si="5"/>
        <v>#DIV/0!</v>
      </c>
      <c r="F25" s="112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 t="e">
        <f t="shared" si="3"/>
        <v>#DIV/0!</v>
      </c>
      <c r="D26" s="16" t="e">
        <f t="shared" si="4"/>
        <v>#DIV/0!</v>
      </c>
      <c r="E26" s="113" t="e">
        <f t="shared" ca="1" si="5"/>
        <v>#DIV/0!</v>
      </c>
      <c r="F26" s="112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 t="e">
        <f t="shared" si="3"/>
        <v>#DIV/0!</v>
      </c>
      <c r="D27" s="16" t="e">
        <f t="shared" si="4"/>
        <v>#DIV/0!</v>
      </c>
      <c r="E27" s="113" t="e">
        <f t="shared" ca="1" si="5"/>
        <v>#DIV/0!</v>
      </c>
      <c r="F27" s="112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 t="e">
        <f t="shared" si="3"/>
        <v>#DIV/0!</v>
      </c>
      <c r="D28" s="16" t="e">
        <f t="shared" si="4"/>
        <v>#DIV/0!</v>
      </c>
      <c r="E28" s="113" t="e">
        <f t="shared" ca="1" si="5"/>
        <v>#DIV/0!</v>
      </c>
      <c r="F28" s="112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 t="e">
        <f t="shared" si="3"/>
        <v>#DIV/0!</v>
      </c>
      <c r="D29" s="16" t="e">
        <f t="shared" si="4"/>
        <v>#DIV/0!</v>
      </c>
      <c r="E29" s="113" t="e">
        <f t="shared" ca="1" si="5"/>
        <v>#DIV/0!</v>
      </c>
      <c r="F29" s="112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 t="e">
        <f t="shared" si="3"/>
        <v>#DIV/0!</v>
      </c>
      <c r="D30" s="16" t="e">
        <f t="shared" si="4"/>
        <v>#DIV/0!</v>
      </c>
      <c r="E30" s="113" t="e">
        <f t="shared" ca="1" si="5"/>
        <v>#DIV/0!</v>
      </c>
      <c r="F30" s="112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 t="e">
        <f t="shared" si="3"/>
        <v>#DIV/0!</v>
      </c>
      <c r="D31" s="16" t="e">
        <f t="shared" si="4"/>
        <v>#DIV/0!</v>
      </c>
      <c r="E31" s="113" t="e">
        <f t="shared" ca="1" si="5"/>
        <v>#DIV/0!</v>
      </c>
      <c r="F31" s="112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 t="e">
        <f t="shared" si="3"/>
        <v>#DIV/0!</v>
      </c>
      <c r="D32" s="16" t="e">
        <f t="shared" si="4"/>
        <v>#DIV/0!</v>
      </c>
      <c r="E32" s="113" t="e">
        <f t="shared" ca="1" si="5"/>
        <v>#DIV/0!</v>
      </c>
      <c r="F32" s="112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35">
      <c r="C33" s="16" t="e">
        <f t="shared" si="3"/>
        <v>#DIV/0!</v>
      </c>
      <c r="D33" s="16" t="e">
        <f t="shared" si="4"/>
        <v>#DIV/0!</v>
      </c>
      <c r="E33" s="113" t="e">
        <f t="shared" ca="1" si="5"/>
        <v>#DIV/0!</v>
      </c>
      <c r="F33" s="112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35">
      <c r="C34" s="16" t="e">
        <f t="shared" si="3"/>
        <v>#DIV/0!</v>
      </c>
      <c r="D34" s="16" t="e">
        <f t="shared" si="4"/>
        <v>#DIV/0!</v>
      </c>
      <c r="E34" s="113" t="e">
        <f t="shared" ca="1" si="5"/>
        <v>#DIV/0!</v>
      </c>
      <c r="F34" s="112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35">
      <c r="C35" s="16" t="e">
        <f t="shared" si="3"/>
        <v>#DIV/0!</v>
      </c>
      <c r="D35" s="16" t="e">
        <f t="shared" si="4"/>
        <v>#DIV/0!</v>
      </c>
      <c r="E35" s="113" t="e">
        <f t="shared" ca="1" si="5"/>
        <v>#DIV/0!</v>
      </c>
      <c r="F35" s="112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35">
      <c r="C36" s="16" t="e">
        <f t="shared" si="3"/>
        <v>#DIV/0!</v>
      </c>
      <c r="D36" s="16" t="e">
        <f t="shared" si="4"/>
        <v>#DIV/0!</v>
      </c>
      <c r="E36" s="113" t="e">
        <f t="shared" ca="1" si="5"/>
        <v>#DIV/0!</v>
      </c>
      <c r="F36" s="112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35">
      <c r="C37" s="16" t="e">
        <f t="shared" si="3"/>
        <v>#DIV/0!</v>
      </c>
      <c r="D37" s="16" t="e">
        <f t="shared" si="4"/>
        <v>#DIV/0!</v>
      </c>
      <c r="E37" s="113" t="e">
        <f t="shared" ca="1" si="5"/>
        <v>#DIV/0!</v>
      </c>
      <c r="F37" s="112"/>
      <c r="G37" s="16"/>
      <c r="DD37">
        <v>0</v>
      </c>
    </row>
    <row r="38" spans="3:108" x14ac:dyDescent="0.35">
      <c r="C38" s="16" t="e">
        <f t="shared" si="3"/>
        <v>#DIV/0!</v>
      </c>
      <c r="D38" s="16" t="e">
        <f t="shared" si="4"/>
        <v>#DIV/0!</v>
      </c>
      <c r="E38" s="113" t="e">
        <f t="shared" ca="1" si="5"/>
        <v>#DIV/0!</v>
      </c>
      <c r="F38" s="112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35">
      <c r="C39" s="16" t="e">
        <f t="shared" si="3"/>
        <v>#DIV/0!</v>
      </c>
      <c r="D39" s="16" t="e">
        <f t="shared" si="4"/>
        <v>#DIV/0!</v>
      </c>
      <c r="E39" s="113" t="e">
        <f t="shared" ca="1" si="5"/>
        <v>#DIV/0!</v>
      </c>
      <c r="F39" s="112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35">
      <c r="C40" s="16" t="e">
        <f t="shared" si="3"/>
        <v>#DIV/0!</v>
      </c>
      <c r="D40" s="16" t="e">
        <f t="shared" si="4"/>
        <v>#DIV/0!</v>
      </c>
      <c r="E40" s="113" t="e">
        <f t="shared" ca="1" si="5"/>
        <v>#DIV/0!</v>
      </c>
      <c r="F40" s="112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35">
      <c r="C41" s="16" t="e">
        <f t="shared" si="3"/>
        <v>#DIV/0!</v>
      </c>
      <c r="D41" s="16" t="e">
        <f t="shared" si="4"/>
        <v>#DIV/0!</v>
      </c>
      <c r="E41" s="113" t="e">
        <f t="shared" ca="1" si="5"/>
        <v>#DIV/0!</v>
      </c>
      <c r="F41" s="112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35">
      <c r="C42" s="16" t="e">
        <f t="shared" si="3"/>
        <v>#DIV/0!</v>
      </c>
      <c r="D42" s="16" t="e">
        <f t="shared" si="4"/>
        <v>#DIV/0!</v>
      </c>
      <c r="E42" s="113" t="e">
        <f t="shared" ca="1" si="5"/>
        <v>#DIV/0!</v>
      </c>
      <c r="F42" s="112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35">
      <c r="C43" s="16" t="e">
        <f t="shared" si="3"/>
        <v>#DIV/0!</v>
      </c>
      <c r="D43" s="16" t="e">
        <f t="shared" si="4"/>
        <v>#DIV/0!</v>
      </c>
      <c r="E43" s="113" t="e">
        <f t="shared" ca="1" si="5"/>
        <v>#DIV/0!</v>
      </c>
      <c r="F43" s="112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35">
      <c r="C44" s="16" t="e">
        <f t="shared" si="3"/>
        <v>#DIV/0!</v>
      </c>
      <c r="D44" s="16" t="e">
        <f t="shared" si="4"/>
        <v>#DIV/0!</v>
      </c>
      <c r="E44" s="113" t="e">
        <f t="shared" ca="1" si="5"/>
        <v>#DIV/0!</v>
      </c>
      <c r="F44" s="112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35">
      <c r="C45" s="16" t="e">
        <f t="shared" si="3"/>
        <v>#DIV/0!</v>
      </c>
      <c r="D45" s="16" t="e">
        <f t="shared" si="4"/>
        <v>#DIV/0!</v>
      </c>
      <c r="E45" s="113" t="e">
        <f t="shared" ca="1" si="5"/>
        <v>#DIV/0!</v>
      </c>
      <c r="F45" s="11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35">
      <c r="C46" s="16" t="e">
        <f t="shared" si="3"/>
        <v>#DIV/0!</v>
      </c>
      <c r="D46" s="16" t="e">
        <f t="shared" si="4"/>
        <v>#DIV/0!</v>
      </c>
      <c r="E46" s="113" t="e">
        <f t="shared" ca="1" si="5"/>
        <v>#DIV/0!</v>
      </c>
      <c r="F46" s="112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35">
      <c r="C47" s="16" t="e">
        <f t="shared" si="3"/>
        <v>#DIV/0!</v>
      </c>
      <c r="D47" s="16" t="e">
        <f t="shared" si="4"/>
        <v>#DIV/0!</v>
      </c>
      <c r="E47" s="113" t="e">
        <f t="shared" ca="1" si="5"/>
        <v>#DIV/0!</v>
      </c>
      <c r="F47" s="112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35">
      <c r="C48" s="16" t="e">
        <f t="shared" si="3"/>
        <v>#DIV/0!</v>
      </c>
      <c r="D48" s="16" t="e">
        <f t="shared" si="4"/>
        <v>#DIV/0!</v>
      </c>
      <c r="E48" s="113" t="e">
        <f t="shared" ca="1" si="5"/>
        <v>#DIV/0!</v>
      </c>
      <c r="F48" s="112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 t="e">
        <f t="shared" si="3"/>
        <v>#DIV/0!</v>
      </c>
      <c r="D49" s="16" t="e">
        <f t="shared" si="4"/>
        <v>#DIV/0!</v>
      </c>
      <c r="E49" s="113" t="e">
        <f t="shared" ca="1" si="5"/>
        <v>#DIV/0!</v>
      </c>
      <c r="F49" s="112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 t="e">
        <f t="shared" si="3"/>
        <v>#DIV/0!</v>
      </c>
      <c r="D50" s="16" t="e">
        <f t="shared" si="4"/>
        <v>#DIV/0!</v>
      </c>
      <c r="E50" s="113" t="e">
        <f t="shared" ca="1" si="5"/>
        <v>#DIV/0!</v>
      </c>
      <c r="F50" s="112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 t="e">
        <f t="shared" si="3"/>
        <v>#DIV/0!</v>
      </c>
      <c r="D51" s="16" t="e">
        <f t="shared" si="4"/>
        <v>#DIV/0!</v>
      </c>
      <c r="E51" s="113" t="e">
        <f t="shared" ca="1" si="5"/>
        <v>#DIV/0!</v>
      </c>
      <c r="F51" s="112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 t="e">
        <f t="shared" si="3"/>
        <v>#DIV/0!</v>
      </c>
      <c r="D52" s="16" t="e">
        <f t="shared" si="4"/>
        <v>#DIV/0!</v>
      </c>
      <c r="E52" s="113" t="e">
        <f t="shared" ca="1" si="5"/>
        <v>#DIV/0!</v>
      </c>
      <c r="F52" s="112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 t="e">
        <f t="shared" si="3"/>
        <v>#DIV/0!</v>
      </c>
      <c r="D53" s="16" t="e">
        <f t="shared" si="4"/>
        <v>#DIV/0!</v>
      </c>
      <c r="E53" s="113" t="e">
        <f t="shared" ca="1" si="5"/>
        <v>#DIV/0!</v>
      </c>
      <c r="F53" s="11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 t="e">
        <f t="shared" si="3"/>
        <v>#DIV/0!</v>
      </c>
      <c r="D54" s="16" t="e">
        <f t="shared" si="4"/>
        <v>#DIV/0!</v>
      </c>
      <c r="E54" s="113" t="e">
        <f t="shared" ca="1" si="5"/>
        <v>#DIV/0!</v>
      </c>
      <c r="F54" s="112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 t="e">
        <f t="shared" si="3"/>
        <v>#DIV/0!</v>
      </c>
      <c r="D55" s="16" t="e">
        <f t="shared" si="4"/>
        <v>#DIV/0!</v>
      </c>
      <c r="E55" s="113" t="e">
        <f t="shared" ca="1" si="5"/>
        <v>#DIV/0!</v>
      </c>
      <c r="F55" s="112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 t="e">
        <f t="shared" si="3"/>
        <v>#DIV/0!</v>
      </c>
      <c r="D56" s="16" t="e">
        <f t="shared" si="4"/>
        <v>#DIV/0!</v>
      </c>
      <c r="E56" s="113" t="e">
        <f t="shared" ca="1" si="5"/>
        <v>#DIV/0!</v>
      </c>
      <c r="F56" s="112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 t="e">
        <f t="shared" si="3"/>
        <v>#DIV/0!</v>
      </c>
      <c r="D57" s="16" t="e">
        <f t="shared" si="4"/>
        <v>#DIV/0!</v>
      </c>
      <c r="E57" s="113" t="e">
        <f t="shared" ca="1" si="5"/>
        <v>#DIV/0!</v>
      </c>
      <c r="F57" s="112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 t="e">
        <f t="shared" si="3"/>
        <v>#DIV/0!</v>
      </c>
      <c r="D58" s="16" t="e">
        <f t="shared" si="4"/>
        <v>#DIV/0!</v>
      </c>
      <c r="E58" s="113" t="e">
        <f t="shared" ca="1" si="5"/>
        <v>#DIV/0!</v>
      </c>
      <c r="F58" s="112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 t="e">
        <f t="shared" si="3"/>
        <v>#DIV/0!</v>
      </c>
      <c r="D59" s="16" t="e">
        <f t="shared" si="4"/>
        <v>#DIV/0!</v>
      </c>
      <c r="E59" s="113" t="e">
        <f t="shared" ca="1" si="5"/>
        <v>#DIV/0!</v>
      </c>
      <c r="F59" s="112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 t="e">
        <f t="shared" si="3"/>
        <v>#DIV/0!</v>
      </c>
      <c r="D60" s="16" t="e">
        <f t="shared" si="4"/>
        <v>#DIV/0!</v>
      </c>
      <c r="E60" s="113" t="e">
        <f t="shared" ca="1" si="5"/>
        <v>#DIV/0!</v>
      </c>
      <c r="F60" s="112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 t="e">
        <f t="shared" si="3"/>
        <v>#DIV/0!</v>
      </c>
      <c r="D61" s="16" t="e">
        <f t="shared" si="4"/>
        <v>#DIV/0!</v>
      </c>
      <c r="E61" s="113" t="e">
        <f t="shared" ca="1" si="5"/>
        <v>#DIV/0!</v>
      </c>
      <c r="F61" s="112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 t="e">
        <f t="shared" si="3"/>
        <v>#DIV/0!</v>
      </c>
      <c r="D62" s="16" t="e">
        <f t="shared" si="4"/>
        <v>#DIV/0!</v>
      </c>
      <c r="E62" s="113" t="e">
        <f t="shared" ca="1" si="5"/>
        <v>#DIV/0!</v>
      </c>
      <c r="F62" s="112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 t="e">
        <f t="shared" si="3"/>
        <v>#DIV/0!</v>
      </c>
      <c r="D63" s="16" t="e">
        <f t="shared" si="4"/>
        <v>#DIV/0!</v>
      </c>
      <c r="E63" s="113" t="e">
        <f t="shared" ca="1" si="5"/>
        <v>#DIV/0!</v>
      </c>
      <c r="F63" s="112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 t="e">
        <f t="shared" si="3"/>
        <v>#DIV/0!</v>
      </c>
      <c r="D64" s="16" t="e">
        <f t="shared" si="4"/>
        <v>#DIV/0!</v>
      </c>
      <c r="E64" s="113" t="e">
        <f t="shared" ca="1" si="5"/>
        <v>#DIV/0!</v>
      </c>
      <c r="F64" s="112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 t="e">
        <f t="shared" si="3"/>
        <v>#DIV/0!</v>
      </c>
      <c r="D65" s="16" t="e">
        <f t="shared" si="4"/>
        <v>#DIV/0!</v>
      </c>
      <c r="E65" s="113" t="e">
        <f t="shared" ca="1" si="5"/>
        <v>#DIV/0!</v>
      </c>
      <c r="F65" s="112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 t="e">
        <f t="shared" si="3"/>
        <v>#DIV/0!</v>
      </c>
      <c r="D66" s="16" t="e">
        <f t="shared" si="4"/>
        <v>#DIV/0!</v>
      </c>
      <c r="E66" s="113" t="e">
        <f t="shared" ca="1" si="5"/>
        <v>#DIV/0!</v>
      </c>
      <c r="F66" s="112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 t="e">
        <f t="shared" si="3"/>
        <v>#DIV/0!</v>
      </c>
      <c r="D67" s="16" t="e">
        <f t="shared" si="4"/>
        <v>#DIV/0!</v>
      </c>
      <c r="E67" s="113" t="e">
        <f t="shared" ca="1" si="5"/>
        <v>#DIV/0!</v>
      </c>
      <c r="F67" s="112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13" t="e">
        <f t="shared" ref="E68:E131" ca="1" si="8">AVERAGEIFS(F68:CS68,$F$2:$CS$2,"&gt;="&amp;TODAY()-30)</f>
        <v>#DIV/0!</v>
      </c>
      <c r="F68" s="112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 t="e">
        <f t="shared" si="6"/>
        <v>#DIV/0!</v>
      </c>
      <c r="D69" s="16" t="e">
        <f t="shared" si="7"/>
        <v>#DIV/0!</v>
      </c>
      <c r="E69" s="113" t="e">
        <f t="shared" ca="1" si="8"/>
        <v>#DIV/0!</v>
      </c>
      <c r="F69" s="112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 t="e">
        <f t="shared" si="6"/>
        <v>#DIV/0!</v>
      </c>
      <c r="D70" s="16" t="e">
        <f t="shared" si="7"/>
        <v>#DIV/0!</v>
      </c>
      <c r="E70" s="113" t="e">
        <f t="shared" ca="1" si="8"/>
        <v>#DIV/0!</v>
      </c>
      <c r="F70" s="112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 t="e">
        <f t="shared" si="6"/>
        <v>#DIV/0!</v>
      </c>
      <c r="D71" s="16" t="e">
        <f t="shared" si="7"/>
        <v>#DIV/0!</v>
      </c>
      <c r="E71" s="113" t="e">
        <f t="shared" ca="1" si="8"/>
        <v>#DIV/0!</v>
      </c>
      <c r="F71" s="112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 t="e">
        <f t="shared" si="6"/>
        <v>#DIV/0!</v>
      </c>
      <c r="D72" s="16" t="e">
        <f t="shared" si="7"/>
        <v>#DIV/0!</v>
      </c>
      <c r="E72" s="113" t="e">
        <f t="shared" ca="1" si="8"/>
        <v>#DIV/0!</v>
      </c>
      <c r="F72" s="112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 t="e">
        <f t="shared" si="6"/>
        <v>#DIV/0!</v>
      </c>
      <c r="D73" s="16" t="e">
        <f t="shared" si="7"/>
        <v>#DIV/0!</v>
      </c>
      <c r="E73" s="113" t="e">
        <f t="shared" ca="1" si="8"/>
        <v>#DIV/0!</v>
      </c>
      <c r="F73" s="112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 t="e">
        <f t="shared" si="6"/>
        <v>#DIV/0!</v>
      </c>
      <c r="D74" s="16" t="e">
        <f t="shared" si="7"/>
        <v>#DIV/0!</v>
      </c>
      <c r="E74" s="113" t="e">
        <f t="shared" ca="1" si="8"/>
        <v>#DIV/0!</v>
      </c>
      <c r="F74" s="112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 t="e">
        <f t="shared" si="6"/>
        <v>#DIV/0!</v>
      </c>
      <c r="D75" s="16" t="e">
        <f t="shared" si="7"/>
        <v>#DIV/0!</v>
      </c>
      <c r="E75" s="113" t="e">
        <f t="shared" ca="1" si="8"/>
        <v>#DIV/0!</v>
      </c>
      <c r="F75" s="112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 t="e">
        <f t="shared" si="6"/>
        <v>#DIV/0!</v>
      </c>
      <c r="D76" s="16" t="e">
        <f t="shared" si="7"/>
        <v>#DIV/0!</v>
      </c>
      <c r="E76" s="113" t="e">
        <f t="shared" ca="1" si="8"/>
        <v>#DIV/0!</v>
      </c>
      <c r="F76" s="112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 t="e">
        <f t="shared" si="6"/>
        <v>#DIV/0!</v>
      </c>
      <c r="D77" s="16" t="e">
        <f t="shared" si="7"/>
        <v>#DIV/0!</v>
      </c>
      <c r="E77" s="113" t="e">
        <f t="shared" ca="1" si="8"/>
        <v>#DIV/0!</v>
      </c>
      <c r="F77" s="112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 t="e">
        <f t="shared" si="6"/>
        <v>#DIV/0!</v>
      </c>
      <c r="D78" s="16" t="e">
        <f t="shared" si="7"/>
        <v>#DIV/0!</v>
      </c>
      <c r="E78" s="113" t="e">
        <f t="shared" ca="1" si="8"/>
        <v>#DIV/0!</v>
      </c>
      <c r="F78" s="112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 t="e">
        <f t="shared" si="6"/>
        <v>#DIV/0!</v>
      </c>
      <c r="D79" s="16" t="e">
        <f t="shared" si="7"/>
        <v>#DIV/0!</v>
      </c>
      <c r="E79" s="113" t="e">
        <f t="shared" ca="1" si="8"/>
        <v>#DIV/0!</v>
      </c>
      <c r="F79" s="112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 t="e">
        <f t="shared" si="6"/>
        <v>#DIV/0!</v>
      </c>
      <c r="D80" s="16" t="e">
        <f t="shared" si="7"/>
        <v>#DIV/0!</v>
      </c>
      <c r="E80" s="113" t="e">
        <f t="shared" ca="1" si="8"/>
        <v>#DIV/0!</v>
      </c>
      <c r="F80" s="112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 t="e">
        <f t="shared" si="6"/>
        <v>#DIV/0!</v>
      </c>
      <c r="D81" s="16" t="e">
        <f t="shared" si="7"/>
        <v>#DIV/0!</v>
      </c>
      <c r="E81" s="113" t="e">
        <f t="shared" ca="1" si="8"/>
        <v>#DIV/0!</v>
      </c>
      <c r="F81" s="112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 t="e">
        <f t="shared" si="6"/>
        <v>#DIV/0!</v>
      </c>
      <c r="D82" s="16" t="e">
        <f t="shared" si="7"/>
        <v>#DIV/0!</v>
      </c>
      <c r="E82" s="113" t="e">
        <f t="shared" ca="1" si="8"/>
        <v>#DIV/0!</v>
      </c>
      <c r="F82" s="112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 t="e">
        <f t="shared" si="6"/>
        <v>#DIV/0!</v>
      </c>
      <c r="D83" s="16" t="e">
        <f t="shared" si="7"/>
        <v>#DIV/0!</v>
      </c>
      <c r="E83" s="113" t="e">
        <f t="shared" ca="1" si="8"/>
        <v>#DIV/0!</v>
      </c>
      <c r="F83" s="112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 t="e">
        <f t="shared" si="6"/>
        <v>#DIV/0!</v>
      </c>
      <c r="D84" s="16" t="e">
        <f t="shared" si="7"/>
        <v>#DIV/0!</v>
      </c>
      <c r="E84" s="113" t="e">
        <f t="shared" ca="1" si="8"/>
        <v>#DIV/0!</v>
      </c>
      <c r="F84" s="112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 t="e">
        <f t="shared" si="6"/>
        <v>#DIV/0!</v>
      </c>
      <c r="D85" s="16" t="e">
        <f t="shared" si="7"/>
        <v>#DIV/0!</v>
      </c>
      <c r="E85" s="113" t="e">
        <f t="shared" ca="1" si="8"/>
        <v>#DIV/0!</v>
      </c>
      <c r="F85" s="112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 t="e">
        <f t="shared" si="6"/>
        <v>#DIV/0!</v>
      </c>
      <c r="D86" s="16" t="e">
        <f t="shared" si="7"/>
        <v>#DIV/0!</v>
      </c>
      <c r="E86" s="113" t="e">
        <f t="shared" ca="1" si="8"/>
        <v>#DIV/0!</v>
      </c>
      <c r="F86" s="112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 t="e">
        <f t="shared" si="6"/>
        <v>#DIV/0!</v>
      </c>
      <c r="D87" s="16" t="e">
        <f t="shared" si="7"/>
        <v>#DIV/0!</v>
      </c>
      <c r="E87" s="113" t="e">
        <f t="shared" ca="1" si="8"/>
        <v>#DIV/0!</v>
      </c>
      <c r="F87" s="11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 t="e">
        <f t="shared" si="6"/>
        <v>#DIV/0!</v>
      </c>
      <c r="D88" s="16" t="e">
        <f t="shared" si="7"/>
        <v>#DIV/0!</v>
      </c>
      <c r="E88" s="113" t="e">
        <f t="shared" ca="1" si="8"/>
        <v>#DIV/0!</v>
      </c>
      <c r="F88" s="112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 t="e">
        <f t="shared" si="6"/>
        <v>#DIV/0!</v>
      </c>
      <c r="D89" s="16" t="e">
        <f t="shared" si="7"/>
        <v>#DIV/0!</v>
      </c>
      <c r="E89" s="113" t="e">
        <f t="shared" ca="1" si="8"/>
        <v>#DIV/0!</v>
      </c>
      <c r="F89" s="11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 t="e">
        <f t="shared" si="6"/>
        <v>#DIV/0!</v>
      </c>
      <c r="D90" s="16" t="e">
        <f t="shared" si="7"/>
        <v>#DIV/0!</v>
      </c>
      <c r="E90" s="113" t="e">
        <f t="shared" ca="1" si="8"/>
        <v>#DIV/0!</v>
      </c>
      <c r="F90" s="11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 t="e">
        <f t="shared" si="6"/>
        <v>#DIV/0!</v>
      </c>
      <c r="D91" s="16" t="e">
        <f t="shared" si="7"/>
        <v>#DIV/0!</v>
      </c>
      <c r="E91" s="113" t="e">
        <f t="shared" ca="1" si="8"/>
        <v>#DIV/0!</v>
      </c>
      <c r="F91" s="11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 t="e">
        <f t="shared" si="6"/>
        <v>#DIV/0!</v>
      </c>
      <c r="D92" s="16" t="e">
        <f t="shared" si="7"/>
        <v>#DIV/0!</v>
      </c>
      <c r="E92" s="113" t="e">
        <f t="shared" ca="1" si="8"/>
        <v>#DIV/0!</v>
      </c>
      <c r="F92" s="112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 t="e">
        <f t="shared" si="6"/>
        <v>#DIV/0!</v>
      </c>
      <c r="D93" s="16" t="e">
        <f t="shared" si="7"/>
        <v>#DIV/0!</v>
      </c>
      <c r="E93" s="113" t="e">
        <f t="shared" ca="1" si="8"/>
        <v>#DIV/0!</v>
      </c>
      <c r="F93" s="112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 t="e">
        <f t="shared" si="6"/>
        <v>#DIV/0!</v>
      </c>
      <c r="D94" s="16" t="e">
        <f t="shared" si="7"/>
        <v>#DIV/0!</v>
      </c>
      <c r="E94" s="113" t="e">
        <f t="shared" ca="1" si="8"/>
        <v>#DIV/0!</v>
      </c>
      <c r="F94" s="112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 t="e">
        <f t="shared" si="6"/>
        <v>#DIV/0!</v>
      </c>
      <c r="D95" s="16" t="e">
        <f t="shared" si="7"/>
        <v>#DIV/0!</v>
      </c>
      <c r="E95" s="113" t="e">
        <f t="shared" ca="1" si="8"/>
        <v>#DIV/0!</v>
      </c>
      <c r="F95" s="112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 t="e">
        <f t="shared" si="6"/>
        <v>#DIV/0!</v>
      </c>
      <c r="D96" s="16" t="e">
        <f t="shared" si="7"/>
        <v>#DIV/0!</v>
      </c>
      <c r="E96" s="113" t="e">
        <f t="shared" ca="1" si="8"/>
        <v>#DIV/0!</v>
      </c>
      <c r="F96" s="112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 t="e">
        <f t="shared" si="6"/>
        <v>#DIV/0!</v>
      </c>
      <c r="D97" s="16" t="e">
        <f t="shared" si="7"/>
        <v>#DIV/0!</v>
      </c>
      <c r="E97" s="113" t="e">
        <f t="shared" ca="1" si="8"/>
        <v>#DIV/0!</v>
      </c>
      <c r="F97" s="112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 t="e">
        <f t="shared" si="6"/>
        <v>#DIV/0!</v>
      </c>
      <c r="D98" s="16" t="e">
        <f t="shared" si="7"/>
        <v>#DIV/0!</v>
      </c>
      <c r="E98" s="113" t="e">
        <f t="shared" ca="1" si="8"/>
        <v>#DIV/0!</v>
      </c>
      <c r="F98" s="112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 t="e">
        <f t="shared" si="6"/>
        <v>#DIV/0!</v>
      </c>
      <c r="D99" s="16" t="e">
        <f t="shared" si="7"/>
        <v>#DIV/0!</v>
      </c>
      <c r="E99" s="113" t="e">
        <f t="shared" ca="1" si="8"/>
        <v>#DIV/0!</v>
      </c>
      <c r="F99" s="112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 t="e">
        <f t="shared" si="6"/>
        <v>#DIV/0!</v>
      </c>
      <c r="D100" s="16" t="e">
        <f t="shared" si="7"/>
        <v>#DIV/0!</v>
      </c>
      <c r="E100" s="113" t="e">
        <f t="shared" ca="1" si="8"/>
        <v>#DIV/0!</v>
      </c>
      <c r="F100" s="112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 t="e">
        <f t="shared" si="6"/>
        <v>#DIV/0!</v>
      </c>
      <c r="D101" s="16" t="e">
        <f t="shared" si="7"/>
        <v>#DIV/0!</v>
      </c>
      <c r="E101" s="113" t="e">
        <f t="shared" ca="1" si="8"/>
        <v>#DIV/0!</v>
      </c>
      <c r="F101" s="112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 t="e">
        <f t="shared" si="6"/>
        <v>#DIV/0!</v>
      </c>
      <c r="D102" s="16" t="e">
        <f t="shared" si="7"/>
        <v>#DIV/0!</v>
      </c>
      <c r="E102" s="113" t="e">
        <f t="shared" ca="1" si="8"/>
        <v>#DIV/0!</v>
      </c>
      <c r="F102" s="112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 t="e">
        <f t="shared" si="6"/>
        <v>#DIV/0!</v>
      </c>
      <c r="D103" s="16" t="e">
        <f t="shared" si="7"/>
        <v>#DIV/0!</v>
      </c>
      <c r="E103" s="113" t="e">
        <f t="shared" ca="1" si="8"/>
        <v>#DIV/0!</v>
      </c>
      <c r="F103" s="112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 t="e">
        <f t="shared" si="6"/>
        <v>#DIV/0!</v>
      </c>
      <c r="D104" s="16" t="e">
        <f t="shared" si="7"/>
        <v>#DIV/0!</v>
      </c>
      <c r="E104" s="113" t="e">
        <f t="shared" ca="1" si="8"/>
        <v>#DIV/0!</v>
      </c>
      <c r="F104" s="112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 t="e">
        <f t="shared" si="6"/>
        <v>#DIV/0!</v>
      </c>
      <c r="D105" s="16" t="e">
        <f t="shared" si="7"/>
        <v>#DIV/0!</v>
      </c>
      <c r="E105" s="113" t="e">
        <f t="shared" ca="1" si="8"/>
        <v>#DIV/0!</v>
      </c>
      <c r="F105" s="112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 t="e">
        <f t="shared" si="6"/>
        <v>#DIV/0!</v>
      </c>
      <c r="D106" s="16" t="e">
        <f t="shared" si="7"/>
        <v>#DIV/0!</v>
      </c>
      <c r="E106" s="113" t="e">
        <f t="shared" ca="1" si="8"/>
        <v>#DIV/0!</v>
      </c>
      <c r="F106" s="112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 t="e">
        <f t="shared" si="6"/>
        <v>#DIV/0!</v>
      </c>
      <c r="D107" s="16" t="e">
        <f t="shared" si="7"/>
        <v>#DIV/0!</v>
      </c>
      <c r="E107" s="113" t="e">
        <f t="shared" ca="1" si="8"/>
        <v>#DIV/0!</v>
      </c>
      <c r="F107" s="112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 t="e">
        <f t="shared" si="6"/>
        <v>#DIV/0!</v>
      </c>
      <c r="D108" s="16" t="e">
        <f t="shared" si="7"/>
        <v>#DIV/0!</v>
      </c>
      <c r="E108" s="113" t="e">
        <f t="shared" ca="1" si="8"/>
        <v>#DIV/0!</v>
      </c>
      <c r="F108" s="112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 t="e">
        <f t="shared" si="6"/>
        <v>#DIV/0!</v>
      </c>
      <c r="D109" s="16" t="e">
        <f t="shared" si="7"/>
        <v>#DIV/0!</v>
      </c>
      <c r="E109" s="113" t="e">
        <f t="shared" ca="1" si="8"/>
        <v>#DIV/0!</v>
      </c>
      <c r="F109" s="112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 t="e">
        <f t="shared" si="6"/>
        <v>#DIV/0!</v>
      </c>
      <c r="D110" s="16" t="e">
        <f t="shared" si="7"/>
        <v>#DIV/0!</v>
      </c>
      <c r="E110" s="113" t="e">
        <f t="shared" ca="1" si="8"/>
        <v>#DIV/0!</v>
      </c>
      <c r="F110" s="112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 t="e">
        <f t="shared" si="6"/>
        <v>#DIV/0!</v>
      </c>
      <c r="D111" s="16" t="e">
        <f t="shared" si="7"/>
        <v>#DIV/0!</v>
      </c>
      <c r="E111" s="113" t="e">
        <f t="shared" ca="1" si="8"/>
        <v>#DIV/0!</v>
      </c>
      <c r="F111" s="11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 t="e">
        <f t="shared" si="6"/>
        <v>#DIV/0!</v>
      </c>
      <c r="D112" s="16" t="e">
        <f t="shared" si="7"/>
        <v>#DIV/0!</v>
      </c>
      <c r="E112" s="113" t="e">
        <f t="shared" ca="1" si="8"/>
        <v>#DIV/0!</v>
      </c>
      <c r="F112" s="112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 t="e">
        <f t="shared" si="6"/>
        <v>#DIV/0!</v>
      </c>
      <c r="D113" s="16" t="e">
        <f t="shared" si="7"/>
        <v>#DIV/0!</v>
      </c>
      <c r="E113" s="113" t="e">
        <f t="shared" ca="1" si="8"/>
        <v>#DIV/0!</v>
      </c>
      <c r="F113" s="112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 t="e">
        <f t="shared" si="6"/>
        <v>#DIV/0!</v>
      </c>
      <c r="D114" s="16" t="e">
        <f t="shared" si="7"/>
        <v>#DIV/0!</v>
      </c>
      <c r="E114" s="113" t="e">
        <f t="shared" ca="1" si="8"/>
        <v>#DIV/0!</v>
      </c>
      <c r="F114" s="112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 t="e">
        <f t="shared" si="6"/>
        <v>#DIV/0!</v>
      </c>
      <c r="D115" s="16" t="e">
        <f t="shared" si="7"/>
        <v>#DIV/0!</v>
      </c>
      <c r="E115" s="113" t="e">
        <f t="shared" ca="1" si="8"/>
        <v>#DIV/0!</v>
      </c>
      <c r="F115" s="112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 t="e">
        <f t="shared" si="6"/>
        <v>#DIV/0!</v>
      </c>
      <c r="D116" s="16" t="e">
        <f t="shared" si="7"/>
        <v>#DIV/0!</v>
      </c>
      <c r="E116" s="113" t="e">
        <f t="shared" ca="1" si="8"/>
        <v>#DIV/0!</v>
      </c>
      <c r="F116" s="112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 t="e">
        <f t="shared" si="6"/>
        <v>#DIV/0!</v>
      </c>
      <c r="D117" s="16" t="e">
        <f t="shared" si="7"/>
        <v>#DIV/0!</v>
      </c>
      <c r="E117" s="113" t="e">
        <f t="shared" ca="1" si="8"/>
        <v>#DIV/0!</v>
      </c>
      <c r="F117" s="112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 t="e">
        <f t="shared" si="6"/>
        <v>#DIV/0!</v>
      </c>
      <c r="D118" s="16" t="e">
        <f t="shared" si="7"/>
        <v>#DIV/0!</v>
      </c>
      <c r="E118" s="113" t="e">
        <f t="shared" ca="1" si="8"/>
        <v>#DIV/0!</v>
      </c>
      <c r="F118" s="112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 t="e">
        <f t="shared" si="6"/>
        <v>#DIV/0!</v>
      </c>
      <c r="D119" s="16" t="e">
        <f t="shared" si="7"/>
        <v>#DIV/0!</v>
      </c>
      <c r="E119" s="113" t="e">
        <f t="shared" ca="1" si="8"/>
        <v>#DIV/0!</v>
      </c>
      <c r="F119" s="112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 t="e">
        <f t="shared" si="6"/>
        <v>#DIV/0!</v>
      </c>
      <c r="D120" s="16" t="e">
        <f t="shared" si="7"/>
        <v>#DIV/0!</v>
      </c>
      <c r="E120" s="113" t="e">
        <f t="shared" ca="1" si="8"/>
        <v>#DIV/0!</v>
      </c>
      <c r="F120" s="112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 t="e">
        <f t="shared" si="6"/>
        <v>#DIV/0!</v>
      </c>
      <c r="D121" s="16" t="e">
        <f t="shared" si="7"/>
        <v>#DIV/0!</v>
      </c>
      <c r="E121" s="113" t="e">
        <f t="shared" ca="1" si="8"/>
        <v>#DIV/0!</v>
      </c>
      <c r="F121" s="112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 t="e">
        <f t="shared" si="6"/>
        <v>#DIV/0!</v>
      </c>
      <c r="D122" s="16" t="e">
        <f t="shared" si="7"/>
        <v>#DIV/0!</v>
      </c>
      <c r="E122" s="113" t="e">
        <f t="shared" ca="1" si="8"/>
        <v>#DIV/0!</v>
      </c>
      <c r="F122" s="112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 t="e">
        <f t="shared" si="6"/>
        <v>#DIV/0!</v>
      </c>
      <c r="D123" s="16" t="e">
        <f t="shared" si="7"/>
        <v>#DIV/0!</v>
      </c>
      <c r="E123" s="113" t="e">
        <f t="shared" ca="1" si="8"/>
        <v>#DIV/0!</v>
      </c>
      <c r="F123" s="112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 t="e">
        <f t="shared" si="6"/>
        <v>#DIV/0!</v>
      </c>
      <c r="D124" s="16" t="e">
        <f t="shared" si="7"/>
        <v>#DIV/0!</v>
      </c>
      <c r="E124" s="113" t="e">
        <f t="shared" ca="1" si="8"/>
        <v>#DIV/0!</v>
      </c>
      <c r="F124" s="112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 t="e">
        <f t="shared" si="6"/>
        <v>#DIV/0!</v>
      </c>
      <c r="D125" s="16" t="e">
        <f t="shared" si="7"/>
        <v>#DIV/0!</v>
      </c>
      <c r="E125" s="113" t="e">
        <f t="shared" ca="1" si="8"/>
        <v>#DIV/0!</v>
      </c>
      <c r="F125" s="112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 t="e">
        <f t="shared" si="6"/>
        <v>#DIV/0!</v>
      </c>
      <c r="D126" s="16" t="e">
        <f t="shared" si="7"/>
        <v>#DIV/0!</v>
      </c>
      <c r="E126" s="113" t="e">
        <f t="shared" ca="1" si="8"/>
        <v>#DIV/0!</v>
      </c>
      <c r="F126" s="112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 t="e">
        <f t="shared" si="6"/>
        <v>#DIV/0!</v>
      </c>
      <c r="D127" s="16" t="e">
        <f t="shared" si="7"/>
        <v>#DIV/0!</v>
      </c>
      <c r="E127" s="113" t="e">
        <f t="shared" ca="1" si="8"/>
        <v>#DIV/0!</v>
      </c>
      <c r="F127" s="112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 t="e">
        <f t="shared" si="6"/>
        <v>#DIV/0!</v>
      </c>
      <c r="D128" s="16" t="e">
        <f t="shared" si="7"/>
        <v>#DIV/0!</v>
      </c>
      <c r="E128" s="113" t="e">
        <f t="shared" ca="1" si="8"/>
        <v>#DIV/0!</v>
      </c>
      <c r="F128" s="112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 t="e">
        <f t="shared" si="6"/>
        <v>#DIV/0!</v>
      </c>
      <c r="D129" s="16" t="e">
        <f t="shared" si="7"/>
        <v>#DIV/0!</v>
      </c>
      <c r="E129" s="113" t="e">
        <f t="shared" ca="1" si="8"/>
        <v>#DIV/0!</v>
      </c>
      <c r="F129" s="112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 t="e">
        <f t="shared" si="6"/>
        <v>#DIV/0!</v>
      </c>
      <c r="D130" s="16" t="e">
        <f t="shared" si="7"/>
        <v>#DIV/0!</v>
      </c>
      <c r="E130" s="113" t="e">
        <f t="shared" ca="1" si="8"/>
        <v>#DIV/0!</v>
      </c>
      <c r="F130" s="112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 t="e">
        <f t="shared" si="6"/>
        <v>#DIV/0!</v>
      </c>
      <c r="D131" s="16" t="e">
        <f t="shared" si="7"/>
        <v>#DIV/0!</v>
      </c>
      <c r="E131" s="113" t="e">
        <f t="shared" ca="1" si="8"/>
        <v>#DIV/0!</v>
      </c>
      <c r="F131" s="112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13" t="e">
        <f t="shared" ref="E132:E195" ca="1" si="11">AVERAGEIFS(F132:CS132,$F$2:$CS$2,"&gt;="&amp;TODAY()-30)</f>
        <v>#DIV/0!</v>
      </c>
      <c r="F132" s="112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 t="e">
        <f t="shared" si="9"/>
        <v>#DIV/0!</v>
      </c>
      <c r="D133" s="16" t="e">
        <f t="shared" si="10"/>
        <v>#DIV/0!</v>
      </c>
      <c r="E133" s="113" t="e">
        <f t="shared" ca="1" si="11"/>
        <v>#DIV/0!</v>
      </c>
      <c r="F133" s="112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 t="e">
        <f t="shared" si="9"/>
        <v>#DIV/0!</v>
      </c>
      <c r="D134" s="16" t="e">
        <f t="shared" si="10"/>
        <v>#DIV/0!</v>
      </c>
      <c r="E134" s="113" t="e">
        <f t="shared" ca="1" si="11"/>
        <v>#DIV/0!</v>
      </c>
      <c r="F134" s="112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 t="e">
        <f t="shared" si="9"/>
        <v>#DIV/0!</v>
      </c>
      <c r="D135" s="16" t="e">
        <f t="shared" si="10"/>
        <v>#DIV/0!</v>
      </c>
      <c r="E135" s="113" t="e">
        <f t="shared" ca="1" si="11"/>
        <v>#DIV/0!</v>
      </c>
      <c r="F135" s="112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 t="e">
        <f t="shared" si="9"/>
        <v>#DIV/0!</v>
      </c>
      <c r="D136" s="16" t="e">
        <f t="shared" si="10"/>
        <v>#DIV/0!</v>
      </c>
      <c r="E136" s="113" t="e">
        <f t="shared" ca="1" si="11"/>
        <v>#DIV/0!</v>
      </c>
      <c r="F136" s="112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 t="e">
        <f t="shared" si="9"/>
        <v>#DIV/0!</v>
      </c>
      <c r="D137" s="16" t="e">
        <f t="shared" si="10"/>
        <v>#DIV/0!</v>
      </c>
      <c r="E137" s="113" t="e">
        <f t="shared" ca="1" si="11"/>
        <v>#DIV/0!</v>
      </c>
      <c r="F137" s="112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 t="e">
        <f t="shared" si="9"/>
        <v>#DIV/0!</v>
      </c>
      <c r="D138" s="16" t="e">
        <f t="shared" si="10"/>
        <v>#DIV/0!</v>
      </c>
      <c r="E138" s="113" t="e">
        <f t="shared" ca="1" si="11"/>
        <v>#DIV/0!</v>
      </c>
      <c r="F138" s="11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 t="e">
        <f t="shared" si="9"/>
        <v>#DIV/0!</v>
      </c>
      <c r="D139" s="16" t="e">
        <f t="shared" si="10"/>
        <v>#DIV/0!</v>
      </c>
      <c r="E139" s="113" t="e">
        <f t="shared" ca="1" si="11"/>
        <v>#DIV/0!</v>
      </c>
      <c r="F139" s="112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 t="e">
        <f t="shared" si="9"/>
        <v>#DIV/0!</v>
      </c>
      <c r="D140" s="16" t="e">
        <f t="shared" si="10"/>
        <v>#DIV/0!</v>
      </c>
      <c r="E140" s="113" t="e">
        <f t="shared" ca="1" si="11"/>
        <v>#DIV/0!</v>
      </c>
      <c r="F140" s="112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 t="e">
        <f t="shared" si="9"/>
        <v>#DIV/0!</v>
      </c>
      <c r="D141" s="16" t="e">
        <f t="shared" si="10"/>
        <v>#DIV/0!</v>
      </c>
      <c r="E141" s="113" t="e">
        <f t="shared" ca="1" si="11"/>
        <v>#DIV/0!</v>
      </c>
      <c r="F141" s="112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 t="e">
        <f t="shared" si="9"/>
        <v>#DIV/0!</v>
      </c>
      <c r="D142" s="16" t="e">
        <f t="shared" si="10"/>
        <v>#DIV/0!</v>
      </c>
      <c r="E142" s="113" t="e">
        <f t="shared" ca="1" si="11"/>
        <v>#DIV/0!</v>
      </c>
      <c r="F142" s="112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 t="e">
        <f t="shared" si="9"/>
        <v>#DIV/0!</v>
      </c>
      <c r="D143" s="16" t="e">
        <f t="shared" si="10"/>
        <v>#DIV/0!</v>
      </c>
      <c r="E143" s="113" t="e">
        <f t="shared" ca="1" si="11"/>
        <v>#DIV/0!</v>
      </c>
      <c r="F143" s="112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 t="e">
        <f t="shared" si="9"/>
        <v>#DIV/0!</v>
      </c>
      <c r="D144" s="16" t="e">
        <f t="shared" si="10"/>
        <v>#DIV/0!</v>
      </c>
      <c r="E144" s="113" t="e">
        <f t="shared" ca="1" si="11"/>
        <v>#DIV/0!</v>
      </c>
      <c r="F144" s="112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 t="e">
        <f t="shared" si="9"/>
        <v>#DIV/0!</v>
      </c>
      <c r="D145" s="16" t="e">
        <f t="shared" si="10"/>
        <v>#DIV/0!</v>
      </c>
      <c r="E145" s="113" t="e">
        <f t="shared" ca="1" si="11"/>
        <v>#DIV/0!</v>
      </c>
      <c r="F145" s="112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 t="e">
        <f t="shared" si="9"/>
        <v>#DIV/0!</v>
      </c>
      <c r="D146" s="16" t="e">
        <f t="shared" si="10"/>
        <v>#DIV/0!</v>
      </c>
      <c r="E146" s="113" t="e">
        <f t="shared" ca="1" si="11"/>
        <v>#DIV/0!</v>
      </c>
      <c r="F146" s="112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 t="e">
        <f t="shared" si="9"/>
        <v>#DIV/0!</v>
      </c>
      <c r="D147" s="16" t="e">
        <f t="shared" si="10"/>
        <v>#DIV/0!</v>
      </c>
      <c r="E147" s="113" t="e">
        <f t="shared" ca="1" si="11"/>
        <v>#DIV/0!</v>
      </c>
      <c r="F147" s="112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 t="e">
        <f t="shared" si="9"/>
        <v>#DIV/0!</v>
      </c>
      <c r="D148" s="16" t="e">
        <f t="shared" si="10"/>
        <v>#DIV/0!</v>
      </c>
      <c r="E148" s="113" t="e">
        <f t="shared" ca="1" si="11"/>
        <v>#DIV/0!</v>
      </c>
      <c r="F148" s="112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 t="e">
        <f t="shared" si="9"/>
        <v>#DIV/0!</v>
      </c>
      <c r="D149" s="16" t="e">
        <f t="shared" si="10"/>
        <v>#DIV/0!</v>
      </c>
      <c r="E149" s="113" t="e">
        <f t="shared" ca="1" si="11"/>
        <v>#DIV/0!</v>
      </c>
      <c r="F149" s="112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 t="e">
        <f t="shared" si="9"/>
        <v>#DIV/0!</v>
      </c>
      <c r="D150" s="16" t="e">
        <f t="shared" si="10"/>
        <v>#DIV/0!</v>
      </c>
      <c r="E150" s="113" t="e">
        <f t="shared" ca="1" si="11"/>
        <v>#DIV/0!</v>
      </c>
      <c r="F150" s="112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 t="e">
        <f t="shared" si="9"/>
        <v>#DIV/0!</v>
      </c>
      <c r="D151" s="16" t="e">
        <f t="shared" si="10"/>
        <v>#DIV/0!</v>
      </c>
      <c r="E151" s="113" t="e">
        <f t="shared" ca="1" si="11"/>
        <v>#DIV/0!</v>
      </c>
      <c r="F151" s="11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 t="e">
        <f t="shared" si="9"/>
        <v>#DIV/0!</v>
      </c>
      <c r="D152" s="16" t="e">
        <f t="shared" si="10"/>
        <v>#DIV/0!</v>
      </c>
      <c r="E152" s="113" t="e">
        <f t="shared" ca="1" si="11"/>
        <v>#DIV/0!</v>
      </c>
      <c r="F152" s="112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 t="e">
        <f t="shared" si="9"/>
        <v>#DIV/0!</v>
      </c>
      <c r="D153" s="16" t="e">
        <f t="shared" si="10"/>
        <v>#DIV/0!</v>
      </c>
      <c r="E153" s="113" t="e">
        <f t="shared" ca="1" si="11"/>
        <v>#DIV/0!</v>
      </c>
      <c r="F153" s="112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 t="e">
        <f t="shared" si="9"/>
        <v>#DIV/0!</v>
      </c>
      <c r="D154" s="16" t="e">
        <f t="shared" si="10"/>
        <v>#DIV/0!</v>
      </c>
      <c r="E154" s="113" t="e">
        <f t="shared" ca="1" si="11"/>
        <v>#DIV/0!</v>
      </c>
      <c r="F154" s="112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 t="e">
        <f t="shared" si="9"/>
        <v>#DIV/0!</v>
      </c>
      <c r="D155" s="16" t="e">
        <f t="shared" si="10"/>
        <v>#DIV/0!</v>
      </c>
      <c r="E155" s="113" t="e">
        <f t="shared" ca="1" si="11"/>
        <v>#DIV/0!</v>
      </c>
      <c r="F155" s="112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 t="e">
        <f t="shared" si="9"/>
        <v>#DIV/0!</v>
      </c>
      <c r="D156" s="16" t="e">
        <f t="shared" si="10"/>
        <v>#DIV/0!</v>
      </c>
      <c r="E156" s="113" t="e">
        <f t="shared" ca="1" si="11"/>
        <v>#DIV/0!</v>
      </c>
      <c r="F156" s="112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 t="e">
        <f t="shared" si="9"/>
        <v>#DIV/0!</v>
      </c>
      <c r="D157" s="16" t="e">
        <f t="shared" si="10"/>
        <v>#DIV/0!</v>
      </c>
      <c r="E157" s="113" t="e">
        <f t="shared" ca="1" si="11"/>
        <v>#DIV/0!</v>
      </c>
      <c r="F157" s="112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 t="e">
        <f t="shared" si="9"/>
        <v>#DIV/0!</v>
      </c>
      <c r="D158" s="16" t="e">
        <f t="shared" si="10"/>
        <v>#DIV/0!</v>
      </c>
      <c r="E158" s="113" t="e">
        <f t="shared" ca="1" si="11"/>
        <v>#DIV/0!</v>
      </c>
      <c r="F158" s="112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 t="e">
        <f t="shared" si="9"/>
        <v>#DIV/0!</v>
      </c>
      <c r="D159" s="16" t="e">
        <f t="shared" si="10"/>
        <v>#DIV/0!</v>
      </c>
      <c r="E159" s="113" t="e">
        <f t="shared" ca="1" si="11"/>
        <v>#DIV/0!</v>
      </c>
      <c r="F159" s="112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 t="e">
        <f t="shared" si="9"/>
        <v>#DIV/0!</v>
      </c>
      <c r="D160" s="16" t="e">
        <f t="shared" si="10"/>
        <v>#DIV/0!</v>
      </c>
      <c r="E160" s="113" t="e">
        <f t="shared" ca="1" si="11"/>
        <v>#DIV/0!</v>
      </c>
      <c r="F160" s="112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 t="e">
        <f t="shared" si="9"/>
        <v>#DIV/0!</v>
      </c>
      <c r="D161" s="16" t="e">
        <f t="shared" si="10"/>
        <v>#DIV/0!</v>
      </c>
      <c r="E161" s="113" t="e">
        <f t="shared" ca="1" si="11"/>
        <v>#DIV/0!</v>
      </c>
      <c r="F161" s="11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 t="e">
        <f t="shared" si="9"/>
        <v>#DIV/0!</v>
      </c>
      <c r="D162" s="16" t="e">
        <f t="shared" si="10"/>
        <v>#DIV/0!</v>
      </c>
      <c r="E162" s="113" t="e">
        <f t="shared" ca="1" si="11"/>
        <v>#DIV/0!</v>
      </c>
      <c r="F162" s="11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 t="e">
        <f t="shared" si="9"/>
        <v>#DIV/0!</v>
      </c>
      <c r="D163" s="16" t="e">
        <f t="shared" si="10"/>
        <v>#DIV/0!</v>
      </c>
      <c r="E163" s="113" t="e">
        <f t="shared" ca="1" si="11"/>
        <v>#DIV/0!</v>
      </c>
      <c r="F163" s="11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 t="e">
        <f t="shared" si="9"/>
        <v>#DIV/0!</v>
      </c>
      <c r="D164" s="16" t="e">
        <f t="shared" si="10"/>
        <v>#DIV/0!</v>
      </c>
      <c r="E164" s="113" t="e">
        <f t="shared" ca="1" si="11"/>
        <v>#DIV/0!</v>
      </c>
      <c r="F164" s="112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 t="e">
        <f t="shared" si="9"/>
        <v>#DIV/0!</v>
      </c>
      <c r="D165" s="16" t="e">
        <f t="shared" si="10"/>
        <v>#DIV/0!</v>
      </c>
      <c r="E165" s="113" t="e">
        <f t="shared" ca="1" si="11"/>
        <v>#DIV/0!</v>
      </c>
      <c r="F165" s="11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 t="e">
        <f t="shared" si="9"/>
        <v>#DIV/0!</v>
      </c>
      <c r="D166" s="16" t="e">
        <f t="shared" si="10"/>
        <v>#DIV/0!</v>
      </c>
      <c r="E166" s="113" t="e">
        <f t="shared" ca="1" si="11"/>
        <v>#DIV/0!</v>
      </c>
      <c r="F166" s="112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 t="e">
        <f t="shared" si="9"/>
        <v>#DIV/0!</v>
      </c>
      <c r="D167" s="16" t="e">
        <f t="shared" si="10"/>
        <v>#DIV/0!</v>
      </c>
      <c r="E167" s="113" t="e">
        <f t="shared" ca="1" si="11"/>
        <v>#DIV/0!</v>
      </c>
      <c r="F167" s="112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 t="e">
        <f t="shared" si="9"/>
        <v>#DIV/0!</v>
      </c>
      <c r="D168" s="16" t="e">
        <f t="shared" si="10"/>
        <v>#DIV/0!</v>
      </c>
      <c r="E168" s="113" t="e">
        <f t="shared" ca="1" si="11"/>
        <v>#DIV/0!</v>
      </c>
      <c r="F168" s="112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 t="e">
        <f t="shared" si="9"/>
        <v>#DIV/0!</v>
      </c>
      <c r="D169" s="16" t="e">
        <f t="shared" si="10"/>
        <v>#DIV/0!</v>
      </c>
      <c r="E169" s="113" t="e">
        <f t="shared" ca="1" si="11"/>
        <v>#DIV/0!</v>
      </c>
      <c r="F169" s="112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 t="e">
        <f t="shared" si="9"/>
        <v>#DIV/0!</v>
      </c>
      <c r="D170" s="16" t="e">
        <f t="shared" si="10"/>
        <v>#DIV/0!</v>
      </c>
      <c r="E170" s="113" t="e">
        <f t="shared" ca="1" si="11"/>
        <v>#DIV/0!</v>
      </c>
      <c r="F170" s="112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 t="e">
        <f t="shared" si="9"/>
        <v>#DIV/0!</v>
      </c>
      <c r="D171" s="16" t="e">
        <f t="shared" si="10"/>
        <v>#DIV/0!</v>
      </c>
      <c r="E171" s="113" t="e">
        <f t="shared" ca="1" si="11"/>
        <v>#DIV/0!</v>
      </c>
      <c r="F171" s="112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 t="e">
        <f t="shared" si="9"/>
        <v>#DIV/0!</v>
      </c>
      <c r="D172" s="16" t="e">
        <f t="shared" si="10"/>
        <v>#DIV/0!</v>
      </c>
      <c r="E172" s="113" t="e">
        <f t="shared" ca="1" si="11"/>
        <v>#DIV/0!</v>
      </c>
      <c r="F172" s="112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 t="e">
        <f t="shared" si="9"/>
        <v>#DIV/0!</v>
      </c>
      <c r="D173" s="16" t="e">
        <f t="shared" si="10"/>
        <v>#DIV/0!</v>
      </c>
      <c r="E173" s="113" t="e">
        <f t="shared" ca="1" si="11"/>
        <v>#DIV/0!</v>
      </c>
      <c r="F173" s="112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 t="e">
        <f t="shared" si="9"/>
        <v>#DIV/0!</v>
      </c>
      <c r="D174" s="16" t="e">
        <f t="shared" si="10"/>
        <v>#DIV/0!</v>
      </c>
      <c r="E174" s="113" t="e">
        <f t="shared" ca="1" si="11"/>
        <v>#DIV/0!</v>
      </c>
      <c r="F174" s="112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 t="e">
        <f t="shared" si="9"/>
        <v>#DIV/0!</v>
      </c>
      <c r="D175" s="16" t="e">
        <f t="shared" si="10"/>
        <v>#DIV/0!</v>
      </c>
      <c r="E175" s="113" t="e">
        <f t="shared" ca="1" si="11"/>
        <v>#DIV/0!</v>
      </c>
      <c r="F175" s="112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 t="e">
        <f t="shared" si="9"/>
        <v>#DIV/0!</v>
      </c>
      <c r="D176" s="16" t="e">
        <f t="shared" si="10"/>
        <v>#DIV/0!</v>
      </c>
      <c r="E176" s="113" t="e">
        <f t="shared" ca="1" si="11"/>
        <v>#DIV/0!</v>
      </c>
      <c r="F176" s="112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 t="e">
        <f t="shared" si="9"/>
        <v>#DIV/0!</v>
      </c>
      <c r="D177" s="16" t="e">
        <f t="shared" si="10"/>
        <v>#DIV/0!</v>
      </c>
      <c r="E177" s="113" t="e">
        <f t="shared" ca="1" si="11"/>
        <v>#DIV/0!</v>
      </c>
      <c r="F177" s="112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 t="e">
        <f t="shared" si="9"/>
        <v>#DIV/0!</v>
      </c>
      <c r="D178" s="16" t="e">
        <f t="shared" si="10"/>
        <v>#DIV/0!</v>
      </c>
      <c r="E178" s="113" t="e">
        <f t="shared" ca="1" si="11"/>
        <v>#DIV/0!</v>
      </c>
      <c r="F178" s="112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 t="e">
        <f t="shared" si="9"/>
        <v>#DIV/0!</v>
      </c>
      <c r="D179" s="16" t="e">
        <f t="shared" si="10"/>
        <v>#DIV/0!</v>
      </c>
      <c r="E179" s="113" t="e">
        <f t="shared" ca="1" si="11"/>
        <v>#DIV/0!</v>
      </c>
      <c r="F179" s="11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 t="e">
        <f t="shared" si="9"/>
        <v>#DIV/0!</v>
      </c>
      <c r="D180" s="16" t="e">
        <f t="shared" si="10"/>
        <v>#DIV/0!</v>
      </c>
      <c r="E180" s="113" t="e">
        <f t="shared" ca="1" si="11"/>
        <v>#DIV/0!</v>
      </c>
      <c r="F180" s="112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 t="e">
        <f t="shared" si="9"/>
        <v>#DIV/0!</v>
      </c>
      <c r="D181" s="16" t="e">
        <f t="shared" si="10"/>
        <v>#DIV/0!</v>
      </c>
      <c r="E181" s="113" t="e">
        <f t="shared" ca="1" si="11"/>
        <v>#DIV/0!</v>
      </c>
      <c r="F181" s="112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 t="e">
        <f t="shared" si="9"/>
        <v>#DIV/0!</v>
      </c>
      <c r="D182" s="16" t="e">
        <f t="shared" si="10"/>
        <v>#DIV/0!</v>
      </c>
      <c r="E182" s="113" t="e">
        <f t="shared" ca="1" si="11"/>
        <v>#DIV/0!</v>
      </c>
      <c r="F182" s="112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 t="e">
        <f t="shared" si="9"/>
        <v>#DIV/0!</v>
      </c>
      <c r="D183" s="16" t="e">
        <f t="shared" si="10"/>
        <v>#DIV/0!</v>
      </c>
      <c r="E183" s="113" t="e">
        <f t="shared" ca="1" si="11"/>
        <v>#DIV/0!</v>
      </c>
      <c r="F183" s="112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 t="e">
        <f t="shared" si="9"/>
        <v>#DIV/0!</v>
      </c>
      <c r="D184" s="16" t="e">
        <f t="shared" si="10"/>
        <v>#DIV/0!</v>
      </c>
      <c r="E184" s="113" t="e">
        <f t="shared" ca="1" si="11"/>
        <v>#DIV/0!</v>
      </c>
      <c r="F184" s="112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 t="e">
        <f t="shared" si="9"/>
        <v>#DIV/0!</v>
      </c>
      <c r="D185" s="16" t="e">
        <f t="shared" si="10"/>
        <v>#DIV/0!</v>
      </c>
      <c r="E185" s="113" t="e">
        <f t="shared" ca="1" si="11"/>
        <v>#DIV/0!</v>
      </c>
      <c r="F185" s="112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 t="e">
        <f t="shared" si="9"/>
        <v>#DIV/0!</v>
      </c>
      <c r="D186" s="16" t="e">
        <f t="shared" si="10"/>
        <v>#DIV/0!</v>
      </c>
      <c r="E186" s="113" t="e">
        <f t="shared" ca="1" si="11"/>
        <v>#DIV/0!</v>
      </c>
      <c r="F186" s="112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 t="e">
        <f t="shared" si="9"/>
        <v>#DIV/0!</v>
      </c>
      <c r="D187" s="16" t="e">
        <f t="shared" si="10"/>
        <v>#DIV/0!</v>
      </c>
      <c r="E187" s="113" t="e">
        <f t="shared" ca="1" si="11"/>
        <v>#DIV/0!</v>
      </c>
      <c r="F187" s="112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 t="e">
        <f t="shared" si="9"/>
        <v>#DIV/0!</v>
      </c>
      <c r="D188" s="16" t="e">
        <f t="shared" si="10"/>
        <v>#DIV/0!</v>
      </c>
      <c r="E188" s="113" t="e">
        <f t="shared" ca="1" si="11"/>
        <v>#DIV/0!</v>
      </c>
      <c r="F188" s="112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 t="e">
        <f t="shared" si="9"/>
        <v>#DIV/0!</v>
      </c>
      <c r="D189" s="16" t="e">
        <f t="shared" si="10"/>
        <v>#DIV/0!</v>
      </c>
      <c r="E189" s="113" t="e">
        <f t="shared" ca="1" si="11"/>
        <v>#DIV/0!</v>
      </c>
      <c r="F189" s="112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 t="e">
        <f t="shared" si="9"/>
        <v>#DIV/0!</v>
      </c>
      <c r="D190" s="16" t="e">
        <f t="shared" si="10"/>
        <v>#DIV/0!</v>
      </c>
      <c r="E190" s="113" t="e">
        <f t="shared" ca="1" si="11"/>
        <v>#DIV/0!</v>
      </c>
      <c r="F190" s="11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 t="e">
        <f t="shared" si="9"/>
        <v>#DIV/0!</v>
      </c>
      <c r="D191" s="16" t="e">
        <f t="shared" si="10"/>
        <v>#DIV/0!</v>
      </c>
      <c r="E191" s="113" t="e">
        <f t="shared" ca="1" si="11"/>
        <v>#DIV/0!</v>
      </c>
      <c r="F191" s="112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 t="e">
        <f t="shared" si="9"/>
        <v>#DIV/0!</v>
      </c>
      <c r="D192" s="16" t="e">
        <f t="shared" si="10"/>
        <v>#DIV/0!</v>
      </c>
      <c r="E192" s="113" t="e">
        <f t="shared" ca="1" si="11"/>
        <v>#DIV/0!</v>
      </c>
      <c r="F192" s="112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 t="e">
        <f t="shared" si="9"/>
        <v>#DIV/0!</v>
      </c>
      <c r="D193" s="16" t="e">
        <f t="shared" si="10"/>
        <v>#DIV/0!</v>
      </c>
      <c r="E193" s="113" t="e">
        <f t="shared" ca="1" si="11"/>
        <v>#DIV/0!</v>
      </c>
      <c r="F193" s="112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 t="e">
        <f t="shared" si="9"/>
        <v>#DIV/0!</v>
      </c>
      <c r="D194" s="16" t="e">
        <f t="shared" si="10"/>
        <v>#DIV/0!</v>
      </c>
      <c r="E194" s="113" t="e">
        <f t="shared" ca="1" si="11"/>
        <v>#DIV/0!</v>
      </c>
      <c r="F194" s="112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 t="e">
        <f t="shared" si="9"/>
        <v>#DIV/0!</v>
      </c>
      <c r="D195" s="16" t="e">
        <f t="shared" si="10"/>
        <v>#DIV/0!</v>
      </c>
      <c r="E195" s="113" t="e">
        <f t="shared" ca="1" si="11"/>
        <v>#DIV/0!</v>
      </c>
      <c r="F195" s="112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13" t="e">
        <f t="shared" ref="E196:E256" ca="1" si="14">AVERAGEIFS(F196:CS196,$F$2:$CS$2,"&gt;="&amp;TODAY()-30)</f>
        <v>#DIV/0!</v>
      </c>
      <c r="F196" s="112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 t="e">
        <f t="shared" si="12"/>
        <v>#DIV/0!</v>
      </c>
      <c r="D197" s="16" t="e">
        <f t="shared" si="13"/>
        <v>#DIV/0!</v>
      </c>
      <c r="E197" s="113" t="e">
        <f t="shared" ca="1" si="14"/>
        <v>#DIV/0!</v>
      </c>
      <c r="F197" s="112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 t="e">
        <f t="shared" si="12"/>
        <v>#DIV/0!</v>
      </c>
      <c r="D198" s="16" t="e">
        <f t="shared" si="13"/>
        <v>#DIV/0!</v>
      </c>
      <c r="E198" s="113" t="e">
        <f t="shared" ca="1" si="14"/>
        <v>#DIV/0!</v>
      </c>
      <c r="F198" s="112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 t="e">
        <f t="shared" si="12"/>
        <v>#DIV/0!</v>
      </c>
      <c r="D199" s="16" t="e">
        <f t="shared" si="13"/>
        <v>#DIV/0!</v>
      </c>
      <c r="E199" s="113" t="e">
        <f t="shared" ca="1" si="14"/>
        <v>#DIV/0!</v>
      </c>
      <c r="F199" s="112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 t="e">
        <f t="shared" si="12"/>
        <v>#DIV/0!</v>
      </c>
      <c r="D200" s="16" t="e">
        <f t="shared" si="13"/>
        <v>#DIV/0!</v>
      </c>
      <c r="E200" s="113" t="e">
        <f t="shared" ca="1" si="14"/>
        <v>#DIV/0!</v>
      </c>
      <c r="F200" s="112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 t="e">
        <f t="shared" si="12"/>
        <v>#DIV/0!</v>
      </c>
      <c r="D201" s="16" t="e">
        <f t="shared" si="13"/>
        <v>#DIV/0!</v>
      </c>
      <c r="E201" s="113" t="e">
        <f t="shared" ca="1" si="14"/>
        <v>#DIV/0!</v>
      </c>
      <c r="F201" s="112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 t="e">
        <f t="shared" si="12"/>
        <v>#DIV/0!</v>
      </c>
      <c r="D202" s="16" t="e">
        <f t="shared" si="13"/>
        <v>#DIV/0!</v>
      </c>
      <c r="E202" s="113" t="e">
        <f t="shared" ca="1" si="14"/>
        <v>#DIV/0!</v>
      </c>
      <c r="F202" s="112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 t="e">
        <f t="shared" si="12"/>
        <v>#DIV/0!</v>
      </c>
      <c r="D203" s="16" t="e">
        <f t="shared" si="13"/>
        <v>#DIV/0!</v>
      </c>
      <c r="E203" s="113" t="e">
        <f t="shared" ca="1" si="14"/>
        <v>#DIV/0!</v>
      </c>
      <c r="F203" s="112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 t="e">
        <f t="shared" si="12"/>
        <v>#DIV/0!</v>
      </c>
      <c r="D204" s="16" t="e">
        <f t="shared" si="13"/>
        <v>#DIV/0!</v>
      </c>
      <c r="E204" s="113" t="e">
        <f t="shared" ca="1" si="14"/>
        <v>#DIV/0!</v>
      </c>
      <c r="F204" s="112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 t="e">
        <f t="shared" si="12"/>
        <v>#DIV/0!</v>
      </c>
      <c r="D205" s="16" t="e">
        <f t="shared" si="13"/>
        <v>#DIV/0!</v>
      </c>
      <c r="E205" s="113" t="e">
        <f t="shared" ca="1" si="14"/>
        <v>#DIV/0!</v>
      </c>
      <c r="F205" s="112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 t="e">
        <f t="shared" si="12"/>
        <v>#DIV/0!</v>
      </c>
      <c r="D206" s="16" t="e">
        <f t="shared" si="13"/>
        <v>#DIV/0!</v>
      </c>
      <c r="E206" s="113" t="e">
        <f t="shared" ca="1" si="14"/>
        <v>#DIV/0!</v>
      </c>
      <c r="F206" s="112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 t="e">
        <f t="shared" si="12"/>
        <v>#DIV/0!</v>
      </c>
      <c r="D207" s="16" t="e">
        <f t="shared" si="13"/>
        <v>#DIV/0!</v>
      </c>
      <c r="E207" s="113" t="e">
        <f t="shared" ca="1" si="14"/>
        <v>#DIV/0!</v>
      </c>
      <c r="F207" s="112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 t="e">
        <f t="shared" si="12"/>
        <v>#DIV/0!</v>
      </c>
      <c r="D208" s="16" t="e">
        <f t="shared" si="13"/>
        <v>#DIV/0!</v>
      </c>
      <c r="E208" s="113" t="e">
        <f t="shared" ca="1" si="14"/>
        <v>#DIV/0!</v>
      </c>
      <c r="F208" s="112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 t="e">
        <f t="shared" si="12"/>
        <v>#DIV/0!</v>
      </c>
      <c r="D209" s="16" t="e">
        <f t="shared" si="13"/>
        <v>#DIV/0!</v>
      </c>
      <c r="E209" s="113" t="e">
        <f t="shared" ca="1" si="14"/>
        <v>#DIV/0!</v>
      </c>
      <c r="F209" s="112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 t="e">
        <f t="shared" si="12"/>
        <v>#DIV/0!</v>
      </c>
      <c r="D210" s="16" t="e">
        <f t="shared" si="13"/>
        <v>#DIV/0!</v>
      </c>
      <c r="E210" s="113" t="e">
        <f t="shared" ca="1" si="14"/>
        <v>#DIV/0!</v>
      </c>
      <c r="F210" s="112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 t="e">
        <f t="shared" si="12"/>
        <v>#DIV/0!</v>
      </c>
      <c r="D211" s="16" t="e">
        <f t="shared" si="13"/>
        <v>#DIV/0!</v>
      </c>
      <c r="E211" s="113" t="e">
        <f t="shared" ca="1" si="14"/>
        <v>#DIV/0!</v>
      </c>
      <c r="F211" s="112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 t="e">
        <f t="shared" si="12"/>
        <v>#DIV/0!</v>
      </c>
      <c r="D212" s="16" t="e">
        <f t="shared" si="13"/>
        <v>#DIV/0!</v>
      </c>
      <c r="E212" s="113" t="e">
        <f t="shared" ca="1" si="14"/>
        <v>#DIV/0!</v>
      </c>
      <c r="F212" s="112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 t="e">
        <f t="shared" si="12"/>
        <v>#DIV/0!</v>
      </c>
      <c r="D213" s="16" t="e">
        <f t="shared" si="13"/>
        <v>#DIV/0!</v>
      </c>
      <c r="E213" s="113" t="e">
        <f t="shared" ca="1" si="14"/>
        <v>#DIV/0!</v>
      </c>
      <c r="F213" s="112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 t="e">
        <f t="shared" si="12"/>
        <v>#DIV/0!</v>
      </c>
      <c r="D214" s="16" t="e">
        <f t="shared" si="13"/>
        <v>#DIV/0!</v>
      </c>
      <c r="E214" s="113" t="e">
        <f t="shared" ca="1" si="14"/>
        <v>#DIV/0!</v>
      </c>
      <c r="F214" s="112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 t="e">
        <f t="shared" si="12"/>
        <v>#DIV/0!</v>
      </c>
      <c r="D215" s="16" t="e">
        <f t="shared" si="13"/>
        <v>#DIV/0!</v>
      </c>
      <c r="E215" s="113" t="e">
        <f t="shared" ca="1" si="14"/>
        <v>#DIV/0!</v>
      </c>
      <c r="F215" s="112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 t="e">
        <f t="shared" si="12"/>
        <v>#DIV/0!</v>
      </c>
      <c r="D216" s="16" t="e">
        <f t="shared" si="13"/>
        <v>#DIV/0!</v>
      </c>
      <c r="E216" s="113" t="e">
        <f t="shared" ca="1" si="14"/>
        <v>#DIV/0!</v>
      </c>
      <c r="F216" s="112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 t="e">
        <f t="shared" si="12"/>
        <v>#DIV/0!</v>
      </c>
      <c r="D217" s="16" t="e">
        <f t="shared" si="13"/>
        <v>#DIV/0!</v>
      </c>
      <c r="E217" s="113" t="e">
        <f t="shared" ca="1" si="14"/>
        <v>#DIV/0!</v>
      </c>
      <c r="F217" s="112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 t="e">
        <f t="shared" si="12"/>
        <v>#DIV/0!</v>
      </c>
      <c r="D218" s="16" t="e">
        <f t="shared" si="13"/>
        <v>#DIV/0!</v>
      </c>
      <c r="E218" s="113" t="e">
        <f t="shared" ca="1" si="14"/>
        <v>#DIV/0!</v>
      </c>
      <c r="F218" s="112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 t="e">
        <f t="shared" si="12"/>
        <v>#DIV/0!</v>
      </c>
      <c r="D219" s="16" t="e">
        <f t="shared" si="13"/>
        <v>#DIV/0!</v>
      </c>
      <c r="E219" s="113" t="e">
        <f t="shared" ca="1" si="14"/>
        <v>#DIV/0!</v>
      </c>
      <c r="F219" s="112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 t="e">
        <f t="shared" si="12"/>
        <v>#DIV/0!</v>
      </c>
      <c r="D220" s="16" t="e">
        <f t="shared" si="13"/>
        <v>#DIV/0!</v>
      </c>
      <c r="E220" s="113" t="e">
        <f t="shared" ca="1" si="14"/>
        <v>#DIV/0!</v>
      </c>
      <c r="F220" s="112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 t="e">
        <f t="shared" si="12"/>
        <v>#DIV/0!</v>
      </c>
      <c r="D221" s="16" t="e">
        <f t="shared" si="13"/>
        <v>#DIV/0!</v>
      </c>
      <c r="E221" s="113" t="e">
        <f t="shared" ca="1" si="14"/>
        <v>#DIV/0!</v>
      </c>
      <c r="F221" s="112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 t="e">
        <f t="shared" si="12"/>
        <v>#DIV/0!</v>
      </c>
      <c r="D222" s="16" t="e">
        <f t="shared" si="13"/>
        <v>#DIV/0!</v>
      </c>
      <c r="E222" s="113" t="e">
        <f t="shared" ca="1" si="14"/>
        <v>#DIV/0!</v>
      </c>
      <c r="F222" s="112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 t="e">
        <f t="shared" si="12"/>
        <v>#DIV/0!</v>
      </c>
      <c r="D223" s="16" t="e">
        <f t="shared" si="13"/>
        <v>#DIV/0!</v>
      </c>
      <c r="E223" s="113" t="e">
        <f t="shared" ca="1" si="14"/>
        <v>#DIV/0!</v>
      </c>
      <c r="F223" s="112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 t="e">
        <f t="shared" si="12"/>
        <v>#DIV/0!</v>
      </c>
      <c r="D224" s="16" t="e">
        <f t="shared" si="13"/>
        <v>#DIV/0!</v>
      </c>
      <c r="E224" s="113" t="e">
        <f t="shared" ca="1" si="14"/>
        <v>#DIV/0!</v>
      </c>
      <c r="F224" s="112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 t="e">
        <f t="shared" si="12"/>
        <v>#DIV/0!</v>
      </c>
      <c r="D225" s="16" t="e">
        <f t="shared" si="13"/>
        <v>#DIV/0!</v>
      </c>
      <c r="E225" s="113" t="e">
        <f t="shared" ca="1" si="14"/>
        <v>#DIV/0!</v>
      </c>
      <c r="F225" s="112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 t="e">
        <f t="shared" si="12"/>
        <v>#DIV/0!</v>
      </c>
      <c r="D226" s="16" t="e">
        <f t="shared" si="13"/>
        <v>#DIV/0!</v>
      </c>
      <c r="E226" s="113" t="e">
        <f t="shared" ca="1" si="14"/>
        <v>#DIV/0!</v>
      </c>
      <c r="F226" s="112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 t="e">
        <f t="shared" si="12"/>
        <v>#DIV/0!</v>
      </c>
      <c r="D227" s="16" t="e">
        <f t="shared" si="13"/>
        <v>#DIV/0!</v>
      </c>
      <c r="E227" s="113" t="e">
        <f t="shared" ca="1" si="14"/>
        <v>#DIV/0!</v>
      </c>
      <c r="F227" s="112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 t="e">
        <f t="shared" si="12"/>
        <v>#DIV/0!</v>
      </c>
      <c r="D228" s="16" t="e">
        <f t="shared" si="13"/>
        <v>#DIV/0!</v>
      </c>
      <c r="E228" s="113" t="e">
        <f t="shared" ca="1" si="14"/>
        <v>#DIV/0!</v>
      </c>
      <c r="F228" s="112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 t="e">
        <f t="shared" si="12"/>
        <v>#DIV/0!</v>
      </c>
      <c r="D229" s="16" t="e">
        <f t="shared" si="13"/>
        <v>#DIV/0!</v>
      </c>
      <c r="E229" s="113" t="e">
        <f t="shared" ca="1" si="14"/>
        <v>#DIV/0!</v>
      </c>
      <c r="F229" s="112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 t="e">
        <f t="shared" si="12"/>
        <v>#DIV/0!</v>
      </c>
      <c r="D230" s="16" t="e">
        <f t="shared" si="13"/>
        <v>#DIV/0!</v>
      </c>
      <c r="E230" s="113" t="e">
        <f t="shared" ca="1" si="14"/>
        <v>#DIV/0!</v>
      </c>
      <c r="F230" s="112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 t="e">
        <f t="shared" si="12"/>
        <v>#DIV/0!</v>
      </c>
      <c r="D231" s="16" t="e">
        <f t="shared" si="13"/>
        <v>#DIV/0!</v>
      </c>
      <c r="E231" s="113" t="e">
        <f t="shared" ca="1" si="14"/>
        <v>#DIV/0!</v>
      </c>
      <c r="F231" s="112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 t="e">
        <f t="shared" si="12"/>
        <v>#DIV/0!</v>
      </c>
      <c r="D232" s="16" t="e">
        <f t="shared" si="13"/>
        <v>#DIV/0!</v>
      </c>
      <c r="E232" s="113" t="e">
        <f t="shared" ca="1" si="14"/>
        <v>#DIV/0!</v>
      </c>
      <c r="F232" s="112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 t="e">
        <f t="shared" si="12"/>
        <v>#DIV/0!</v>
      </c>
      <c r="D233" s="16" t="e">
        <f t="shared" si="13"/>
        <v>#DIV/0!</v>
      </c>
      <c r="E233" s="113" t="e">
        <f t="shared" ca="1" si="14"/>
        <v>#DIV/0!</v>
      </c>
      <c r="F233" s="112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 t="e">
        <f t="shared" si="12"/>
        <v>#DIV/0!</v>
      </c>
      <c r="D234" s="16" t="e">
        <f t="shared" si="13"/>
        <v>#DIV/0!</v>
      </c>
      <c r="E234" s="113" t="e">
        <f t="shared" ca="1" si="14"/>
        <v>#DIV/0!</v>
      </c>
      <c r="F234" s="112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 t="e">
        <f t="shared" si="12"/>
        <v>#DIV/0!</v>
      </c>
      <c r="D235" s="16" t="e">
        <f t="shared" si="13"/>
        <v>#DIV/0!</v>
      </c>
      <c r="E235" s="113" t="e">
        <f t="shared" ca="1" si="14"/>
        <v>#DIV/0!</v>
      </c>
      <c r="F235" s="112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 t="e">
        <f t="shared" si="12"/>
        <v>#DIV/0!</v>
      </c>
      <c r="D236" s="16" t="e">
        <f t="shared" si="13"/>
        <v>#DIV/0!</v>
      </c>
      <c r="E236" s="113" t="e">
        <f t="shared" ca="1" si="14"/>
        <v>#DIV/0!</v>
      </c>
      <c r="F236" s="112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 t="e">
        <f t="shared" si="12"/>
        <v>#DIV/0!</v>
      </c>
      <c r="D237" s="16" t="e">
        <f t="shared" si="13"/>
        <v>#DIV/0!</v>
      </c>
      <c r="E237" s="113" t="e">
        <f t="shared" ca="1" si="14"/>
        <v>#DIV/0!</v>
      </c>
      <c r="F237" s="112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 t="e">
        <f t="shared" si="12"/>
        <v>#DIV/0!</v>
      </c>
      <c r="D238" s="16" t="e">
        <f t="shared" si="13"/>
        <v>#DIV/0!</v>
      </c>
      <c r="E238" s="113" t="e">
        <f t="shared" ca="1" si="14"/>
        <v>#DIV/0!</v>
      </c>
      <c r="F238" s="112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 t="e">
        <f t="shared" si="12"/>
        <v>#DIV/0!</v>
      </c>
      <c r="D239" s="16" t="e">
        <f t="shared" si="13"/>
        <v>#DIV/0!</v>
      </c>
      <c r="E239" s="113" t="e">
        <f t="shared" ca="1" si="14"/>
        <v>#DIV/0!</v>
      </c>
      <c r="F239" s="112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 t="e">
        <f t="shared" si="12"/>
        <v>#DIV/0!</v>
      </c>
      <c r="D240" s="16" t="e">
        <f t="shared" si="13"/>
        <v>#DIV/0!</v>
      </c>
      <c r="E240" s="113" t="e">
        <f t="shared" ca="1" si="14"/>
        <v>#DIV/0!</v>
      </c>
      <c r="F240" s="112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 t="e">
        <f t="shared" si="12"/>
        <v>#DIV/0!</v>
      </c>
      <c r="D241" s="16" t="e">
        <f t="shared" si="13"/>
        <v>#DIV/0!</v>
      </c>
      <c r="E241" s="113" t="e">
        <f t="shared" ca="1" si="14"/>
        <v>#DIV/0!</v>
      </c>
      <c r="F241" s="112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 t="e">
        <f t="shared" si="12"/>
        <v>#DIV/0!</v>
      </c>
      <c r="D242" s="16" t="e">
        <f t="shared" si="13"/>
        <v>#DIV/0!</v>
      </c>
      <c r="E242" s="113" t="e">
        <f t="shared" ca="1" si="14"/>
        <v>#DIV/0!</v>
      </c>
      <c r="F242" s="112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 t="e">
        <f t="shared" si="12"/>
        <v>#DIV/0!</v>
      </c>
      <c r="D243" s="16" t="e">
        <f t="shared" si="13"/>
        <v>#DIV/0!</v>
      </c>
      <c r="E243" s="113" t="e">
        <f t="shared" ca="1" si="14"/>
        <v>#DIV/0!</v>
      </c>
      <c r="F243" s="112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 t="e">
        <f t="shared" si="12"/>
        <v>#DIV/0!</v>
      </c>
      <c r="D244" s="16" t="e">
        <f t="shared" si="13"/>
        <v>#DIV/0!</v>
      </c>
      <c r="E244" s="113" t="e">
        <f t="shared" ca="1" si="14"/>
        <v>#DIV/0!</v>
      </c>
      <c r="F244" s="112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 t="e">
        <f t="shared" si="12"/>
        <v>#DIV/0!</v>
      </c>
      <c r="D245" s="16" t="e">
        <f t="shared" si="13"/>
        <v>#DIV/0!</v>
      </c>
      <c r="E245" s="113" t="e">
        <f t="shared" ca="1" si="14"/>
        <v>#DIV/0!</v>
      </c>
      <c r="F245" s="112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 t="e">
        <f t="shared" si="12"/>
        <v>#DIV/0!</v>
      </c>
      <c r="D246" s="16" t="e">
        <f t="shared" si="13"/>
        <v>#DIV/0!</v>
      </c>
      <c r="E246" s="113" t="e">
        <f t="shared" ca="1" si="14"/>
        <v>#DIV/0!</v>
      </c>
      <c r="F246" s="112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 t="e">
        <f t="shared" si="12"/>
        <v>#DIV/0!</v>
      </c>
      <c r="D247" s="16" t="e">
        <f t="shared" si="13"/>
        <v>#DIV/0!</v>
      </c>
      <c r="E247" s="113" t="e">
        <f t="shared" ca="1" si="14"/>
        <v>#DIV/0!</v>
      </c>
      <c r="F247" s="112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 t="e">
        <f t="shared" si="12"/>
        <v>#DIV/0!</v>
      </c>
      <c r="D248" s="16" t="e">
        <f t="shared" si="13"/>
        <v>#DIV/0!</v>
      </c>
      <c r="E248" s="113" t="e">
        <f t="shared" ca="1" si="14"/>
        <v>#DIV/0!</v>
      </c>
      <c r="F248" s="112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 t="e">
        <f t="shared" si="12"/>
        <v>#DIV/0!</v>
      </c>
      <c r="D249" s="16" t="e">
        <f t="shared" si="13"/>
        <v>#DIV/0!</v>
      </c>
      <c r="E249" s="113" t="e">
        <f t="shared" ca="1" si="14"/>
        <v>#DIV/0!</v>
      </c>
      <c r="F249" s="112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 t="e">
        <f t="shared" si="12"/>
        <v>#DIV/0!</v>
      </c>
      <c r="D250" s="16" t="e">
        <f t="shared" si="13"/>
        <v>#DIV/0!</v>
      </c>
      <c r="E250" s="113" t="e">
        <f t="shared" ca="1" si="14"/>
        <v>#DIV/0!</v>
      </c>
      <c r="F250" s="112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 t="e">
        <f t="shared" si="12"/>
        <v>#DIV/0!</v>
      </c>
      <c r="D251" s="16" t="e">
        <f t="shared" si="13"/>
        <v>#DIV/0!</v>
      </c>
      <c r="E251" s="113" t="e">
        <f t="shared" ca="1" si="14"/>
        <v>#DIV/0!</v>
      </c>
      <c r="F251" s="112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 t="e">
        <f t="shared" si="12"/>
        <v>#DIV/0!</v>
      </c>
      <c r="D252" s="16" t="e">
        <f t="shared" si="13"/>
        <v>#DIV/0!</v>
      </c>
      <c r="E252" s="113" t="e">
        <f t="shared" ca="1" si="14"/>
        <v>#DIV/0!</v>
      </c>
    </row>
    <row r="253" spans="3:97" x14ac:dyDescent="0.35">
      <c r="C253" s="16" t="e">
        <f t="shared" si="12"/>
        <v>#DIV/0!</v>
      </c>
      <c r="D253" s="16" t="e">
        <f t="shared" si="13"/>
        <v>#DIV/0!</v>
      </c>
      <c r="E253" s="113" t="e">
        <f t="shared" ca="1" si="14"/>
        <v>#DIV/0!</v>
      </c>
    </row>
    <row r="254" spans="3:97" x14ac:dyDescent="0.35">
      <c r="C254" s="16" t="e">
        <f t="shared" si="12"/>
        <v>#DIV/0!</v>
      </c>
      <c r="D254" s="16" t="e">
        <f t="shared" si="13"/>
        <v>#DIV/0!</v>
      </c>
      <c r="E254" s="113" t="e">
        <f t="shared" ca="1" si="14"/>
        <v>#DIV/0!</v>
      </c>
    </row>
    <row r="255" spans="3:97" x14ac:dyDescent="0.35">
      <c r="C255" s="16" t="e">
        <f t="shared" si="12"/>
        <v>#DIV/0!</v>
      </c>
      <c r="D255" s="16" t="e">
        <f t="shared" si="13"/>
        <v>#DIV/0!</v>
      </c>
      <c r="E255" s="113" t="e">
        <f t="shared" ca="1" si="14"/>
        <v>#DIV/0!</v>
      </c>
    </row>
    <row r="256" spans="3:97" x14ac:dyDescent="0.35">
      <c r="C256" s="16" t="e">
        <f t="shared" si="12"/>
        <v>#DIV/0!</v>
      </c>
      <c r="D256" s="16" t="e">
        <f t="shared" si="13"/>
        <v>#DIV/0!</v>
      </c>
      <c r="E256" s="113" t="e">
        <f t="shared" ca="1" si="1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VN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2019-10-10T03:17:21Z</dcterms:modified>
</cp:coreProperties>
</file>