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624"/>
  <workbookPr showInkAnnotation="0" autoCompressPictures="0"/>
  <bookViews>
    <workbookView xWindow="38000" yWindow="6840" windowWidth="22640" windowHeight="13040" tabRatio="500" activeTab="6"/>
  </bookViews>
  <sheets>
    <sheet name="DMA" sheetId="9" r:id="rId1"/>
    <sheet name="IORW" sheetId="16" r:id="rId2"/>
    <sheet name="PMEM" sheetId="17" r:id="rId3"/>
    <sheet name="HUB" sheetId="18" r:id="rId4"/>
    <sheet name="GPC" sheetId="19" r:id="rId5"/>
    <sheet name="GPC4" sheetId="14" r:id="rId6"/>
    <sheet name="グラフ" sheetId="7" r:id="rId7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7" i="19" l="1"/>
  <c r="D7" i="19"/>
  <c r="E7" i="19"/>
  <c r="F7" i="19"/>
  <c r="G7" i="19"/>
  <c r="H7" i="19"/>
  <c r="I7" i="19"/>
  <c r="J7" i="19"/>
  <c r="K7" i="19"/>
  <c r="L7" i="19"/>
  <c r="M7" i="19"/>
  <c r="N7" i="19"/>
  <c r="O7" i="19"/>
  <c r="P7" i="19"/>
  <c r="Q7" i="19"/>
  <c r="R7" i="19"/>
  <c r="S7" i="19"/>
  <c r="T7" i="19"/>
  <c r="U7" i="19"/>
  <c r="V7" i="19"/>
  <c r="W7" i="19"/>
  <c r="X7" i="19"/>
  <c r="B7" i="19"/>
  <c r="C7" i="14"/>
  <c r="D7" i="14"/>
  <c r="E7" i="14"/>
  <c r="F7" i="14"/>
  <c r="G7" i="14"/>
  <c r="H7" i="14"/>
  <c r="I7" i="14"/>
  <c r="J7" i="14"/>
  <c r="K7" i="14"/>
  <c r="L7" i="14"/>
  <c r="M7" i="14"/>
  <c r="N7" i="14"/>
  <c r="O7" i="14"/>
  <c r="P7" i="14"/>
  <c r="Q7" i="14"/>
  <c r="R7" i="14"/>
  <c r="S7" i="14"/>
  <c r="T7" i="14"/>
  <c r="U7" i="14"/>
  <c r="V7" i="14"/>
  <c r="W7" i="14"/>
  <c r="X7" i="14"/>
  <c r="Y7" i="14"/>
  <c r="B7" i="14"/>
  <c r="C7" i="18"/>
  <c r="D7" i="18"/>
  <c r="E7" i="18"/>
  <c r="F7" i="18"/>
  <c r="G7" i="18"/>
  <c r="H7" i="18"/>
  <c r="I7" i="18"/>
  <c r="J7" i="18"/>
  <c r="K7" i="18"/>
  <c r="L7" i="18"/>
  <c r="M7" i="18"/>
  <c r="N7" i="18"/>
  <c r="O7" i="18"/>
  <c r="P7" i="18"/>
  <c r="Q7" i="18"/>
  <c r="R7" i="18"/>
  <c r="S7" i="18"/>
  <c r="T7" i="18"/>
  <c r="U7" i="18"/>
  <c r="V7" i="18"/>
  <c r="W7" i="18"/>
  <c r="X7" i="18"/>
  <c r="Y7" i="18"/>
  <c r="Z7" i="18"/>
  <c r="B7" i="18"/>
  <c r="C7" i="17"/>
  <c r="D7" i="17"/>
  <c r="E7" i="17"/>
  <c r="F7" i="17"/>
  <c r="G7" i="17"/>
  <c r="H7" i="17"/>
  <c r="I7" i="17"/>
  <c r="J7" i="17"/>
  <c r="K7" i="17"/>
  <c r="L7" i="17"/>
  <c r="M7" i="17"/>
  <c r="N7" i="17"/>
  <c r="O7" i="17"/>
  <c r="P7" i="17"/>
  <c r="Q7" i="17"/>
  <c r="R7" i="17"/>
  <c r="S7" i="17"/>
  <c r="T7" i="17"/>
  <c r="U7" i="17"/>
  <c r="V7" i="17"/>
  <c r="W7" i="17"/>
  <c r="X7" i="17"/>
  <c r="Y7" i="17"/>
  <c r="Z7" i="17"/>
  <c r="B7" i="17"/>
  <c r="C7" i="16"/>
  <c r="D7" i="16"/>
  <c r="E7" i="16"/>
  <c r="F7" i="16"/>
  <c r="G7" i="16"/>
  <c r="H7" i="16"/>
  <c r="I7" i="16"/>
  <c r="J7" i="16"/>
  <c r="K7" i="16"/>
  <c r="L7" i="16"/>
  <c r="M7" i="16"/>
  <c r="N7" i="16"/>
  <c r="O7" i="16"/>
  <c r="P7" i="16"/>
  <c r="Q7" i="16"/>
  <c r="R7" i="16"/>
  <c r="S7" i="16"/>
  <c r="T7" i="16"/>
  <c r="U7" i="16"/>
  <c r="V7" i="16"/>
  <c r="W7" i="16"/>
  <c r="X7" i="16"/>
  <c r="Y7" i="16"/>
  <c r="Z7" i="16"/>
  <c r="B7" i="16"/>
  <c r="C7" i="9"/>
  <c r="D7" i="9"/>
  <c r="E7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V7" i="9"/>
  <c r="W7" i="9"/>
  <c r="X7" i="9"/>
  <c r="Y7" i="9"/>
  <c r="Z7" i="9"/>
  <c r="B7" i="9"/>
  <c r="Z9" i="19"/>
  <c r="Y9" i="19"/>
  <c r="X9" i="19"/>
  <c r="W9" i="19"/>
  <c r="V9" i="19"/>
  <c r="U9" i="19"/>
  <c r="T9" i="19"/>
  <c r="S9" i="19"/>
  <c r="R9" i="19"/>
  <c r="Q9" i="19"/>
  <c r="P9" i="19"/>
  <c r="O9" i="19"/>
  <c r="N9" i="19"/>
  <c r="M9" i="19"/>
  <c r="L9" i="19"/>
  <c r="K9" i="19"/>
  <c r="J9" i="19"/>
  <c r="I9" i="19"/>
  <c r="H9" i="19"/>
  <c r="G9" i="19"/>
  <c r="F9" i="19"/>
  <c r="E9" i="19"/>
  <c r="D9" i="19"/>
  <c r="C9" i="19"/>
  <c r="B9" i="19"/>
  <c r="Z8" i="19"/>
  <c r="Y8" i="19"/>
  <c r="X8" i="19"/>
  <c r="W8" i="19"/>
  <c r="V8" i="19"/>
  <c r="U8" i="19"/>
  <c r="T8" i="19"/>
  <c r="S8" i="19"/>
  <c r="R8" i="19"/>
  <c r="Q8" i="19"/>
  <c r="P8" i="19"/>
  <c r="O8" i="19"/>
  <c r="N8" i="19"/>
  <c r="M8" i="19"/>
  <c r="L8" i="19"/>
  <c r="K8" i="19"/>
  <c r="J8" i="19"/>
  <c r="I8" i="19"/>
  <c r="H8" i="19"/>
  <c r="G8" i="19"/>
  <c r="F8" i="19"/>
  <c r="E8" i="19"/>
  <c r="D8" i="19"/>
  <c r="C8" i="19"/>
  <c r="B8" i="19"/>
  <c r="Z7" i="19"/>
  <c r="Y7" i="19"/>
  <c r="C6" i="19"/>
  <c r="D6" i="19"/>
  <c r="E6" i="19"/>
  <c r="F6" i="19"/>
  <c r="G6" i="19"/>
  <c r="H6" i="19"/>
  <c r="I6" i="19"/>
  <c r="J6" i="19"/>
  <c r="K6" i="19"/>
  <c r="L6" i="19"/>
  <c r="M6" i="19"/>
  <c r="N6" i="19"/>
  <c r="O6" i="19"/>
  <c r="P6" i="19"/>
  <c r="Q6" i="19"/>
  <c r="R6" i="19"/>
  <c r="S6" i="19"/>
  <c r="T6" i="19"/>
  <c r="U6" i="19"/>
  <c r="V6" i="19"/>
  <c r="W6" i="19"/>
  <c r="X6" i="19"/>
  <c r="Y6" i="19"/>
  <c r="Z6" i="19"/>
  <c r="Z2" i="19"/>
  <c r="Z4" i="19"/>
  <c r="Y2" i="19"/>
  <c r="Y4" i="19"/>
  <c r="X2" i="19"/>
  <c r="X4" i="19"/>
  <c r="W2" i="19"/>
  <c r="W4" i="19"/>
  <c r="V2" i="19"/>
  <c r="V4" i="19"/>
  <c r="U2" i="19"/>
  <c r="U4" i="19"/>
  <c r="T2" i="19"/>
  <c r="T4" i="19"/>
  <c r="S2" i="19"/>
  <c r="S4" i="19"/>
  <c r="R2" i="19"/>
  <c r="R4" i="19"/>
  <c r="Q2" i="19"/>
  <c r="Q4" i="19"/>
  <c r="P2" i="19"/>
  <c r="P4" i="19"/>
  <c r="O2" i="19"/>
  <c r="O4" i="19"/>
  <c r="N2" i="19"/>
  <c r="N4" i="19"/>
  <c r="M2" i="19"/>
  <c r="M4" i="19"/>
  <c r="L2" i="19"/>
  <c r="L4" i="19"/>
  <c r="K2" i="19"/>
  <c r="K4" i="19"/>
  <c r="J2" i="19"/>
  <c r="J4" i="19"/>
  <c r="I2" i="19"/>
  <c r="I4" i="19"/>
  <c r="H2" i="19"/>
  <c r="H4" i="19"/>
  <c r="G2" i="19"/>
  <c r="G4" i="19"/>
  <c r="F2" i="19"/>
  <c r="F4" i="19"/>
  <c r="E2" i="19"/>
  <c r="E4" i="19"/>
  <c r="D2" i="19"/>
  <c r="D4" i="19"/>
  <c r="C2" i="19"/>
  <c r="C4" i="19"/>
  <c r="B2" i="19"/>
  <c r="B4" i="19"/>
  <c r="Z3" i="19"/>
  <c r="Y3" i="19"/>
  <c r="X3" i="19"/>
  <c r="W3" i="19"/>
  <c r="V3" i="19"/>
  <c r="U3" i="19"/>
  <c r="T3" i="19"/>
  <c r="S3" i="19"/>
  <c r="R3" i="19"/>
  <c r="Q3" i="19"/>
  <c r="P3" i="19"/>
  <c r="O3" i="19"/>
  <c r="N3" i="19"/>
  <c r="M3" i="19"/>
  <c r="L3" i="19"/>
  <c r="K3" i="19"/>
  <c r="J3" i="19"/>
  <c r="I3" i="19"/>
  <c r="H3" i="19"/>
  <c r="G3" i="19"/>
  <c r="F3" i="19"/>
  <c r="E3" i="19"/>
  <c r="D3" i="19"/>
  <c r="C3" i="19"/>
  <c r="B3" i="19"/>
  <c r="Z9" i="18"/>
  <c r="Y9" i="18"/>
  <c r="X9" i="18"/>
  <c r="W9" i="18"/>
  <c r="V9" i="18"/>
  <c r="U9" i="18"/>
  <c r="T9" i="18"/>
  <c r="S9" i="18"/>
  <c r="R9" i="18"/>
  <c r="Q9" i="18"/>
  <c r="P9" i="18"/>
  <c r="O9" i="18"/>
  <c r="N9" i="18"/>
  <c r="M9" i="18"/>
  <c r="L9" i="18"/>
  <c r="K9" i="18"/>
  <c r="J9" i="18"/>
  <c r="I9" i="18"/>
  <c r="H9" i="18"/>
  <c r="G9" i="18"/>
  <c r="F9" i="18"/>
  <c r="E9" i="18"/>
  <c r="D9" i="18"/>
  <c r="C9" i="18"/>
  <c r="B9" i="18"/>
  <c r="Z8" i="18"/>
  <c r="Y8" i="18"/>
  <c r="X8" i="18"/>
  <c r="W8" i="18"/>
  <c r="V8" i="18"/>
  <c r="U8" i="18"/>
  <c r="T8" i="18"/>
  <c r="S8" i="18"/>
  <c r="R8" i="18"/>
  <c r="Q8" i="18"/>
  <c r="P8" i="18"/>
  <c r="O8" i="18"/>
  <c r="N8" i="18"/>
  <c r="M8" i="18"/>
  <c r="L8" i="18"/>
  <c r="K8" i="18"/>
  <c r="J8" i="18"/>
  <c r="I8" i="18"/>
  <c r="H8" i="18"/>
  <c r="G8" i="18"/>
  <c r="F8" i="18"/>
  <c r="E8" i="18"/>
  <c r="D8" i="18"/>
  <c r="C8" i="18"/>
  <c r="B8" i="18"/>
  <c r="C6" i="18"/>
  <c r="D6" i="18"/>
  <c r="E6" i="18"/>
  <c r="F6" i="18"/>
  <c r="G6" i="18"/>
  <c r="H6" i="18"/>
  <c r="I6" i="18"/>
  <c r="J6" i="18"/>
  <c r="K6" i="18"/>
  <c r="L6" i="18"/>
  <c r="M6" i="18"/>
  <c r="N6" i="18"/>
  <c r="O6" i="18"/>
  <c r="P6" i="18"/>
  <c r="Q6" i="18"/>
  <c r="R6" i="18"/>
  <c r="S6" i="18"/>
  <c r="T6" i="18"/>
  <c r="U6" i="18"/>
  <c r="V6" i="18"/>
  <c r="W6" i="18"/>
  <c r="X6" i="18"/>
  <c r="Y6" i="18"/>
  <c r="Z6" i="18"/>
  <c r="Z2" i="18"/>
  <c r="Z4" i="18"/>
  <c r="Y2" i="18"/>
  <c r="Y4" i="18"/>
  <c r="X2" i="18"/>
  <c r="X4" i="18"/>
  <c r="W2" i="18"/>
  <c r="W4" i="18"/>
  <c r="V2" i="18"/>
  <c r="V4" i="18"/>
  <c r="U2" i="18"/>
  <c r="U4" i="18"/>
  <c r="T2" i="18"/>
  <c r="T4" i="18"/>
  <c r="S2" i="18"/>
  <c r="S4" i="18"/>
  <c r="R2" i="18"/>
  <c r="R4" i="18"/>
  <c r="Q2" i="18"/>
  <c r="Q4" i="18"/>
  <c r="P2" i="18"/>
  <c r="P4" i="18"/>
  <c r="O2" i="18"/>
  <c r="O4" i="18"/>
  <c r="N2" i="18"/>
  <c r="N4" i="18"/>
  <c r="M2" i="18"/>
  <c r="M4" i="18"/>
  <c r="L2" i="18"/>
  <c r="L4" i="18"/>
  <c r="K2" i="18"/>
  <c r="K4" i="18"/>
  <c r="J2" i="18"/>
  <c r="J4" i="18"/>
  <c r="I2" i="18"/>
  <c r="I4" i="18"/>
  <c r="H2" i="18"/>
  <c r="H4" i="18"/>
  <c r="G2" i="18"/>
  <c r="G4" i="18"/>
  <c r="F2" i="18"/>
  <c r="F4" i="18"/>
  <c r="E2" i="18"/>
  <c r="E4" i="18"/>
  <c r="D2" i="18"/>
  <c r="D4" i="18"/>
  <c r="C2" i="18"/>
  <c r="C4" i="18"/>
  <c r="B2" i="18"/>
  <c r="B4" i="18"/>
  <c r="Z3" i="18"/>
  <c r="Y3" i="18"/>
  <c r="X3" i="18"/>
  <c r="W3" i="18"/>
  <c r="V3" i="18"/>
  <c r="U3" i="18"/>
  <c r="T3" i="18"/>
  <c r="S3" i="18"/>
  <c r="R3" i="18"/>
  <c r="Q3" i="18"/>
  <c r="P3" i="18"/>
  <c r="O3" i="18"/>
  <c r="N3" i="18"/>
  <c r="M3" i="18"/>
  <c r="L3" i="18"/>
  <c r="K3" i="18"/>
  <c r="J3" i="18"/>
  <c r="I3" i="18"/>
  <c r="H3" i="18"/>
  <c r="G3" i="18"/>
  <c r="F3" i="18"/>
  <c r="E3" i="18"/>
  <c r="D3" i="18"/>
  <c r="C3" i="18"/>
  <c r="B3" i="18"/>
  <c r="Z9" i="17"/>
  <c r="Y9" i="17"/>
  <c r="X9" i="17"/>
  <c r="W9" i="17"/>
  <c r="V9" i="17"/>
  <c r="U9" i="17"/>
  <c r="T9" i="17"/>
  <c r="S9" i="17"/>
  <c r="R9" i="17"/>
  <c r="Q9" i="17"/>
  <c r="P9" i="17"/>
  <c r="O9" i="17"/>
  <c r="N9" i="17"/>
  <c r="M9" i="17"/>
  <c r="L9" i="17"/>
  <c r="K9" i="17"/>
  <c r="J9" i="17"/>
  <c r="I9" i="17"/>
  <c r="H9" i="17"/>
  <c r="G9" i="17"/>
  <c r="F9" i="17"/>
  <c r="E9" i="17"/>
  <c r="D9" i="17"/>
  <c r="C9" i="17"/>
  <c r="B9" i="17"/>
  <c r="Z8" i="17"/>
  <c r="Y8" i="17"/>
  <c r="X8" i="17"/>
  <c r="W8" i="17"/>
  <c r="V8" i="17"/>
  <c r="U8" i="17"/>
  <c r="T8" i="17"/>
  <c r="S8" i="17"/>
  <c r="R8" i="17"/>
  <c r="Q8" i="17"/>
  <c r="P8" i="17"/>
  <c r="O8" i="17"/>
  <c r="N8" i="17"/>
  <c r="M8" i="17"/>
  <c r="L8" i="17"/>
  <c r="K8" i="17"/>
  <c r="J8" i="17"/>
  <c r="I8" i="17"/>
  <c r="H8" i="17"/>
  <c r="G8" i="17"/>
  <c r="F8" i="17"/>
  <c r="E8" i="17"/>
  <c r="D8" i="17"/>
  <c r="C8" i="17"/>
  <c r="B8" i="17"/>
  <c r="C6" i="17"/>
  <c r="D6" i="17"/>
  <c r="E6" i="17"/>
  <c r="F6" i="17"/>
  <c r="G6" i="17"/>
  <c r="H6" i="17"/>
  <c r="I6" i="17"/>
  <c r="J6" i="17"/>
  <c r="K6" i="17"/>
  <c r="L6" i="17"/>
  <c r="M6" i="17"/>
  <c r="N6" i="17"/>
  <c r="O6" i="17"/>
  <c r="P6" i="17"/>
  <c r="Q6" i="17"/>
  <c r="R6" i="17"/>
  <c r="S6" i="17"/>
  <c r="T6" i="17"/>
  <c r="U6" i="17"/>
  <c r="V6" i="17"/>
  <c r="W6" i="17"/>
  <c r="X6" i="17"/>
  <c r="Y6" i="17"/>
  <c r="Z6" i="17"/>
  <c r="Z2" i="17"/>
  <c r="Z4" i="17"/>
  <c r="Y2" i="17"/>
  <c r="Y4" i="17"/>
  <c r="X2" i="17"/>
  <c r="X4" i="17"/>
  <c r="W2" i="17"/>
  <c r="W4" i="17"/>
  <c r="V2" i="17"/>
  <c r="V4" i="17"/>
  <c r="U2" i="17"/>
  <c r="U4" i="17"/>
  <c r="T2" i="17"/>
  <c r="T4" i="17"/>
  <c r="S2" i="17"/>
  <c r="S4" i="17"/>
  <c r="R2" i="17"/>
  <c r="R4" i="17"/>
  <c r="Q2" i="17"/>
  <c r="Q4" i="17"/>
  <c r="P2" i="17"/>
  <c r="P4" i="17"/>
  <c r="O2" i="17"/>
  <c r="O4" i="17"/>
  <c r="N2" i="17"/>
  <c r="N4" i="17"/>
  <c r="M2" i="17"/>
  <c r="M4" i="17"/>
  <c r="L2" i="17"/>
  <c r="L4" i="17"/>
  <c r="K2" i="17"/>
  <c r="K4" i="17"/>
  <c r="J2" i="17"/>
  <c r="J4" i="17"/>
  <c r="I2" i="17"/>
  <c r="I4" i="17"/>
  <c r="H2" i="17"/>
  <c r="H4" i="17"/>
  <c r="G2" i="17"/>
  <c r="G4" i="17"/>
  <c r="F2" i="17"/>
  <c r="F4" i="17"/>
  <c r="E2" i="17"/>
  <c r="E4" i="17"/>
  <c r="D2" i="17"/>
  <c r="D4" i="17"/>
  <c r="C2" i="17"/>
  <c r="C4" i="17"/>
  <c r="B2" i="17"/>
  <c r="B4" i="17"/>
  <c r="Z3" i="17"/>
  <c r="Y3" i="17"/>
  <c r="X3" i="17"/>
  <c r="W3" i="17"/>
  <c r="V3" i="17"/>
  <c r="U3" i="17"/>
  <c r="T3" i="17"/>
  <c r="S3" i="17"/>
  <c r="R3" i="17"/>
  <c r="Q3" i="17"/>
  <c r="P3" i="17"/>
  <c r="O3" i="17"/>
  <c r="N3" i="17"/>
  <c r="M3" i="17"/>
  <c r="L3" i="17"/>
  <c r="K3" i="17"/>
  <c r="J3" i="17"/>
  <c r="I3" i="17"/>
  <c r="H3" i="17"/>
  <c r="G3" i="17"/>
  <c r="F3" i="17"/>
  <c r="E3" i="17"/>
  <c r="D3" i="17"/>
  <c r="C3" i="17"/>
  <c r="B3" i="17"/>
  <c r="Z9" i="16"/>
  <c r="Y9" i="16"/>
  <c r="X9" i="16"/>
  <c r="W9" i="16"/>
  <c r="V9" i="16"/>
  <c r="U9" i="16"/>
  <c r="T9" i="16"/>
  <c r="S9" i="16"/>
  <c r="R9" i="16"/>
  <c r="Q9" i="16"/>
  <c r="P9" i="16"/>
  <c r="O9" i="16"/>
  <c r="N9" i="16"/>
  <c r="M9" i="16"/>
  <c r="L9" i="16"/>
  <c r="K9" i="16"/>
  <c r="J9" i="16"/>
  <c r="I9" i="16"/>
  <c r="H9" i="16"/>
  <c r="G9" i="16"/>
  <c r="F9" i="16"/>
  <c r="E9" i="16"/>
  <c r="D9" i="16"/>
  <c r="C9" i="16"/>
  <c r="B9" i="16"/>
  <c r="Z8" i="16"/>
  <c r="Y8" i="16"/>
  <c r="X8" i="16"/>
  <c r="W8" i="16"/>
  <c r="V8" i="16"/>
  <c r="U8" i="16"/>
  <c r="T8" i="16"/>
  <c r="S8" i="16"/>
  <c r="R8" i="16"/>
  <c r="Q8" i="16"/>
  <c r="P8" i="16"/>
  <c r="O8" i="16"/>
  <c r="N8" i="16"/>
  <c r="M8" i="16"/>
  <c r="L8" i="16"/>
  <c r="K8" i="16"/>
  <c r="J8" i="16"/>
  <c r="I8" i="16"/>
  <c r="H8" i="16"/>
  <c r="G8" i="16"/>
  <c r="F8" i="16"/>
  <c r="E8" i="16"/>
  <c r="D8" i="16"/>
  <c r="C8" i="16"/>
  <c r="B8" i="16"/>
  <c r="C6" i="16"/>
  <c r="D6" i="16"/>
  <c r="E6" i="16"/>
  <c r="F6" i="16"/>
  <c r="G6" i="16"/>
  <c r="H6" i="16"/>
  <c r="I6" i="16"/>
  <c r="J6" i="16"/>
  <c r="K6" i="16"/>
  <c r="L6" i="16"/>
  <c r="M6" i="16"/>
  <c r="N6" i="16"/>
  <c r="O6" i="16"/>
  <c r="P6" i="16"/>
  <c r="Q6" i="16"/>
  <c r="R6" i="16"/>
  <c r="S6" i="16"/>
  <c r="T6" i="16"/>
  <c r="U6" i="16"/>
  <c r="V6" i="16"/>
  <c r="W6" i="16"/>
  <c r="X6" i="16"/>
  <c r="Y6" i="16"/>
  <c r="Z6" i="16"/>
  <c r="Z2" i="16"/>
  <c r="Z4" i="16"/>
  <c r="Y2" i="16"/>
  <c r="Y4" i="16"/>
  <c r="X2" i="16"/>
  <c r="X4" i="16"/>
  <c r="W2" i="16"/>
  <c r="W4" i="16"/>
  <c r="V2" i="16"/>
  <c r="V4" i="16"/>
  <c r="U2" i="16"/>
  <c r="U4" i="16"/>
  <c r="T2" i="16"/>
  <c r="T4" i="16"/>
  <c r="S2" i="16"/>
  <c r="S4" i="16"/>
  <c r="R2" i="16"/>
  <c r="R4" i="16"/>
  <c r="Q2" i="16"/>
  <c r="Q4" i="16"/>
  <c r="P2" i="16"/>
  <c r="P4" i="16"/>
  <c r="O2" i="16"/>
  <c r="O4" i="16"/>
  <c r="N2" i="16"/>
  <c r="N4" i="16"/>
  <c r="M2" i="16"/>
  <c r="M4" i="16"/>
  <c r="L2" i="16"/>
  <c r="L4" i="16"/>
  <c r="K2" i="16"/>
  <c r="K4" i="16"/>
  <c r="J2" i="16"/>
  <c r="J4" i="16"/>
  <c r="I2" i="16"/>
  <c r="I4" i="16"/>
  <c r="H2" i="16"/>
  <c r="H4" i="16"/>
  <c r="G2" i="16"/>
  <c r="G4" i="16"/>
  <c r="F2" i="16"/>
  <c r="F4" i="16"/>
  <c r="E2" i="16"/>
  <c r="E4" i="16"/>
  <c r="D2" i="16"/>
  <c r="D4" i="16"/>
  <c r="C2" i="16"/>
  <c r="C4" i="16"/>
  <c r="B2" i="16"/>
  <c r="B4" i="16"/>
  <c r="Z3" i="16"/>
  <c r="Y3" i="16"/>
  <c r="X3" i="16"/>
  <c r="W3" i="16"/>
  <c r="V3" i="16"/>
  <c r="U3" i="16"/>
  <c r="T3" i="16"/>
  <c r="S3" i="16"/>
  <c r="R3" i="16"/>
  <c r="Q3" i="16"/>
  <c r="P3" i="16"/>
  <c r="O3" i="16"/>
  <c r="N3" i="16"/>
  <c r="M3" i="16"/>
  <c r="L3" i="16"/>
  <c r="K3" i="16"/>
  <c r="J3" i="16"/>
  <c r="I3" i="16"/>
  <c r="H3" i="16"/>
  <c r="G3" i="16"/>
  <c r="F3" i="16"/>
  <c r="E3" i="16"/>
  <c r="D3" i="16"/>
  <c r="C3" i="16"/>
  <c r="B3" i="16"/>
  <c r="Z9" i="14"/>
  <c r="Y9" i="14"/>
  <c r="X9" i="14"/>
  <c r="W9" i="14"/>
  <c r="V9" i="14"/>
  <c r="U9" i="14"/>
  <c r="T9" i="14"/>
  <c r="S9" i="14"/>
  <c r="R9" i="14"/>
  <c r="Q9" i="14"/>
  <c r="P9" i="14"/>
  <c r="O9" i="14"/>
  <c r="N9" i="14"/>
  <c r="M9" i="14"/>
  <c r="L9" i="14"/>
  <c r="K9" i="14"/>
  <c r="J9" i="14"/>
  <c r="I9" i="14"/>
  <c r="H9" i="14"/>
  <c r="G9" i="14"/>
  <c r="F9" i="14"/>
  <c r="E9" i="14"/>
  <c r="D9" i="14"/>
  <c r="C9" i="14"/>
  <c r="B9" i="14"/>
  <c r="Z8" i="14"/>
  <c r="Y8" i="14"/>
  <c r="X8" i="14"/>
  <c r="W8" i="14"/>
  <c r="V8" i="14"/>
  <c r="U8" i="14"/>
  <c r="T8" i="14"/>
  <c r="S8" i="14"/>
  <c r="R8" i="14"/>
  <c r="Q8" i="14"/>
  <c r="P8" i="14"/>
  <c r="O8" i="14"/>
  <c r="N8" i="14"/>
  <c r="M8" i="14"/>
  <c r="L8" i="14"/>
  <c r="K8" i="14"/>
  <c r="J8" i="14"/>
  <c r="I8" i="14"/>
  <c r="H8" i="14"/>
  <c r="G8" i="14"/>
  <c r="F8" i="14"/>
  <c r="E8" i="14"/>
  <c r="D8" i="14"/>
  <c r="C8" i="14"/>
  <c r="B8" i="14"/>
  <c r="Z7" i="14"/>
  <c r="C6" i="14"/>
  <c r="D6" i="14"/>
  <c r="E6" i="14"/>
  <c r="F6" i="14"/>
  <c r="G6" i="14"/>
  <c r="H6" i="14"/>
  <c r="I6" i="14"/>
  <c r="J6" i="14"/>
  <c r="K6" i="14"/>
  <c r="L6" i="14"/>
  <c r="M6" i="14"/>
  <c r="N6" i="14"/>
  <c r="O6" i="14"/>
  <c r="P6" i="14"/>
  <c r="Q6" i="14"/>
  <c r="R6" i="14"/>
  <c r="S6" i="14"/>
  <c r="T6" i="14"/>
  <c r="U6" i="14"/>
  <c r="V6" i="14"/>
  <c r="W6" i="14"/>
  <c r="X6" i="14"/>
  <c r="Y6" i="14"/>
  <c r="Z6" i="14"/>
  <c r="Z2" i="14"/>
  <c r="Z4" i="14"/>
  <c r="Y2" i="14"/>
  <c r="Y4" i="14"/>
  <c r="X2" i="14"/>
  <c r="X4" i="14"/>
  <c r="W2" i="14"/>
  <c r="W4" i="14"/>
  <c r="V2" i="14"/>
  <c r="V4" i="14"/>
  <c r="U2" i="14"/>
  <c r="U4" i="14"/>
  <c r="T2" i="14"/>
  <c r="T4" i="14"/>
  <c r="S2" i="14"/>
  <c r="S4" i="14"/>
  <c r="R2" i="14"/>
  <c r="R4" i="14"/>
  <c r="Q2" i="14"/>
  <c r="Q4" i="14"/>
  <c r="P2" i="14"/>
  <c r="P4" i="14"/>
  <c r="O2" i="14"/>
  <c r="O4" i="14"/>
  <c r="N2" i="14"/>
  <c r="N4" i="14"/>
  <c r="M2" i="14"/>
  <c r="M4" i="14"/>
  <c r="L2" i="14"/>
  <c r="L4" i="14"/>
  <c r="K2" i="14"/>
  <c r="K4" i="14"/>
  <c r="J2" i="14"/>
  <c r="J4" i="14"/>
  <c r="I2" i="14"/>
  <c r="I4" i="14"/>
  <c r="H2" i="14"/>
  <c r="H4" i="14"/>
  <c r="G2" i="14"/>
  <c r="G4" i="14"/>
  <c r="F2" i="14"/>
  <c r="F4" i="14"/>
  <c r="E2" i="14"/>
  <c r="E4" i="14"/>
  <c r="D2" i="14"/>
  <c r="D4" i="14"/>
  <c r="C2" i="14"/>
  <c r="C4" i="14"/>
  <c r="B2" i="14"/>
  <c r="B4" i="14"/>
  <c r="Z3" i="14"/>
  <c r="Y3" i="14"/>
  <c r="X3" i="14"/>
  <c r="W3" i="14"/>
  <c r="V3" i="14"/>
  <c r="U3" i="14"/>
  <c r="T3" i="14"/>
  <c r="S3" i="14"/>
  <c r="R3" i="14"/>
  <c r="Q3" i="14"/>
  <c r="P3" i="14"/>
  <c r="O3" i="14"/>
  <c r="N3" i="14"/>
  <c r="M3" i="14"/>
  <c r="L3" i="14"/>
  <c r="K3" i="14"/>
  <c r="J3" i="14"/>
  <c r="I3" i="14"/>
  <c r="H3" i="14"/>
  <c r="G3" i="14"/>
  <c r="F3" i="14"/>
  <c r="E3" i="14"/>
  <c r="D3" i="14"/>
  <c r="C3" i="14"/>
  <c r="B3" i="14"/>
  <c r="Z9" i="9"/>
  <c r="Y9" i="9"/>
  <c r="X9" i="9"/>
  <c r="W9" i="9"/>
  <c r="V9" i="9"/>
  <c r="U9" i="9"/>
  <c r="T9" i="9"/>
  <c r="S9" i="9"/>
  <c r="R9" i="9"/>
  <c r="Q9" i="9"/>
  <c r="P9" i="9"/>
  <c r="O9" i="9"/>
  <c r="N9" i="9"/>
  <c r="M9" i="9"/>
  <c r="L9" i="9"/>
  <c r="K9" i="9"/>
  <c r="J9" i="9"/>
  <c r="I9" i="9"/>
  <c r="H9" i="9"/>
  <c r="G9" i="9"/>
  <c r="F9" i="9"/>
  <c r="E9" i="9"/>
  <c r="D9" i="9"/>
  <c r="C9" i="9"/>
  <c r="B9" i="9"/>
  <c r="Z8" i="9"/>
  <c r="Y8" i="9"/>
  <c r="X8" i="9"/>
  <c r="W8" i="9"/>
  <c r="V8" i="9"/>
  <c r="U8" i="9"/>
  <c r="T8" i="9"/>
  <c r="S8" i="9"/>
  <c r="R8" i="9"/>
  <c r="Q8" i="9"/>
  <c r="P8" i="9"/>
  <c r="O8" i="9"/>
  <c r="N8" i="9"/>
  <c r="M8" i="9"/>
  <c r="L8" i="9"/>
  <c r="K8" i="9"/>
  <c r="J8" i="9"/>
  <c r="I8" i="9"/>
  <c r="H8" i="9"/>
  <c r="G8" i="9"/>
  <c r="F8" i="9"/>
  <c r="E8" i="9"/>
  <c r="D8" i="9"/>
  <c r="C8" i="9"/>
  <c r="B8" i="9"/>
  <c r="C6" i="9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Z6" i="9"/>
  <c r="Z2" i="9"/>
  <c r="Z4" i="9"/>
  <c r="Y2" i="9"/>
  <c r="Y4" i="9"/>
  <c r="X2" i="9"/>
  <c r="X4" i="9"/>
  <c r="W2" i="9"/>
  <c r="W4" i="9"/>
  <c r="V2" i="9"/>
  <c r="V4" i="9"/>
  <c r="U2" i="9"/>
  <c r="U4" i="9"/>
  <c r="T2" i="9"/>
  <c r="T4" i="9"/>
  <c r="S2" i="9"/>
  <c r="S4" i="9"/>
  <c r="R2" i="9"/>
  <c r="R4" i="9"/>
  <c r="Q2" i="9"/>
  <c r="Q4" i="9"/>
  <c r="P2" i="9"/>
  <c r="P4" i="9"/>
  <c r="O2" i="9"/>
  <c r="O4" i="9"/>
  <c r="N2" i="9"/>
  <c r="N4" i="9"/>
  <c r="M2" i="9"/>
  <c r="M4" i="9"/>
  <c r="L2" i="9"/>
  <c r="L4" i="9"/>
  <c r="K2" i="9"/>
  <c r="K4" i="9"/>
  <c r="J2" i="9"/>
  <c r="J4" i="9"/>
  <c r="I2" i="9"/>
  <c r="I4" i="9"/>
  <c r="H2" i="9"/>
  <c r="H4" i="9"/>
  <c r="G2" i="9"/>
  <c r="G4" i="9"/>
  <c r="F2" i="9"/>
  <c r="F4" i="9"/>
  <c r="E2" i="9"/>
  <c r="E4" i="9"/>
  <c r="D2" i="9"/>
  <c r="D4" i="9"/>
  <c r="C2" i="9"/>
  <c r="C4" i="9"/>
  <c r="B2" i="9"/>
  <c r="B4" i="9"/>
  <c r="Z3" i="9"/>
  <c r="Y3" i="9"/>
  <c r="X3" i="9"/>
  <c r="W3" i="9"/>
  <c r="V3" i="9"/>
  <c r="U3" i="9"/>
  <c r="T3" i="9"/>
  <c r="S3" i="9"/>
  <c r="R3" i="9"/>
  <c r="Q3" i="9"/>
  <c r="P3" i="9"/>
  <c r="O3" i="9"/>
  <c r="N3" i="9"/>
  <c r="M3" i="9"/>
  <c r="L3" i="9"/>
  <c r="K3" i="9"/>
  <c r="J3" i="9"/>
  <c r="I3" i="9"/>
  <c r="H3" i="9"/>
  <c r="G3" i="9"/>
  <c r="F3" i="9"/>
  <c r="E3" i="9"/>
  <c r="D3" i="9"/>
  <c r="C3" i="9"/>
  <c r="B3" i="9"/>
</calcChain>
</file>

<file path=xl/sharedStrings.xml><?xml version="1.0" encoding="utf-8"?>
<sst xmlns="http://schemas.openxmlformats.org/spreadsheetml/2006/main" count="204" uniqueCount="35">
  <si>
    <t>標準偏差</t>
    <rPh sb="0" eb="4">
      <t>ヒョウジュンヘンサ</t>
    </rPh>
    <phoneticPr fontId="2"/>
  </si>
  <si>
    <t>分散</t>
    <rPh sb="0" eb="2">
      <t>ブンサン</t>
    </rPh>
    <phoneticPr fontId="2"/>
  </si>
  <si>
    <t>変動係数</t>
    <rPh sb="0" eb="4">
      <t>ヘンドウケイスウ</t>
    </rPh>
    <phoneticPr fontId="2"/>
  </si>
  <si>
    <t>size</t>
    <phoneticPr fontId="2"/>
  </si>
  <si>
    <t>最大値</t>
    <rPh sb="0" eb="3">
      <t>サイダイチ</t>
    </rPh>
    <phoneticPr fontId="2"/>
  </si>
  <si>
    <t>最小値</t>
    <rPh sb="0" eb="3">
      <t>サイショウチ</t>
    </rPh>
    <phoneticPr fontId="2"/>
  </si>
  <si>
    <t>平均</t>
    <rPh sb="0" eb="2">
      <t>ヘイキン</t>
    </rPh>
    <phoneticPr fontId="2"/>
  </si>
  <si>
    <t>label</t>
    <phoneticPr fontId="2"/>
  </si>
  <si>
    <t>16*2^n. n=?</t>
    <phoneticPr fontId="2"/>
  </si>
  <si>
    <t>16 B</t>
    <phoneticPr fontId="2"/>
  </si>
  <si>
    <t>32 B</t>
    <phoneticPr fontId="2"/>
  </si>
  <si>
    <t>64 B</t>
    <phoneticPr fontId="2"/>
  </si>
  <si>
    <t>128 B</t>
    <phoneticPr fontId="2"/>
  </si>
  <si>
    <t>256 B</t>
    <phoneticPr fontId="2"/>
  </si>
  <si>
    <t>512 B</t>
    <phoneticPr fontId="2"/>
  </si>
  <si>
    <t>1 KB</t>
    <phoneticPr fontId="2"/>
  </si>
  <si>
    <t>2 KB</t>
    <phoneticPr fontId="2"/>
  </si>
  <si>
    <t>4 KB</t>
    <phoneticPr fontId="2"/>
  </si>
  <si>
    <t>8 KB</t>
    <phoneticPr fontId="2"/>
  </si>
  <si>
    <t>16 KB</t>
    <phoneticPr fontId="2"/>
  </si>
  <si>
    <t>32 KB</t>
    <phoneticPr fontId="2"/>
  </si>
  <si>
    <t>64 KB</t>
    <phoneticPr fontId="2"/>
  </si>
  <si>
    <t>128 KB</t>
    <phoneticPr fontId="2"/>
  </si>
  <si>
    <t>256 KB</t>
    <phoneticPr fontId="2"/>
  </si>
  <si>
    <t>512 KB</t>
    <phoneticPr fontId="2"/>
  </si>
  <si>
    <t>1 MB</t>
    <phoneticPr fontId="2"/>
  </si>
  <si>
    <t>2 MB</t>
    <phoneticPr fontId="2"/>
  </si>
  <si>
    <t>4 MB</t>
    <phoneticPr fontId="2"/>
  </si>
  <si>
    <t>8 MB</t>
    <phoneticPr fontId="2"/>
  </si>
  <si>
    <t>16 MB</t>
    <phoneticPr fontId="2"/>
  </si>
  <si>
    <t>32 MB</t>
    <phoneticPr fontId="2"/>
  </si>
  <si>
    <t>256 MB</t>
    <phoneticPr fontId="2"/>
  </si>
  <si>
    <t>64 MB</t>
    <phoneticPr fontId="2"/>
  </si>
  <si>
    <t>128 MB</t>
    <phoneticPr fontId="2"/>
  </si>
  <si>
    <t>16*2^(n-1). n=?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</si>
</sst>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ＭＳ Ｐゴシック"/>
      <family val="2"/>
      <charset val="128"/>
      <scheme val="minor"/>
    </font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1" fillId="4" borderId="0" xfId="1" applyFill="1"/>
    <xf numFmtId="0" fontId="1" fillId="3" borderId="0" xfId="2"/>
    <xf numFmtId="49" fontId="0" fillId="4" borderId="0" xfId="0" applyNumberFormat="1" applyFill="1"/>
    <xf numFmtId="49" fontId="0" fillId="0" borderId="0" xfId="0" applyNumberFormat="1"/>
    <xf numFmtId="0" fontId="0" fillId="0" borderId="0" xfId="0" applyFont="1"/>
    <xf numFmtId="0" fontId="0" fillId="0" borderId="0" xfId="0" applyAlignment="1">
      <alignment horizontal="right"/>
    </xf>
    <xf numFmtId="49" fontId="0" fillId="4" borderId="0" xfId="0" applyNumberFormat="1" applyFill="1" applyAlignment="1">
      <alignment horizontal="right"/>
    </xf>
    <xf numFmtId="0" fontId="1" fillId="4" borderId="0" xfId="1" applyFill="1" applyAlignment="1">
      <alignment horizontal="right"/>
    </xf>
    <xf numFmtId="0" fontId="1" fillId="3" borderId="0" xfId="2" applyAlignment="1">
      <alignment horizontal="right"/>
    </xf>
  </cellXfs>
  <cellStyles count="13">
    <cellStyle name="40% - アクセント1" xfId="1" builtinId="31"/>
    <cellStyle name="40% - アクセント5" xfId="2" builtinId="47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標準" xfId="0" builtinId="0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en-US" sz="2400"/>
              <a:t>Data Transfer HtoD : CPU</a:t>
            </a:r>
            <a:r>
              <a:rPr lang="en-US" sz="2400" baseline="0"/>
              <a:t> load </a:t>
            </a:r>
            <a:endParaRPr lang="en-US" sz="2400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708867236919126"/>
          <c:y val="0.087189292543021"/>
          <c:w val="0.900063634132065"/>
          <c:h val="0.775684760917655"/>
        </c:manualLayout>
      </c:layout>
      <c:lineChart>
        <c:grouping val="standard"/>
        <c:varyColors val="0"/>
        <c:ser>
          <c:idx val="4"/>
          <c:order val="0"/>
          <c:tx>
            <c:v>DMA</c:v>
          </c:tx>
          <c:cat>
            <c:strRef>
              <c:f>DMA!$B$5:$Z$5</c:f>
              <c:strCache>
                <c:ptCount val="25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  <c:pt idx="23">
                  <c:v>128 MB</c:v>
                </c:pt>
                <c:pt idx="24">
                  <c:v>256 MB</c:v>
                </c:pt>
              </c:strCache>
            </c:strRef>
          </c:cat>
          <c:val>
            <c:numRef>
              <c:f>DMA!$B$9:$Z$9</c:f>
              <c:numCache>
                <c:formatCode>General</c:formatCode>
                <c:ptCount val="25"/>
                <c:pt idx="0">
                  <c:v>87.62264004000001</c:v>
                </c:pt>
                <c:pt idx="1">
                  <c:v>87.51931924</c:v>
                </c:pt>
                <c:pt idx="2">
                  <c:v>86.83899061000004</c:v>
                </c:pt>
                <c:pt idx="3">
                  <c:v>89.50645001000002</c:v>
                </c:pt>
                <c:pt idx="4">
                  <c:v>89.48455012000003</c:v>
                </c:pt>
                <c:pt idx="5">
                  <c:v>82.13796933000003</c:v>
                </c:pt>
                <c:pt idx="6">
                  <c:v>83.45532020999995</c:v>
                </c:pt>
                <c:pt idx="7">
                  <c:v>86.78332035999996</c:v>
                </c:pt>
                <c:pt idx="8">
                  <c:v>85.91406038999996</c:v>
                </c:pt>
                <c:pt idx="9">
                  <c:v>86.70657014999995</c:v>
                </c:pt>
                <c:pt idx="10">
                  <c:v>82.31527057</c:v>
                </c:pt>
                <c:pt idx="11">
                  <c:v>82.22785907999994</c:v>
                </c:pt>
                <c:pt idx="12">
                  <c:v>88.18198863000002</c:v>
                </c:pt>
                <c:pt idx="13">
                  <c:v>89.81503064000001</c:v>
                </c:pt>
                <c:pt idx="14">
                  <c:v>87.83291871</c:v>
                </c:pt>
                <c:pt idx="15">
                  <c:v>79.06606055999991</c:v>
                </c:pt>
                <c:pt idx="16">
                  <c:v>88.79797070000007</c:v>
                </c:pt>
                <c:pt idx="17">
                  <c:v>86.68887016999999</c:v>
                </c:pt>
                <c:pt idx="18">
                  <c:v>91.47354011000002</c:v>
                </c:pt>
                <c:pt idx="19">
                  <c:v>93.83807051000002</c:v>
                </c:pt>
                <c:pt idx="20">
                  <c:v>97.84412031000002</c:v>
                </c:pt>
                <c:pt idx="21">
                  <c:v>85.59496974999996</c:v>
                </c:pt>
                <c:pt idx="22">
                  <c:v>90.44505021</c:v>
                </c:pt>
                <c:pt idx="23">
                  <c:v>97.06804984</c:v>
                </c:pt>
                <c:pt idx="24">
                  <c:v>112.47305971</c:v>
                </c:pt>
              </c:numCache>
            </c:numRef>
          </c:val>
          <c:smooth val="0"/>
        </c:ser>
        <c:ser>
          <c:idx val="2"/>
          <c:order val="1"/>
          <c:tx>
            <c:v>IORW</c:v>
          </c:tx>
          <c:cat>
            <c:strRef>
              <c:f>DMA!$B$5:$Z$5</c:f>
              <c:strCache>
                <c:ptCount val="25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  <c:pt idx="23">
                  <c:v>128 MB</c:v>
                </c:pt>
                <c:pt idx="24">
                  <c:v>256 MB</c:v>
                </c:pt>
              </c:strCache>
            </c:strRef>
          </c:cat>
          <c:val>
            <c:numRef>
              <c:f>IORW!$B$9:$Z$9</c:f>
              <c:numCache>
                <c:formatCode>General</c:formatCode>
                <c:ptCount val="25"/>
                <c:pt idx="0">
                  <c:v>0.00434</c:v>
                </c:pt>
                <c:pt idx="1">
                  <c:v>0.00545</c:v>
                </c:pt>
                <c:pt idx="2">
                  <c:v>0.00434</c:v>
                </c:pt>
                <c:pt idx="3">
                  <c:v>0.0043</c:v>
                </c:pt>
                <c:pt idx="4">
                  <c:v>0.00439</c:v>
                </c:pt>
                <c:pt idx="5">
                  <c:v>0.00437</c:v>
                </c:pt>
                <c:pt idx="6">
                  <c:v>0.00439</c:v>
                </c:pt>
                <c:pt idx="7">
                  <c:v>0.00473</c:v>
                </c:pt>
                <c:pt idx="8">
                  <c:v>0.00511</c:v>
                </c:pt>
                <c:pt idx="9">
                  <c:v>0.00601</c:v>
                </c:pt>
                <c:pt idx="10">
                  <c:v>0.00773</c:v>
                </c:pt>
                <c:pt idx="11">
                  <c:v>0.01148</c:v>
                </c:pt>
                <c:pt idx="12">
                  <c:v>0.0186</c:v>
                </c:pt>
                <c:pt idx="13">
                  <c:v>0.0349599999999999</c:v>
                </c:pt>
                <c:pt idx="14">
                  <c:v>92.15329032000001</c:v>
                </c:pt>
                <c:pt idx="15">
                  <c:v>0.1186</c:v>
                </c:pt>
                <c:pt idx="16">
                  <c:v>0.671419999999999</c:v>
                </c:pt>
                <c:pt idx="17">
                  <c:v>1.745450000000001</c:v>
                </c:pt>
                <c:pt idx="18">
                  <c:v>102.01478979</c:v>
                </c:pt>
                <c:pt idx="19">
                  <c:v>119.80305995</c:v>
                </c:pt>
                <c:pt idx="20">
                  <c:v>129.61280024</c:v>
                </c:pt>
                <c:pt idx="21">
                  <c:v>123.03508916</c:v>
                </c:pt>
                <c:pt idx="22">
                  <c:v>116.0551989100001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  <c:smooth val="0"/>
        </c:ser>
        <c:ser>
          <c:idx val="3"/>
          <c:order val="2"/>
          <c:tx>
            <c:v>PMEM</c:v>
          </c:tx>
          <c:marker>
            <c:symbol val="x"/>
            <c:size val="7"/>
          </c:marker>
          <c:cat>
            <c:strRef>
              <c:f>DMA!$B$5:$Z$5</c:f>
              <c:strCache>
                <c:ptCount val="25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  <c:pt idx="23">
                  <c:v>128 MB</c:v>
                </c:pt>
                <c:pt idx="24">
                  <c:v>256 MB</c:v>
                </c:pt>
              </c:strCache>
            </c:strRef>
          </c:cat>
          <c:val>
            <c:numRef>
              <c:f>PMEM!$B$9:$Z$9</c:f>
              <c:numCache>
                <c:formatCode>General</c:formatCode>
                <c:ptCount val="25"/>
                <c:pt idx="0">
                  <c:v>0.11214</c:v>
                </c:pt>
                <c:pt idx="1">
                  <c:v>0.01285</c:v>
                </c:pt>
                <c:pt idx="2">
                  <c:v>0.01278</c:v>
                </c:pt>
                <c:pt idx="3">
                  <c:v>0.11301</c:v>
                </c:pt>
                <c:pt idx="4">
                  <c:v>0.11322</c:v>
                </c:pt>
                <c:pt idx="5">
                  <c:v>0.01724</c:v>
                </c:pt>
                <c:pt idx="6">
                  <c:v>0.18299</c:v>
                </c:pt>
                <c:pt idx="7">
                  <c:v>0.665029999999999</c:v>
                </c:pt>
                <c:pt idx="8">
                  <c:v>0.59367</c:v>
                </c:pt>
                <c:pt idx="9">
                  <c:v>4.518599999999999</c:v>
                </c:pt>
                <c:pt idx="10">
                  <c:v>7.088670000000002</c:v>
                </c:pt>
                <c:pt idx="11">
                  <c:v>14.17031992</c:v>
                </c:pt>
                <c:pt idx="12">
                  <c:v>26.61107028999998</c:v>
                </c:pt>
                <c:pt idx="13">
                  <c:v>50.21597026999997</c:v>
                </c:pt>
                <c:pt idx="14">
                  <c:v>138.6019475</c:v>
                </c:pt>
                <c:pt idx="15">
                  <c:v>274.4462697399999</c:v>
                </c:pt>
                <c:pt idx="16">
                  <c:v>545.7605566000001</c:v>
                </c:pt>
                <c:pt idx="17">
                  <c:v>917.2029137899999</c:v>
                </c:pt>
                <c:pt idx="18">
                  <c:v>635.1181412700002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  <c:smooth val="0"/>
        </c:ser>
        <c:ser>
          <c:idx val="5"/>
          <c:order val="3"/>
          <c:tx>
            <c:v>HUB</c:v>
          </c:tx>
          <c:marker>
            <c:symbol val="circle"/>
            <c:size val="7"/>
          </c:marker>
          <c:cat>
            <c:strRef>
              <c:f>DMA!$B$5:$Z$5</c:f>
              <c:strCache>
                <c:ptCount val="25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  <c:pt idx="23">
                  <c:v>128 MB</c:v>
                </c:pt>
                <c:pt idx="24">
                  <c:v>256 MB</c:v>
                </c:pt>
              </c:strCache>
            </c:strRef>
          </c:cat>
          <c:val>
            <c:numRef>
              <c:f>HUB!$B$9:$Z$9</c:f>
              <c:numCache>
                <c:formatCode>General</c:formatCode>
                <c:ptCount val="25"/>
                <c:pt idx="0">
                  <c:v>0.01245</c:v>
                </c:pt>
                <c:pt idx="1">
                  <c:v>0.01212</c:v>
                </c:pt>
                <c:pt idx="2">
                  <c:v>0.01213</c:v>
                </c:pt>
                <c:pt idx="3">
                  <c:v>0.01212</c:v>
                </c:pt>
                <c:pt idx="4">
                  <c:v>0.01221</c:v>
                </c:pt>
                <c:pt idx="5">
                  <c:v>0.01385</c:v>
                </c:pt>
                <c:pt idx="6">
                  <c:v>0.01746</c:v>
                </c:pt>
                <c:pt idx="7">
                  <c:v>0.02283</c:v>
                </c:pt>
                <c:pt idx="8">
                  <c:v>0.035</c:v>
                </c:pt>
                <c:pt idx="9">
                  <c:v>0.05941</c:v>
                </c:pt>
                <c:pt idx="10">
                  <c:v>0.10822</c:v>
                </c:pt>
                <c:pt idx="11">
                  <c:v>0.20594</c:v>
                </c:pt>
                <c:pt idx="12">
                  <c:v>1.288419989999998</c:v>
                </c:pt>
                <c:pt idx="13">
                  <c:v>88.77834128999986</c:v>
                </c:pt>
                <c:pt idx="14">
                  <c:v>87.43344917000013</c:v>
                </c:pt>
                <c:pt idx="15">
                  <c:v>79.96037061000001</c:v>
                </c:pt>
                <c:pt idx="16">
                  <c:v>71.51511989999995</c:v>
                </c:pt>
                <c:pt idx="17">
                  <c:v>79.79617026000008</c:v>
                </c:pt>
                <c:pt idx="18">
                  <c:v>89.96247965999997</c:v>
                </c:pt>
                <c:pt idx="19">
                  <c:v>85.17954962999994</c:v>
                </c:pt>
                <c:pt idx="20">
                  <c:v>110.00261976</c:v>
                </c:pt>
                <c:pt idx="21">
                  <c:v>204.46239013</c:v>
                </c:pt>
                <c:pt idx="22">
                  <c:v>378.7927780100001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  <c:smooth val="0"/>
        </c:ser>
        <c:ser>
          <c:idx val="0"/>
          <c:order val="4"/>
          <c:tx>
            <c:v>GPC1</c:v>
          </c:tx>
          <c:marker>
            <c:symbol val="diamond"/>
            <c:size val="7"/>
          </c:marker>
          <c:cat>
            <c:strRef>
              <c:f>DMA!$B$5:$Z$5</c:f>
              <c:strCache>
                <c:ptCount val="25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  <c:pt idx="23">
                  <c:v>128 MB</c:v>
                </c:pt>
                <c:pt idx="24">
                  <c:v>256 MB</c:v>
                </c:pt>
              </c:strCache>
            </c:strRef>
          </c:cat>
          <c:val>
            <c:numRef>
              <c:f>GPC!$B$9:$Z$9</c:f>
              <c:numCache>
                <c:formatCode>General</c:formatCode>
                <c:ptCount val="25"/>
                <c:pt idx="0">
                  <c:v>0.01745</c:v>
                </c:pt>
                <c:pt idx="1">
                  <c:v>0.01744</c:v>
                </c:pt>
                <c:pt idx="2">
                  <c:v>0.01726</c:v>
                </c:pt>
                <c:pt idx="3">
                  <c:v>0.0176</c:v>
                </c:pt>
                <c:pt idx="4">
                  <c:v>0.01729</c:v>
                </c:pt>
                <c:pt idx="5">
                  <c:v>0.0194</c:v>
                </c:pt>
                <c:pt idx="6">
                  <c:v>0.02435</c:v>
                </c:pt>
                <c:pt idx="7">
                  <c:v>0.0332699999999999</c:v>
                </c:pt>
                <c:pt idx="8">
                  <c:v>0.0509700000000001</c:v>
                </c:pt>
                <c:pt idx="9">
                  <c:v>0.08615</c:v>
                </c:pt>
                <c:pt idx="10">
                  <c:v>0.355399999999999</c:v>
                </c:pt>
                <c:pt idx="11">
                  <c:v>0.69744999</c:v>
                </c:pt>
                <c:pt idx="12">
                  <c:v>1.46390002</c:v>
                </c:pt>
                <c:pt idx="13">
                  <c:v>80.22900942999991</c:v>
                </c:pt>
                <c:pt idx="14">
                  <c:v>84.22925754999991</c:v>
                </c:pt>
                <c:pt idx="15">
                  <c:v>79.35740167000003</c:v>
                </c:pt>
                <c:pt idx="16">
                  <c:v>70.65326022</c:v>
                </c:pt>
                <c:pt idx="17">
                  <c:v>86.77292064000002</c:v>
                </c:pt>
                <c:pt idx="18">
                  <c:v>77.98213999</c:v>
                </c:pt>
                <c:pt idx="19">
                  <c:v>97.87919036000007</c:v>
                </c:pt>
                <c:pt idx="20">
                  <c:v>145.8258002600001</c:v>
                </c:pt>
                <c:pt idx="21">
                  <c:v>293.88891936</c:v>
                </c:pt>
                <c:pt idx="22">
                  <c:v>497.5575906900001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  <c:smooth val="0"/>
        </c:ser>
        <c:ser>
          <c:idx val="1"/>
          <c:order val="5"/>
          <c:tx>
            <c:v>GPC4</c:v>
          </c:tx>
          <c:marker>
            <c:symbol val="square"/>
            <c:size val="7"/>
          </c:marker>
          <c:cat>
            <c:strRef>
              <c:f>DMA!$B$5:$Z$5</c:f>
              <c:strCache>
                <c:ptCount val="25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  <c:pt idx="23">
                  <c:v>128 MB</c:v>
                </c:pt>
                <c:pt idx="24">
                  <c:v>256 MB</c:v>
                </c:pt>
              </c:strCache>
            </c:strRef>
          </c:cat>
          <c:val>
            <c:numRef>
              <c:f>'GPC4'!$B$9:$Z$9</c:f>
              <c:numCache>
                <c:formatCode>General</c:formatCode>
                <c:ptCount val="25"/>
                <c:pt idx="0">
                  <c:v>0.01742</c:v>
                </c:pt>
                <c:pt idx="1">
                  <c:v>0.01726</c:v>
                </c:pt>
                <c:pt idx="2">
                  <c:v>0.01748</c:v>
                </c:pt>
                <c:pt idx="3">
                  <c:v>0.01727</c:v>
                </c:pt>
                <c:pt idx="4">
                  <c:v>0.01733</c:v>
                </c:pt>
                <c:pt idx="5">
                  <c:v>0.01731</c:v>
                </c:pt>
                <c:pt idx="6">
                  <c:v>0.01735</c:v>
                </c:pt>
                <c:pt idx="7">
                  <c:v>0.0209</c:v>
                </c:pt>
                <c:pt idx="8">
                  <c:v>0.02469</c:v>
                </c:pt>
                <c:pt idx="9">
                  <c:v>0.0333999999999999</c:v>
                </c:pt>
                <c:pt idx="10">
                  <c:v>0.05196</c:v>
                </c:pt>
                <c:pt idx="11">
                  <c:v>0.0870999999999999</c:v>
                </c:pt>
                <c:pt idx="12">
                  <c:v>0.15815</c:v>
                </c:pt>
                <c:pt idx="13">
                  <c:v>0.29914</c:v>
                </c:pt>
                <c:pt idx="14">
                  <c:v>0.58068</c:v>
                </c:pt>
                <c:pt idx="15">
                  <c:v>86.03068757000004</c:v>
                </c:pt>
                <c:pt idx="16">
                  <c:v>87.92566773000013</c:v>
                </c:pt>
                <c:pt idx="17">
                  <c:v>85.04548143000007</c:v>
                </c:pt>
                <c:pt idx="18">
                  <c:v>81.63947880999994</c:v>
                </c:pt>
                <c:pt idx="19">
                  <c:v>84.06103979000005</c:v>
                </c:pt>
                <c:pt idx="20">
                  <c:v>78.31171993000003</c:v>
                </c:pt>
                <c:pt idx="21">
                  <c:v>88.04850043000004</c:v>
                </c:pt>
                <c:pt idx="22">
                  <c:v>408.8789199500001</c:v>
                </c:pt>
                <c:pt idx="23">
                  <c:v>819.43937014</c:v>
                </c:pt>
                <c:pt idx="24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3888440"/>
        <c:axId val="2081358104"/>
      </c:lineChart>
      <c:catAx>
        <c:axId val="2133888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400"/>
                </a:pPr>
                <a:r>
                  <a:rPr lang="en-US" sz="2400"/>
                  <a:t>Data Size </a:t>
                </a:r>
                <a:endParaRPr lang="ja-JP" sz="2400"/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txPr>
          <a:bodyPr rot="-1500000"/>
          <a:lstStyle/>
          <a:p>
            <a:pPr>
              <a:defRPr/>
            </a:pPr>
            <a:endParaRPr lang="ja-JP"/>
          </a:p>
        </c:txPr>
        <c:crossAx val="2081358104"/>
        <c:crosses val="autoZero"/>
        <c:auto val="0"/>
        <c:lblAlgn val="ctr"/>
        <c:lblOffset val="100"/>
        <c:tickLblSkip val="1"/>
        <c:noMultiLvlLbl val="0"/>
      </c:catAx>
      <c:valAx>
        <c:axId val="2081358104"/>
        <c:scaling>
          <c:orientation val="minMax"/>
          <c:max val="2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Data Transfer Time ( ms )</a:t>
                </a:r>
                <a:endParaRPr lang="ja-JP" sz="16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388844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0816846994845069"/>
          <c:y val="0.112348955902501"/>
          <c:w val="0.0909771710190902"/>
          <c:h val="0.221955857334277"/>
        </c:manualLayout>
      </c:layout>
      <c:overlay val="0"/>
      <c:spPr>
        <a:solidFill>
          <a:srgbClr val="FFFFFF"/>
        </a:solidFill>
      </c:spPr>
    </c:legend>
    <c:plotVisOnly val="1"/>
    <c:dispBlanksAs val="gap"/>
    <c:showDLblsOverMax val="0"/>
  </c:chart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en-US" sz="2400"/>
              <a:t>Data Transfer HtoD</a:t>
            </a:r>
            <a:r>
              <a:rPr lang="en-US" sz="2400" baseline="0"/>
              <a:t> </a:t>
            </a:r>
            <a:r>
              <a:rPr lang="en-US" sz="2400"/>
              <a:t>: CPU</a:t>
            </a:r>
            <a:r>
              <a:rPr lang="en-US" sz="2400" baseline="0"/>
              <a:t> load</a:t>
            </a:r>
            <a:endParaRPr lang="en-US" sz="2400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708867236919126"/>
          <c:y val="0.087189292543021"/>
          <c:w val="0.900063634132065"/>
          <c:h val="0.775684760917655"/>
        </c:manualLayout>
      </c:layout>
      <c:lineChart>
        <c:grouping val="standard"/>
        <c:varyColors val="0"/>
        <c:ser>
          <c:idx val="4"/>
          <c:order val="0"/>
          <c:tx>
            <c:v>DMA</c:v>
          </c:tx>
          <c:errBars>
            <c:errDir val="y"/>
            <c:errBarType val="both"/>
            <c:errValType val="cust"/>
            <c:noEndCap val="0"/>
            <c:plus>
              <c:numRef>
                <c:f>DMA!$B$7:$Z$7</c:f>
                <c:numCache>
                  <c:formatCode>General</c:formatCode>
                  <c:ptCount val="25"/>
                  <c:pt idx="0">
                    <c:v>91.499001</c:v>
                  </c:pt>
                  <c:pt idx="1">
                    <c:v>89.514</c:v>
                  </c:pt>
                  <c:pt idx="2">
                    <c:v>89.512001</c:v>
                  </c:pt>
                  <c:pt idx="3">
                    <c:v>89.511002</c:v>
                  </c:pt>
                  <c:pt idx="4">
                    <c:v>89.509003</c:v>
                  </c:pt>
                  <c:pt idx="5">
                    <c:v>89.508003</c:v>
                  </c:pt>
                  <c:pt idx="6">
                    <c:v>89.507004</c:v>
                  </c:pt>
                  <c:pt idx="7">
                    <c:v>89.50099899999999</c:v>
                  </c:pt>
                  <c:pt idx="8">
                    <c:v>89.490997</c:v>
                  </c:pt>
                  <c:pt idx="9">
                    <c:v>89.485001</c:v>
                  </c:pt>
                  <c:pt idx="10">
                    <c:v>89.441002</c:v>
                  </c:pt>
                  <c:pt idx="11">
                    <c:v>89.355003</c:v>
                  </c:pt>
                  <c:pt idx="12">
                    <c:v>89.177002</c:v>
                  </c:pt>
                  <c:pt idx="13">
                    <c:v>89.819</c:v>
                  </c:pt>
                  <c:pt idx="14">
                    <c:v>89.948997</c:v>
                  </c:pt>
                  <c:pt idx="15">
                    <c:v>89.722</c:v>
                  </c:pt>
                  <c:pt idx="16">
                    <c:v>89.917</c:v>
                  </c:pt>
                  <c:pt idx="17">
                    <c:v>89.853996</c:v>
                  </c:pt>
                  <c:pt idx="18">
                    <c:v>429.47699</c:v>
                  </c:pt>
                  <c:pt idx="19">
                    <c:v>439.084991</c:v>
                  </c:pt>
                  <c:pt idx="20">
                    <c:v>439.949005</c:v>
                  </c:pt>
                  <c:pt idx="21">
                    <c:v>99.858002</c:v>
                  </c:pt>
                  <c:pt idx="22">
                    <c:v>439.587006</c:v>
                  </c:pt>
                  <c:pt idx="23">
                    <c:v>879.198975</c:v>
                  </c:pt>
                  <c:pt idx="24">
                    <c:v>909.268005</c:v>
                  </c:pt>
                </c:numCache>
              </c:numRef>
            </c:plus>
            <c:minus>
              <c:numRef>
                <c:f>DMA!$B$8:$Z$8</c:f>
                <c:numCache>
                  <c:formatCode>General</c:formatCode>
                  <c:ptCount val="25"/>
                  <c:pt idx="0">
                    <c:v>87.25764004</c:v>
                  </c:pt>
                  <c:pt idx="1">
                    <c:v>87.25931924</c:v>
                  </c:pt>
                  <c:pt idx="2">
                    <c:v>86.58299061000004</c:v>
                  </c:pt>
                  <c:pt idx="3">
                    <c:v>0.00744901000001619</c:v>
                  </c:pt>
                  <c:pt idx="4">
                    <c:v>1.979553120000034</c:v>
                  </c:pt>
                  <c:pt idx="5">
                    <c:v>82.09996933000003</c:v>
                  </c:pt>
                  <c:pt idx="6">
                    <c:v>83.44632020999995</c:v>
                  </c:pt>
                  <c:pt idx="7">
                    <c:v>86.30032035999996</c:v>
                  </c:pt>
                  <c:pt idx="8">
                    <c:v>85.90406038999995</c:v>
                  </c:pt>
                  <c:pt idx="9">
                    <c:v>86.68557014999995</c:v>
                  </c:pt>
                  <c:pt idx="10">
                    <c:v>82.19527056999999</c:v>
                  </c:pt>
                  <c:pt idx="11">
                    <c:v>82.21285907999994</c:v>
                  </c:pt>
                  <c:pt idx="12">
                    <c:v>87.79298863000002</c:v>
                  </c:pt>
                  <c:pt idx="13">
                    <c:v>0.00603264000001502</c:v>
                  </c:pt>
                  <c:pt idx="14">
                    <c:v>87.69991871000001</c:v>
                  </c:pt>
                  <c:pt idx="15">
                    <c:v>78.97506055999992</c:v>
                  </c:pt>
                  <c:pt idx="16">
                    <c:v>88.62797070000008</c:v>
                  </c:pt>
                  <c:pt idx="17">
                    <c:v>86.35887016999999</c:v>
                  </c:pt>
                  <c:pt idx="18">
                    <c:v>90.68754011000001</c:v>
                  </c:pt>
                  <c:pt idx="19">
                    <c:v>92.37807051000003</c:v>
                  </c:pt>
                  <c:pt idx="20">
                    <c:v>94.88512031000002</c:v>
                  </c:pt>
                  <c:pt idx="21">
                    <c:v>80.28696974999996</c:v>
                  </c:pt>
                  <c:pt idx="22">
                    <c:v>80.24205021</c:v>
                  </c:pt>
                  <c:pt idx="23">
                    <c:v>76.76204984</c:v>
                  </c:pt>
                  <c:pt idx="24">
                    <c:v>72.07205870999999</c:v>
                  </c:pt>
                </c:numCache>
              </c:numRef>
            </c:minus>
          </c:errBars>
          <c:cat>
            <c:strRef>
              <c:f>DMA!$B$5:$Z$5</c:f>
              <c:strCache>
                <c:ptCount val="25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  <c:pt idx="23">
                  <c:v>128 MB</c:v>
                </c:pt>
                <c:pt idx="24">
                  <c:v>256 MB</c:v>
                </c:pt>
              </c:strCache>
            </c:strRef>
          </c:cat>
          <c:val>
            <c:numRef>
              <c:f>DMA!$B$9:$Z$9</c:f>
              <c:numCache>
                <c:formatCode>General</c:formatCode>
                <c:ptCount val="25"/>
                <c:pt idx="0">
                  <c:v>87.62264004000001</c:v>
                </c:pt>
                <c:pt idx="1">
                  <c:v>87.51931924</c:v>
                </c:pt>
                <c:pt idx="2">
                  <c:v>86.83899061000004</c:v>
                </c:pt>
                <c:pt idx="3">
                  <c:v>89.50645001000002</c:v>
                </c:pt>
                <c:pt idx="4">
                  <c:v>89.48455012000003</c:v>
                </c:pt>
                <c:pt idx="5">
                  <c:v>82.13796933000003</c:v>
                </c:pt>
                <c:pt idx="6">
                  <c:v>83.45532020999995</c:v>
                </c:pt>
                <c:pt idx="7">
                  <c:v>86.78332035999996</c:v>
                </c:pt>
                <c:pt idx="8">
                  <c:v>85.91406038999996</c:v>
                </c:pt>
                <c:pt idx="9">
                  <c:v>86.70657014999995</c:v>
                </c:pt>
                <c:pt idx="10">
                  <c:v>82.31527057</c:v>
                </c:pt>
                <c:pt idx="11">
                  <c:v>82.22785907999994</c:v>
                </c:pt>
                <c:pt idx="12">
                  <c:v>88.18198863000002</c:v>
                </c:pt>
                <c:pt idx="13">
                  <c:v>89.81503064000001</c:v>
                </c:pt>
                <c:pt idx="14">
                  <c:v>87.83291871</c:v>
                </c:pt>
                <c:pt idx="15">
                  <c:v>79.06606055999991</c:v>
                </c:pt>
                <c:pt idx="16">
                  <c:v>88.79797070000007</c:v>
                </c:pt>
                <c:pt idx="17">
                  <c:v>86.68887016999999</c:v>
                </c:pt>
                <c:pt idx="18">
                  <c:v>91.47354011000002</c:v>
                </c:pt>
                <c:pt idx="19">
                  <c:v>93.83807051000002</c:v>
                </c:pt>
                <c:pt idx="20">
                  <c:v>97.84412031000002</c:v>
                </c:pt>
                <c:pt idx="21">
                  <c:v>85.59496974999996</c:v>
                </c:pt>
                <c:pt idx="22">
                  <c:v>90.44505021</c:v>
                </c:pt>
                <c:pt idx="23">
                  <c:v>97.06804984</c:v>
                </c:pt>
                <c:pt idx="24">
                  <c:v>112.47305971</c:v>
                </c:pt>
              </c:numCache>
            </c:numRef>
          </c:val>
          <c:smooth val="0"/>
        </c:ser>
        <c:ser>
          <c:idx val="2"/>
          <c:order val="1"/>
          <c:tx>
            <c:v>IORW</c:v>
          </c:tx>
          <c:errBars>
            <c:errDir val="y"/>
            <c:errBarType val="both"/>
            <c:errValType val="cust"/>
            <c:noEndCap val="0"/>
            <c:plus>
              <c:numRef>
                <c:f>IORW!$B$7:$Z$7</c:f>
                <c:numCache>
                  <c:formatCode>General</c:formatCode>
                  <c:ptCount val="25"/>
                  <c:pt idx="0">
                    <c:v>0.005</c:v>
                  </c:pt>
                  <c:pt idx="1">
                    <c:v>0.099</c:v>
                  </c:pt>
                  <c:pt idx="2">
                    <c:v>0.005</c:v>
                  </c:pt>
                  <c:pt idx="3">
                    <c:v>0.005</c:v>
                  </c:pt>
                  <c:pt idx="4">
                    <c:v>0.006</c:v>
                  </c:pt>
                  <c:pt idx="5">
                    <c:v>0.005</c:v>
                  </c:pt>
                  <c:pt idx="6">
                    <c:v>0.005</c:v>
                  </c:pt>
                  <c:pt idx="7">
                    <c:v>0.006</c:v>
                  </c:pt>
                  <c:pt idx="8">
                    <c:v>0.006</c:v>
                  </c:pt>
                  <c:pt idx="9">
                    <c:v>0.007</c:v>
                  </c:pt>
                  <c:pt idx="10">
                    <c:v>0.008</c:v>
                  </c:pt>
                  <c:pt idx="11">
                    <c:v>0.014</c:v>
                  </c:pt>
                  <c:pt idx="12">
                    <c:v>0.019</c:v>
                  </c:pt>
                  <c:pt idx="13">
                    <c:v>0.094</c:v>
                  </c:pt>
                  <c:pt idx="14">
                    <c:v>189.042007</c:v>
                  </c:pt>
                  <c:pt idx="15">
                    <c:v>0.12</c:v>
                  </c:pt>
                  <c:pt idx="16">
                    <c:v>44.201</c:v>
                  </c:pt>
                  <c:pt idx="17">
                    <c:v>129.097</c:v>
                  </c:pt>
                  <c:pt idx="18">
                    <c:v>189.837006</c:v>
                  </c:pt>
                  <c:pt idx="19">
                    <c:v>359.213013</c:v>
                  </c:pt>
                  <c:pt idx="20">
                    <c:v>519.236023</c:v>
                  </c:pt>
                  <c:pt idx="21">
                    <c:v>929.866028</c:v>
                  </c:pt>
                  <c:pt idx="22">
                    <c:v>1599.469971</c:v>
                  </c:pt>
                  <c:pt idx="23">
                    <c:v>0.0</c:v>
                  </c:pt>
                  <c:pt idx="24">
                    <c:v>0.0</c:v>
                  </c:pt>
                </c:numCache>
              </c:numRef>
            </c:plus>
            <c:minus>
              <c:numRef>
                <c:f>IORW!$B$8:$Z$8</c:f>
                <c:numCache>
                  <c:formatCode>General</c:formatCode>
                  <c:ptCount val="25"/>
                  <c:pt idx="0">
                    <c:v>0.000340000000000003</c:v>
                  </c:pt>
                  <c:pt idx="1">
                    <c:v>0.00145</c:v>
                  </c:pt>
                  <c:pt idx="2">
                    <c:v>0.000340000000000003</c:v>
                  </c:pt>
                  <c:pt idx="3">
                    <c:v>0.000300000000000003</c:v>
                  </c:pt>
                  <c:pt idx="4">
                    <c:v>0.000390000000000003</c:v>
                  </c:pt>
                  <c:pt idx="5">
                    <c:v>0.000370000000000002</c:v>
                  </c:pt>
                  <c:pt idx="6">
                    <c:v>0.000390000000000003</c:v>
                  </c:pt>
                  <c:pt idx="7">
                    <c:v>0.000730000000000003</c:v>
                  </c:pt>
                  <c:pt idx="8">
                    <c:v>0.00111</c:v>
                  </c:pt>
                  <c:pt idx="9">
                    <c:v>0.00101</c:v>
                  </c:pt>
                  <c:pt idx="10">
                    <c:v>0.000730000000000006</c:v>
                  </c:pt>
                  <c:pt idx="11">
                    <c:v>0.000479999999999998</c:v>
                  </c:pt>
                  <c:pt idx="12">
                    <c:v>0.000599999999999979</c:v>
                  </c:pt>
                  <c:pt idx="13">
                    <c:v>0.00295999999999994</c:v>
                  </c:pt>
                  <c:pt idx="14">
                    <c:v>92.09229032</c:v>
                  </c:pt>
                  <c:pt idx="15">
                    <c:v>0.00160000000000002</c:v>
                  </c:pt>
                  <c:pt idx="16">
                    <c:v>0.44342</c:v>
                  </c:pt>
                  <c:pt idx="17">
                    <c:v>1.290450000000001</c:v>
                  </c:pt>
                  <c:pt idx="18">
                    <c:v>101.10278979</c:v>
                  </c:pt>
                  <c:pt idx="19">
                    <c:v>117.89005995</c:v>
                  </c:pt>
                  <c:pt idx="20">
                    <c:v>125.85580024</c:v>
                  </c:pt>
                  <c:pt idx="21">
                    <c:v>115.61308916</c:v>
                  </c:pt>
                  <c:pt idx="22">
                    <c:v>101.3331989100001</c:v>
                  </c:pt>
                  <c:pt idx="23">
                    <c:v>0.0</c:v>
                  </c:pt>
                  <c:pt idx="24">
                    <c:v>0.0</c:v>
                  </c:pt>
                </c:numCache>
              </c:numRef>
            </c:minus>
          </c:errBars>
          <c:cat>
            <c:strRef>
              <c:f>DMA!$B$5:$Z$5</c:f>
              <c:strCache>
                <c:ptCount val="25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  <c:pt idx="23">
                  <c:v>128 MB</c:v>
                </c:pt>
                <c:pt idx="24">
                  <c:v>256 MB</c:v>
                </c:pt>
              </c:strCache>
            </c:strRef>
          </c:cat>
          <c:val>
            <c:numRef>
              <c:f>IORW!$B$9:$Z$9</c:f>
              <c:numCache>
                <c:formatCode>General</c:formatCode>
                <c:ptCount val="25"/>
                <c:pt idx="0">
                  <c:v>0.00434</c:v>
                </c:pt>
                <c:pt idx="1">
                  <c:v>0.00545</c:v>
                </c:pt>
                <c:pt idx="2">
                  <c:v>0.00434</c:v>
                </c:pt>
                <c:pt idx="3">
                  <c:v>0.0043</c:v>
                </c:pt>
                <c:pt idx="4">
                  <c:v>0.00439</c:v>
                </c:pt>
                <c:pt idx="5">
                  <c:v>0.00437</c:v>
                </c:pt>
                <c:pt idx="6">
                  <c:v>0.00439</c:v>
                </c:pt>
                <c:pt idx="7">
                  <c:v>0.00473</c:v>
                </c:pt>
                <c:pt idx="8">
                  <c:v>0.00511</c:v>
                </c:pt>
                <c:pt idx="9">
                  <c:v>0.00601</c:v>
                </c:pt>
                <c:pt idx="10">
                  <c:v>0.00773</c:v>
                </c:pt>
                <c:pt idx="11">
                  <c:v>0.01148</c:v>
                </c:pt>
                <c:pt idx="12">
                  <c:v>0.0186</c:v>
                </c:pt>
                <c:pt idx="13">
                  <c:v>0.0349599999999999</c:v>
                </c:pt>
                <c:pt idx="14">
                  <c:v>92.15329032000001</c:v>
                </c:pt>
                <c:pt idx="15">
                  <c:v>0.1186</c:v>
                </c:pt>
                <c:pt idx="16">
                  <c:v>0.671419999999999</c:v>
                </c:pt>
                <c:pt idx="17">
                  <c:v>1.745450000000001</c:v>
                </c:pt>
                <c:pt idx="18">
                  <c:v>102.01478979</c:v>
                </c:pt>
                <c:pt idx="19">
                  <c:v>119.80305995</c:v>
                </c:pt>
                <c:pt idx="20">
                  <c:v>129.61280024</c:v>
                </c:pt>
                <c:pt idx="21">
                  <c:v>123.03508916</c:v>
                </c:pt>
                <c:pt idx="22">
                  <c:v>116.0551989100001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  <c:smooth val="0"/>
        </c:ser>
        <c:ser>
          <c:idx val="3"/>
          <c:order val="2"/>
          <c:tx>
            <c:v>PMEM</c:v>
          </c:tx>
          <c:marker>
            <c:symbol val="x"/>
            <c:size val="7"/>
          </c:marker>
          <c:errBars>
            <c:errDir val="y"/>
            <c:errBarType val="both"/>
            <c:errValType val="cust"/>
            <c:noEndCap val="0"/>
            <c:plus>
              <c:numRef>
                <c:f>PMEM!$B$7:$Z$7</c:f>
                <c:numCache>
                  <c:formatCode>General</c:formatCode>
                  <c:ptCount val="25"/>
                  <c:pt idx="0">
                    <c:v>9.952</c:v>
                  </c:pt>
                  <c:pt idx="1">
                    <c:v>0.019</c:v>
                  </c:pt>
                  <c:pt idx="2">
                    <c:v>0.02</c:v>
                  </c:pt>
                  <c:pt idx="3">
                    <c:v>9.961</c:v>
                  </c:pt>
                  <c:pt idx="4">
                    <c:v>9.961</c:v>
                  </c:pt>
                  <c:pt idx="5">
                    <c:v>0.094</c:v>
                  </c:pt>
                  <c:pt idx="6">
                    <c:v>9.981</c:v>
                  </c:pt>
                  <c:pt idx="7">
                    <c:v>10.052</c:v>
                  </c:pt>
                  <c:pt idx="8">
                    <c:v>5.983</c:v>
                  </c:pt>
                  <c:pt idx="9">
                    <c:v>10.057</c:v>
                  </c:pt>
                  <c:pt idx="10">
                    <c:v>10.066</c:v>
                  </c:pt>
                  <c:pt idx="11">
                    <c:v>20.108</c:v>
                  </c:pt>
                  <c:pt idx="12">
                    <c:v>30.054001</c:v>
                  </c:pt>
                  <c:pt idx="13">
                    <c:v>60.097</c:v>
                  </c:pt>
                  <c:pt idx="14">
                    <c:v>149.671005</c:v>
                  </c:pt>
                  <c:pt idx="15">
                    <c:v>299.390991</c:v>
                  </c:pt>
                  <c:pt idx="16">
                    <c:v>559.208984</c:v>
                  </c:pt>
                  <c:pt idx="17">
                    <c:v>929.448975</c:v>
                  </c:pt>
                  <c:pt idx="18">
                    <c:v>939.4470209999999</c:v>
                  </c:pt>
                  <c:pt idx="19">
                    <c:v>0.0</c:v>
                  </c:pt>
                  <c:pt idx="20">
                    <c:v>0.0</c:v>
                  </c:pt>
                  <c:pt idx="21">
                    <c:v>0.0</c:v>
                  </c:pt>
                  <c:pt idx="22">
                    <c:v>0.0</c:v>
                  </c:pt>
                  <c:pt idx="23">
                    <c:v>0.0</c:v>
                  </c:pt>
                  <c:pt idx="24">
                    <c:v>0.0</c:v>
                  </c:pt>
                </c:numCache>
              </c:numRef>
            </c:plus>
            <c:minus>
              <c:numRef>
                <c:f>PMEM!$B$8:$Z$8</c:f>
                <c:numCache>
                  <c:formatCode>General</c:formatCode>
                  <c:ptCount val="25"/>
                  <c:pt idx="0">
                    <c:v>0.10014</c:v>
                  </c:pt>
                  <c:pt idx="1">
                    <c:v>0.000849999999999996</c:v>
                  </c:pt>
                  <c:pt idx="2">
                    <c:v>0.000780000000000003</c:v>
                  </c:pt>
                  <c:pt idx="3">
                    <c:v>0.10101</c:v>
                  </c:pt>
                  <c:pt idx="4">
                    <c:v>0.10022</c:v>
                  </c:pt>
                  <c:pt idx="5">
                    <c:v>0.00323999999999999</c:v>
                  </c:pt>
                  <c:pt idx="6">
                    <c:v>0.10099</c:v>
                  </c:pt>
                  <c:pt idx="7">
                    <c:v>0.577029999999999</c:v>
                  </c:pt>
                  <c:pt idx="8">
                    <c:v>0.49467</c:v>
                  </c:pt>
                  <c:pt idx="9">
                    <c:v>4.398599999999999</c:v>
                  </c:pt>
                  <c:pt idx="10">
                    <c:v>6.924670000000003</c:v>
                  </c:pt>
                  <c:pt idx="11">
                    <c:v>13.96731992</c:v>
                  </c:pt>
                  <c:pt idx="12">
                    <c:v>6.560069289999976</c:v>
                  </c:pt>
                  <c:pt idx="13">
                    <c:v>10.12096926999997</c:v>
                  </c:pt>
                  <c:pt idx="14">
                    <c:v>8.799945500000007</c:v>
                  </c:pt>
                  <c:pt idx="15">
                    <c:v>64.83727573999988</c:v>
                  </c:pt>
                  <c:pt idx="16">
                    <c:v>296.5705546000001</c:v>
                  </c:pt>
                  <c:pt idx="17">
                    <c:v>337.7589437899999</c:v>
                  </c:pt>
                  <c:pt idx="18">
                    <c:v>613.1531412700002</c:v>
                  </c:pt>
                  <c:pt idx="19">
                    <c:v>0.0</c:v>
                  </c:pt>
                  <c:pt idx="20">
                    <c:v>0.0</c:v>
                  </c:pt>
                  <c:pt idx="21">
                    <c:v>0.0</c:v>
                  </c:pt>
                  <c:pt idx="22">
                    <c:v>0.0</c:v>
                  </c:pt>
                  <c:pt idx="23">
                    <c:v>0.0</c:v>
                  </c:pt>
                  <c:pt idx="24">
                    <c:v>0.0</c:v>
                  </c:pt>
                </c:numCache>
              </c:numRef>
            </c:minus>
          </c:errBars>
          <c:cat>
            <c:strRef>
              <c:f>DMA!$B$5:$Z$5</c:f>
              <c:strCache>
                <c:ptCount val="25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  <c:pt idx="23">
                  <c:v>128 MB</c:v>
                </c:pt>
                <c:pt idx="24">
                  <c:v>256 MB</c:v>
                </c:pt>
              </c:strCache>
            </c:strRef>
          </c:cat>
          <c:val>
            <c:numRef>
              <c:f>PMEM!$B$9:$Z$9</c:f>
              <c:numCache>
                <c:formatCode>General</c:formatCode>
                <c:ptCount val="25"/>
                <c:pt idx="0">
                  <c:v>0.11214</c:v>
                </c:pt>
                <c:pt idx="1">
                  <c:v>0.01285</c:v>
                </c:pt>
                <c:pt idx="2">
                  <c:v>0.01278</c:v>
                </c:pt>
                <c:pt idx="3">
                  <c:v>0.11301</c:v>
                </c:pt>
                <c:pt idx="4">
                  <c:v>0.11322</c:v>
                </c:pt>
                <c:pt idx="5">
                  <c:v>0.01724</c:v>
                </c:pt>
                <c:pt idx="6">
                  <c:v>0.18299</c:v>
                </c:pt>
                <c:pt idx="7">
                  <c:v>0.665029999999999</c:v>
                </c:pt>
                <c:pt idx="8">
                  <c:v>0.59367</c:v>
                </c:pt>
                <c:pt idx="9">
                  <c:v>4.518599999999999</c:v>
                </c:pt>
                <c:pt idx="10">
                  <c:v>7.088670000000002</c:v>
                </c:pt>
                <c:pt idx="11">
                  <c:v>14.17031992</c:v>
                </c:pt>
                <c:pt idx="12">
                  <c:v>26.61107028999998</c:v>
                </c:pt>
                <c:pt idx="13">
                  <c:v>50.21597026999997</c:v>
                </c:pt>
                <c:pt idx="14">
                  <c:v>138.6019475</c:v>
                </c:pt>
                <c:pt idx="15">
                  <c:v>274.4462697399999</c:v>
                </c:pt>
                <c:pt idx="16">
                  <c:v>545.7605566000001</c:v>
                </c:pt>
                <c:pt idx="17">
                  <c:v>917.2029137899999</c:v>
                </c:pt>
                <c:pt idx="18">
                  <c:v>635.1181412700002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  <c:smooth val="0"/>
        </c:ser>
        <c:ser>
          <c:idx val="5"/>
          <c:order val="3"/>
          <c:tx>
            <c:v>HUB</c:v>
          </c:tx>
          <c:marker>
            <c:symbol val="circle"/>
            <c:size val="7"/>
          </c:marker>
          <c:errBars>
            <c:errDir val="y"/>
            <c:errBarType val="both"/>
            <c:errValType val="cust"/>
            <c:noEndCap val="0"/>
            <c:plus>
              <c:numRef>
                <c:f>HUB!$B$7:$Z$7</c:f>
                <c:numCache>
                  <c:formatCode>General</c:formatCode>
                  <c:ptCount val="25"/>
                  <c:pt idx="0">
                    <c:v>0.015</c:v>
                  </c:pt>
                  <c:pt idx="1">
                    <c:v>0.014</c:v>
                  </c:pt>
                  <c:pt idx="2">
                    <c:v>0.013</c:v>
                  </c:pt>
                  <c:pt idx="3">
                    <c:v>0.014</c:v>
                  </c:pt>
                  <c:pt idx="4">
                    <c:v>0.014</c:v>
                  </c:pt>
                  <c:pt idx="5">
                    <c:v>0.015</c:v>
                  </c:pt>
                  <c:pt idx="6">
                    <c:v>0.018</c:v>
                  </c:pt>
                  <c:pt idx="7">
                    <c:v>0.024</c:v>
                  </c:pt>
                  <c:pt idx="8">
                    <c:v>0.037</c:v>
                  </c:pt>
                  <c:pt idx="9">
                    <c:v>0.062</c:v>
                  </c:pt>
                  <c:pt idx="10">
                    <c:v>0.111</c:v>
                  </c:pt>
                  <c:pt idx="11">
                    <c:v>0.208</c:v>
                  </c:pt>
                  <c:pt idx="12">
                    <c:v>89.112999</c:v>
                  </c:pt>
                  <c:pt idx="13">
                    <c:v>129.345001</c:v>
                  </c:pt>
                  <c:pt idx="14">
                    <c:v>94.66999800000001</c:v>
                  </c:pt>
                  <c:pt idx="15">
                    <c:v>99.386002</c:v>
                  </c:pt>
                  <c:pt idx="16">
                    <c:v>579.744019</c:v>
                  </c:pt>
                  <c:pt idx="17">
                    <c:v>121.404999</c:v>
                  </c:pt>
                  <c:pt idx="18">
                    <c:v>889.106995</c:v>
                  </c:pt>
                  <c:pt idx="19">
                    <c:v>219.005997</c:v>
                  </c:pt>
                  <c:pt idx="20">
                    <c:v>190.882996</c:v>
                  </c:pt>
                  <c:pt idx="21">
                    <c:v>210.839005</c:v>
                  </c:pt>
                  <c:pt idx="22">
                    <c:v>381.466003</c:v>
                  </c:pt>
                  <c:pt idx="23">
                    <c:v>0.0</c:v>
                  </c:pt>
                  <c:pt idx="24">
                    <c:v>0.0</c:v>
                  </c:pt>
                </c:numCache>
              </c:numRef>
            </c:plus>
            <c:minus>
              <c:numRef>
                <c:f>HUB!$B$8:$Z$8</c:f>
                <c:numCache>
                  <c:formatCode>General</c:formatCode>
                  <c:ptCount val="25"/>
                  <c:pt idx="0">
                    <c:v>0.00145</c:v>
                  </c:pt>
                  <c:pt idx="1">
                    <c:v>0.00112000000000001</c:v>
                  </c:pt>
                  <c:pt idx="2">
                    <c:v>0.00113000000000001</c:v>
                  </c:pt>
                  <c:pt idx="3">
                    <c:v>0.00112</c:v>
                  </c:pt>
                  <c:pt idx="4">
                    <c:v>0.00121</c:v>
                  </c:pt>
                  <c:pt idx="5">
                    <c:v>0.00185</c:v>
                  </c:pt>
                  <c:pt idx="6">
                    <c:v>0.00145999999999998</c:v>
                  </c:pt>
                  <c:pt idx="7">
                    <c:v>0.000829999999999983</c:v>
                  </c:pt>
                  <c:pt idx="8">
                    <c:v>0.00100000000000003</c:v>
                  </c:pt>
                  <c:pt idx="9">
                    <c:v>0.000410000000000028</c:v>
                  </c:pt>
                  <c:pt idx="10">
                    <c:v>0.00022000000000004</c:v>
                  </c:pt>
                  <c:pt idx="11">
                    <c:v>0.000939999999999774</c:v>
                  </c:pt>
                  <c:pt idx="12">
                    <c:v>0.887419989999998</c:v>
                  </c:pt>
                  <c:pt idx="13">
                    <c:v>9.436338289999853</c:v>
                  </c:pt>
                  <c:pt idx="14">
                    <c:v>85.75344917000012</c:v>
                  </c:pt>
                  <c:pt idx="15">
                    <c:v>76.83737061000001</c:v>
                  </c:pt>
                  <c:pt idx="16">
                    <c:v>65.28111989999996</c:v>
                  </c:pt>
                  <c:pt idx="17">
                    <c:v>67.24717026000007</c:v>
                  </c:pt>
                  <c:pt idx="18">
                    <c:v>64.79547965999997</c:v>
                  </c:pt>
                  <c:pt idx="19">
                    <c:v>34.48154762999994</c:v>
                  </c:pt>
                  <c:pt idx="20">
                    <c:v>8.188616760000002</c:v>
                  </c:pt>
                  <c:pt idx="21">
                    <c:v>0.416385129999952</c:v>
                  </c:pt>
                  <c:pt idx="22">
                    <c:v>2.889763010000081</c:v>
                  </c:pt>
                  <c:pt idx="23">
                    <c:v>0.0</c:v>
                  </c:pt>
                  <c:pt idx="24">
                    <c:v>0.0</c:v>
                  </c:pt>
                </c:numCache>
              </c:numRef>
            </c:minus>
          </c:errBars>
          <c:cat>
            <c:strRef>
              <c:f>DMA!$B$5:$Z$5</c:f>
              <c:strCache>
                <c:ptCount val="25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  <c:pt idx="23">
                  <c:v>128 MB</c:v>
                </c:pt>
                <c:pt idx="24">
                  <c:v>256 MB</c:v>
                </c:pt>
              </c:strCache>
            </c:strRef>
          </c:cat>
          <c:val>
            <c:numRef>
              <c:f>HUB!$B$9:$Z$9</c:f>
              <c:numCache>
                <c:formatCode>General</c:formatCode>
                <c:ptCount val="25"/>
                <c:pt idx="0">
                  <c:v>0.01245</c:v>
                </c:pt>
                <c:pt idx="1">
                  <c:v>0.01212</c:v>
                </c:pt>
                <c:pt idx="2">
                  <c:v>0.01213</c:v>
                </c:pt>
                <c:pt idx="3">
                  <c:v>0.01212</c:v>
                </c:pt>
                <c:pt idx="4">
                  <c:v>0.01221</c:v>
                </c:pt>
                <c:pt idx="5">
                  <c:v>0.01385</c:v>
                </c:pt>
                <c:pt idx="6">
                  <c:v>0.01746</c:v>
                </c:pt>
                <c:pt idx="7">
                  <c:v>0.02283</c:v>
                </c:pt>
                <c:pt idx="8">
                  <c:v>0.035</c:v>
                </c:pt>
                <c:pt idx="9">
                  <c:v>0.05941</c:v>
                </c:pt>
                <c:pt idx="10">
                  <c:v>0.10822</c:v>
                </c:pt>
                <c:pt idx="11">
                  <c:v>0.20594</c:v>
                </c:pt>
                <c:pt idx="12">
                  <c:v>1.288419989999998</c:v>
                </c:pt>
                <c:pt idx="13">
                  <c:v>88.77834128999986</c:v>
                </c:pt>
                <c:pt idx="14">
                  <c:v>87.43344917000013</c:v>
                </c:pt>
                <c:pt idx="15">
                  <c:v>79.96037061000001</c:v>
                </c:pt>
                <c:pt idx="16">
                  <c:v>71.51511989999995</c:v>
                </c:pt>
                <c:pt idx="17">
                  <c:v>79.79617026000008</c:v>
                </c:pt>
                <c:pt idx="18">
                  <c:v>89.96247965999997</c:v>
                </c:pt>
                <c:pt idx="19">
                  <c:v>85.17954962999994</c:v>
                </c:pt>
                <c:pt idx="20">
                  <c:v>110.00261976</c:v>
                </c:pt>
                <c:pt idx="21">
                  <c:v>204.46239013</c:v>
                </c:pt>
                <c:pt idx="22">
                  <c:v>378.7927780100001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  <c:smooth val="0"/>
        </c:ser>
        <c:ser>
          <c:idx val="0"/>
          <c:order val="4"/>
          <c:tx>
            <c:v>GPC1</c:v>
          </c:tx>
          <c:marker>
            <c:symbol val="diamond"/>
            <c:size val="7"/>
          </c:marker>
          <c:cat>
            <c:strRef>
              <c:f>DMA!$B$5:$Z$5</c:f>
              <c:strCache>
                <c:ptCount val="25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  <c:pt idx="23">
                  <c:v>128 MB</c:v>
                </c:pt>
                <c:pt idx="24">
                  <c:v>256 MB</c:v>
                </c:pt>
              </c:strCache>
            </c:strRef>
          </c:cat>
          <c:val>
            <c:numRef>
              <c:f>GPC!$B$9:$Z$9</c:f>
              <c:numCache>
                <c:formatCode>General</c:formatCode>
                <c:ptCount val="25"/>
                <c:pt idx="0">
                  <c:v>0.01745</c:v>
                </c:pt>
                <c:pt idx="1">
                  <c:v>0.01744</c:v>
                </c:pt>
                <c:pt idx="2">
                  <c:v>0.01726</c:v>
                </c:pt>
                <c:pt idx="3">
                  <c:v>0.0176</c:v>
                </c:pt>
                <c:pt idx="4">
                  <c:v>0.01729</c:v>
                </c:pt>
                <c:pt idx="5">
                  <c:v>0.0194</c:v>
                </c:pt>
                <c:pt idx="6">
                  <c:v>0.02435</c:v>
                </c:pt>
                <c:pt idx="7">
                  <c:v>0.0332699999999999</c:v>
                </c:pt>
                <c:pt idx="8">
                  <c:v>0.0509700000000001</c:v>
                </c:pt>
                <c:pt idx="9">
                  <c:v>0.08615</c:v>
                </c:pt>
                <c:pt idx="10">
                  <c:v>0.355399999999999</c:v>
                </c:pt>
                <c:pt idx="11">
                  <c:v>0.69744999</c:v>
                </c:pt>
                <c:pt idx="12">
                  <c:v>1.46390002</c:v>
                </c:pt>
                <c:pt idx="13">
                  <c:v>80.22900942999991</c:v>
                </c:pt>
                <c:pt idx="14">
                  <c:v>84.22925754999991</c:v>
                </c:pt>
                <c:pt idx="15">
                  <c:v>79.35740167000003</c:v>
                </c:pt>
                <c:pt idx="16">
                  <c:v>70.65326022</c:v>
                </c:pt>
                <c:pt idx="17">
                  <c:v>86.77292064000002</c:v>
                </c:pt>
                <c:pt idx="18">
                  <c:v>77.98213999</c:v>
                </c:pt>
                <c:pt idx="19">
                  <c:v>97.87919036000007</c:v>
                </c:pt>
                <c:pt idx="20">
                  <c:v>145.8258002600001</c:v>
                </c:pt>
                <c:pt idx="21">
                  <c:v>293.88891936</c:v>
                </c:pt>
                <c:pt idx="22">
                  <c:v>497.5575906900001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  <c:smooth val="0"/>
        </c:ser>
        <c:ser>
          <c:idx val="1"/>
          <c:order val="5"/>
          <c:tx>
            <c:v>GPC4</c:v>
          </c:tx>
          <c:marker>
            <c:symbol val="square"/>
            <c:size val="7"/>
          </c:marker>
          <c:errBars>
            <c:errDir val="y"/>
            <c:errBarType val="both"/>
            <c:errValType val="cust"/>
            <c:noEndCap val="0"/>
            <c:plus>
              <c:numRef>
                <c:f>'GPC4'!$B$7:$Z$7</c:f>
                <c:numCache>
                  <c:formatCode>General</c:formatCode>
                  <c:ptCount val="25"/>
                  <c:pt idx="0">
                    <c:v>0.02</c:v>
                  </c:pt>
                  <c:pt idx="1">
                    <c:v>0.019</c:v>
                  </c:pt>
                  <c:pt idx="2">
                    <c:v>0.019</c:v>
                  </c:pt>
                  <c:pt idx="3">
                    <c:v>0.019</c:v>
                  </c:pt>
                  <c:pt idx="4">
                    <c:v>0.019</c:v>
                  </c:pt>
                  <c:pt idx="5">
                    <c:v>0.019</c:v>
                  </c:pt>
                  <c:pt idx="6">
                    <c:v>0.019</c:v>
                  </c:pt>
                  <c:pt idx="7">
                    <c:v>0.022</c:v>
                  </c:pt>
                  <c:pt idx="8">
                    <c:v>0.027</c:v>
                  </c:pt>
                  <c:pt idx="9">
                    <c:v>0.036</c:v>
                  </c:pt>
                  <c:pt idx="10">
                    <c:v>0.053</c:v>
                  </c:pt>
                  <c:pt idx="11">
                    <c:v>0.088</c:v>
                  </c:pt>
                  <c:pt idx="12">
                    <c:v>0.16</c:v>
                  </c:pt>
                  <c:pt idx="13">
                    <c:v>0.303</c:v>
                  </c:pt>
                  <c:pt idx="14">
                    <c:v>0.585</c:v>
                  </c:pt>
                  <c:pt idx="15">
                    <c:v>91.39299800000001</c:v>
                  </c:pt>
                  <c:pt idx="16">
                    <c:v>89.785004</c:v>
                  </c:pt>
                  <c:pt idx="17">
                    <c:v>99.566002</c:v>
                  </c:pt>
                  <c:pt idx="18">
                    <c:v>99.934998</c:v>
                  </c:pt>
                  <c:pt idx="19">
                    <c:v>109.205002</c:v>
                  </c:pt>
                  <c:pt idx="20">
                    <c:v>899.726013</c:v>
                  </c:pt>
                  <c:pt idx="21">
                    <c:v>162.395996</c:v>
                  </c:pt>
                  <c:pt idx="22">
                    <c:v>409.975006</c:v>
                  </c:pt>
                  <c:pt idx="23">
                    <c:v>909.008972</c:v>
                  </c:pt>
                  <c:pt idx="24">
                    <c:v>0.0</c:v>
                  </c:pt>
                </c:numCache>
              </c:numRef>
            </c:plus>
            <c:minus>
              <c:numRef>
                <c:f>'GPC4'!$B$8:$Z$8</c:f>
                <c:numCache>
                  <c:formatCode>General</c:formatCode>
                  <c:ptCount val="25"/>
                  <c:pt idx="0">
                    <c:v>0.000419999999999972</c:v>
                  </c:pt>
                  <c:pt idx="1">
                    <c:v>0.000259999999999982</c:v>
                  </c:pt>
                  <c:pt idx="2">
                    <c:v>0.000479999999999984</c:v>
                  </c:pt>
                  <c:pt idx="3">
                    <c:v>0.00126999999999997</c:v>
                  </c:pt>
                  <c:pt idx="4">
                    <c:v>0.000329999999999969</c:v>
                  </c:pt>
                  <c:pt idx="5">
                    <c:v>0.000309999999999973</c:v>
                  </c:pt>
                  <c:pt idx="6">
                    <c:v>0.000349999999999979</c:v>
                  </c:pt>
                  <c:pt idx="7">
                    <c:v>0.00189999999999996</c:v>
                  </c:pt>
                  <c:pt idx="8">
                    <c:v>0.000689999999999972</c:v>
                  </c:pt>
                  <c:pt idx="9">
                    <c:v>0.000399999999999949</c:v>
                  </c:pt>
                  <c:pt idx="10">
                    <c:v>0.00195999999999998</c:v>
                  </c:pt>
                  <c:pt idx="11">
                    <c:v>0.00109999999999992</c:v>
                  </c:pt>
                  <c:pt idx="12">
                    <c:v>0.00214999999999998</c:v>
                  </c:pt>
                  <c:pt idx="13">
                    <c:v>0.00113999999999981</c:v>
                  </c:pt>
                  <c:pt idx="14">
                    <c:v>0.00168000000000013</c:v>
                  </c:pt>
                  <c:pt idx="15">
                    <c:v>84.84168757000003</c:v>
                  </c:pt>
                  <c:pt idx="16">
                    <c:v>85.60966773000013</c:v>
                  </c:pt>
                  <c:pt idx="17">
                    <c:v>80.45448143000007</c:v>
                  </c:pt>
                  <c:pt idx="18">
                    <c:v>72.47747880999994</c:v>
                  </c:pt>
                  <c:pt idx="19">
                    <c:v>65.75903979000005</c:v>
                  </c:pt>
                  <c:pt idx="20">
                    <c:v>41.65271993000003</c:v>
                  </c:pt>
                  <c:pt idx="21">
                    <c:v>14.67250143000005</c:v>
                  </c:pt>
                  <c:pt idx="22">
                    <c:v>0.416913950000094</c:v>
                  </c:pt>
                  <c:pt idx="23">
                    <c:v>2.041360139999938</c:v>
                  </c:pt>
                  <c:pt idx="24">
                    <c:v>0.0</c:v>
                  </c:pt>
                </c:numCache>
              </c:numRef>
            </c:minus>
          </c:errBars>
          <c:cat>
            <c:strRef>
              <c:f>DMA!$B$5:$Z$5</c:f>
              <c:strCache>
                <c:ptCount val="25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  <c:pt idx="23">
                  <c:v>128 MB</c:v>
                </c:pt>
                <c:pt idx="24">
                  <c:v>256 MB</c:v>
                </c:pt>
              </c:strCache>
            </c:strRef>
          </c:cat>
          <c:val>
            <c:numRef>
              <c:f>'GPC4'!$B$9:$Z$9</c:f>
              <c:numCache>
                <c:formatCode>General</c:formatCode>
                <c:ptCount val="25"/>
                <c:pt idx="0">
                  <c:v>0.01742</c:v>
                </c:pt>
                <c:pt idx="1">
                  <c:v>0.01726</c:v>
                </c:pt>
                <c:pt idx="2">
                  <c:v>0.01748</c:v>
                </c:pt>
                <c:pt idx="3">
                  <c:v>0.01727</c:v>
                </c:pt>
                <c:pt idx="4">
                  <c:v>0.01733</c:v>
                </c:pt>
                <c:pt idx="5">
                  <c:v>0.01731</c:v>
                </c:pt>
                <c:pt idx="6">
                  <c:v>0.01735</c:v>
                </c:pt>
                <c:pt idx="7">
                  <c:v>0.0209</c:v>
                </c:pt>
                <c:pt idx="8">
                  <c:v>0.02469</c:v>
                </c:pt>
                <c:pt idx="9">
                  <c:v>0.0333999999999999</c:v>
                </c:pt>
                <c:pt idx="10">
                  <c:v>0.05196</c:v>
                </c:pt>
                <c:pt idx="11">
                  <c:v>0.0870999999999999</c:v>
                </c:pt>
                <c:pt idx="12">
                  <c:v>0.15815</c:v>
                </c:pt>
                <c:pt idx="13">
                  <c:v>0.29914</c:v>
                </c:pt>
                <c:pt idx="14">
                  <c:v>0.58068</c:v>
                </c:pt>
                <c:pt idx="15">
                  <c:v>86.03068757000004</c:v>
                </c:pt>
                <c:pt idx="16">
                  <c:v>87.92566773000013</c:v>
                </c:pt>
                <c:pt idx="17">
                  <c:v>85.04548143000007</c:v>
                </c:pt>
                <c:pt idx="18">
                  <c:v>81.63947880999994</c:v>
                </c:pt>
                <c:pt idx="19">
                  <c:v>84.06103979000005</c:v>
                </c:pt>
                <c:pt idx="20">
                  <c:v>78.31171993000003</c:v>
                </c:pt>
                <c:pt idx="21">
                  <c:v>88.04850043000004</c:v>
                </c:pt>
                <c:pt idx="22">
                  <c:v>408.8789199500001</c:v>
                </c:pt>
                <c:pt idx="23">
                  <c:v>819.43937014</c:v>
                </c:pt>
                <c:pt idx="24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4969544"/>
        <c:axId val="-2124963960"/>
      </c:lineChart>
      <c:catAx>
        <c:axId val="-2124969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400"/>
                </a:pPr>
                <a:r>
                  <a:rPr lang="en-US" sz="2400"/>
                  <a:t>Data Size </a:t>
                </a:r>
                <a:endParaRPr lang="ja-JP" sz="2400"/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txPr>
          <a:bodyPr rot="-1500000"/>
          <a:lstStyle/>
          <a:p>
            <a:pPr>
              <a:defRPr/>
            </a:pPr>
            <a:endParaRPr lang="ja-JP"/>
          </a:p>
        </c:txPr>
        <c:crossAx val="-2124963960"/>
        <c:crosses val="autoZero"/>
        <c:auto val="0"/>
        <c:lblAlgn val="ctr"/>
        <c:lblOffset val="100"/>
        <c:tickLblSkip val="1"/>
        <c:noMultiLvlLbl val="0"/>
      </c:catAx>
      <c:valAx>
        <c:axId val="-2124963960"/>
        <c:scaling>
          <c:orientation val="minMax"/>
          <c:max val="2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Data Transfer Time ( ms )</a:t>
                </a:r>
                <a:endParaRPr lang="ja-JP" sz="16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496954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0816846994845069"/>
          <c:y val="0.112348955902501"/>
          <c:w val="0.0909771710190902"/>
          <c:h val="0.221955857334277"/>
        </c:manualLayout>
      </c:layout>
      <c:overlay val="0"/>
      <c:spPr>
        <a:solidFill>
          <a:srgbClr val="FFFFFF"/>
        </a:solidFill>
      </c:spPr>
    </c:legend>
    <c:plotVisOnly val="1"/>
    <c:dispBlanksAs val="gap"/>
    <c:showDLblsOverMax val="0"/>
  </c:chart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en-US" sz="2400"/>
              <a:t>Data Transfer HtoD : CPU</a:t>
            </a:r>
            <a:r>
              <a:rPr lang="en-US" sz="2400" baseline="0"/>
              <a:t> load</a:t>
            </a:r>
            <a:endParaRPr lang="en-US" sz="2400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708867236919126"/>
          <c:y val="0.087189292543021"/>
          <c:w val="0.900063634132065"/>
          <c:h val="0.775684760917655"/>
        </c:manualLayout>
      </c:layout>
      <c:lineChart>
        <c:grouping val="standard"/>
        <c:varyColors val="0"/>
        <c:ser>
          <c:idx val="4"/>
          <c:order val="0"/>
          <c:tx>
            <c:v>DMA</c:v>
          </c:tx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DMA!$B$9:$X$9</c:f>
              <c:numCache>
                <c:formatCode>General</c:formatCode>
                <c:ptCount val="23"/>
                <c:pt idx="0">
                  <c:v>87.62264004000001</c:v>
                </c:pt>
                <c:pt idx="1">
                  <c:v>87.51931924</c:v>
                </c:pt>
                <c:pt idx="2">
                  <c:v>86.83899061000004</c:v>
                </c:pt>
                <c:pt idx="3">
                  <c:v>89.50645001000002</c:v>
                </c:pt>
                <c:pt idx="4">
                  <c:v>89.48455012000003</c:v>
                </c:pt>
                <c:pt idx="5">
                  <c:v>82.13796933000003</c:v>
                </c:pt>
                <c:pt idx="6">
                  <c:v>83.45532020999995</c:v>
                </c:pt>
                <c:pt idx="7">
                  <c:v>86.78332035999996</c:v>
                </c:pt>
                <c:pt idx="8">
                  <c:v>85.91406038999996</c:v>
                </c:pt>
                <c:pt idx="9">
                  <c:v>86.70657014999995</c:v>
                </c:pt>
                <c:pt idx="10">
                  <c:v>82.31527057</c:v>
                </c:pt>
                <c:pt idx="11">
                  <c:v>82.22785907999994</c:v>
                </c:pt>
                <c:pt idx="12">
                  <c:v>88.18198863000002</c:v>
                </c:pt>
                <c:pt idx="13">
                  <c:v>89.81503064000001</c:v>
                </c:pt>
                <c:pt idx="14">
                  <c:v>87.83291871</c:v>
                </c:pt>
                <c:pt idx="15">
                  <c:v>79.06606055999991</c:v>
                </c:pt>
                <c:pt idx="16">
                  <c:v>88.79797070000007</c:v>
                </c:pt>
                <c:pt idx="17">
                  <c:v>86.68887016999999</c:v>
                </c:pt>
                <c:pt idx="18">
                  <c:v>91.47354011000002</c:v>
                </c:pt>
                <c:pt idx="19">
                  <c:v>93.83807051000002</c:v>
                </c:pt>
                <c:pt idx="20">
                  <c:v>97.84412031000002</c:v>
                </c:pt>
                <c:pt idx="21">
                  <c:v>85.59496974999996</c:v>
                </c:pt>
                <c:pt idx="22">
                  <c:v>90.44505021</c:v>
                </c:pt>
              </c:numCache>
            </c:numRef>
          </c:val>
          <c:smooth val="0"/>
        </c:ser>
        <c:ser>
          <c:idx val="2"/>
          <c:order val="1"/>
          <c:tx>
            <c:v>IORW</c:v>
          </c:tx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IORW!$B$9:$X$9</c:f>
              <c:numCache>
                <c:formatCode>General</c:formatCode>
                <c:ptCount val="23"/>
                <c:pt idx="0">
                  <c:v>0.00434</c:v>
                </c:pt>
                <c:pt idx="1">
                  <c:v>0.00545</c:v>
                </c:pt>
                <c:pt idx="2">
                  <c:v>0.00434</c:v>
                </c:pt>
                <c:pt idx="3">
                  <c:v>0.0043</c:v>
                </c:pt>
                <c:pt idx="4">
                  <c:v>0.00439</c:v>
                </c:pt>
                <c:pt idx="5">
                  <c:v>0.00437</c:v>
                </c:pt>
                <c:pt idx="6">
                  <c:v>0.00439</c:v>
                </c:pt>
                <c:pt idx="7">
                  <c:v>0.00473</c:v>
                </c:pt>
                <c:pt idx="8">
                  <c:v>0.00511</c:v>
                </c:pt>
                <c:pt idx="9">
                  <c:v>0.00601</c:v>
                </c:pt>
                <c:pt idx="10">
                  <c:v>0.00773</c:v>
                </c:pt>
                <c:pt idx="11">
                  <c:v>0.01148</c:v>
                </c:pt>
                <c:pt idx="12">
                  <c:v>0.0186</c:v>
                </c:pt>
                <c:pt idx="13">
                  <c:v>0.0349599999999999</c:v>
                </c:pt>
                <c:pt idx="14">
                  <c:v>92.15329032000001</c:v>
                </c:pt>
                <c:pt idx="15">
                  <c:v>0.1186</c:v>
                </c:pt>
                <c:pt idx="16">
                  <c:v>0.671419999999999</c:v>
                </c:pt>
                <c:pt idx="17">
                  <c:v>1.745450000000001</c:v>
                </c:pt>
                <c:pt idx="18">
                  <c:v>102.01478979</c:v>
                </c:pt>
                <c:pt idx="19">
                  <c:v>119.80305995</c:v>
                </c:pt>
                <c:pt idx="20">
                  <c:v>129.61280024</c:v>
                </c:pt>
                <c:pt idx="21">
                  <c:v>123.03508916</c:v>
                </c:pt>
                <c:pt idx="22">
                  <c:v>116.0551989100001</c:v>
                </c:pt>
              </c:numCache>
            </c:numRef>
          </c:val>
          <c:smooth val="0"/>
        </c:ser>
        <c:ser>
          <c:idx val="3"/>
          <c:order val="2"/>
          <c:tx>
            <c:v>PMEM</c:v>
          </c:tx>
          <c:marker>
            <c:symbol val="x"/>
            <c:size val="7"/>
          </c:marker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PMEM!$B$9:$X$9</c:f>
              <c:numCache>
                <c:formatCode>General</c:formatCode>
                <c:ptCount val="23"/>
                <c:pt idx="0">
                  <c:v>0.11214</c:v>
                </c:pt>
                <c:pt idx="1">
                  <c:v>0.01285</c:v>
                </c:pt>
                <c:pt idx="2">
                  <c:v>0.01278</c:v>
                </c:pt>
                <c:pt idx="3">
                  <c:v>0.11301</c:v>
                </c:pt>
                <c:pt idx="4">
                  <c:v>0.11322</c:v>
                </c:pt>
                <c:pt idx="5">
                  <c:v>0.01724</c:v>
                </c:pt>
                <c:pt idx="6">
                  <c:v>0.18299</c:v>
                </c:pt>
                <c:pt idx="7">
                  <c:v>0.665029999999999</c:v>
                </c:pt>
                <c:pt idx="8">
                  <c:v>0.59367</c:v>
                </c:pt>
                <c:pt idx="9">
                  <c:v>4.518599999999999</c:v>
                </c:pt>
                <c:pt idx="10">
                  <c:v>7.088670000000002</c:v>
                </c:pt>
                <c:pt idx="11">
                  <c:v>14.17031992</c:v>
                </c:pt>
                <c:pt idx="12">
                  <c:v>26.61107028999998</c:v>
                </c:pt>
                <c:pt idx="13">
                  <c:v>50.21597026999997</c:v>
                </c:pt>
                <c:pt idx="14">
                  <c:v>138.6019475</c:v>
                </c:pt>
                <c:pt idx="15">
                  <c:v>274.4462697399999</c:v>
                </c:pt>
                <c:pt idx="16">
                  <c:v>545.7605566000001</c:v>
                </c:pt>
                <c:pt idx="17">
                  <c:v>917.2029137899999</c:v>
                </c:pt>
                <c:pt idx="18">
                  <c:v>635.1181412700002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</c:numCache>
            </c:numRef>
          </c:val>
          <c:smooth val="0"/>
        </c:ser>
        <c:ser>
          <c:idx val="5"/>
          <c:order val="3"/>
          <c:tx>
            <c:v>HUB</c:v>
          </c:tx>
          <c:marker>
            <c:symbol val="circle"/>
            <c:size val="7"/>
          </c:marker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HUB!$B$9:$X$9</c:f>
              <c:numCache>
                <c:formatCode>General</c:formatCode>
                <c:ptCount val="23"/>
                <c:pt idx="0">
                  <c:v>0.01245</c:v>
                </c:pt>
                <c:pt idx="1">
                  <c:v>0.01212</c:v>
                </c:pt>
                <c:pt idx="2">
                  <c:v>0.01213</c:v>
                </c:pt>
                <c:pt idx="3">
                  <c:v>0.01212</c:v>
                </c:pt>
                <c:pt idx="4">
                  <c:v>0.01221</c:v>
                </c:pt>
                <c:pt idx="5">
                  <c:v>0.01385</c:v>
                </c:pt>
                <c:pt idx="6">
                  <c:v>0.01746</c:v>
                </c:pt>
                <c:pt idx="7">
                  <c:v>0.02283</c:v>
                </c:pt>
                <c:pt idx="8">
                  <c:v>0.035</c:v>
                </c:pt>
                <c:pt idx="9">
                  <c:v>0.05941</c:v>
                </c:pt>
                <c:pt idx="10">
                  <c:v>0.10822</c:v>
                </c:pt>
                <c:pt idx="11">
                  <c:v>0.20594</c:v>
                </c:pt>
                <c:pt idx="12">
                  <c:v>1.288419989999998</c:v>
                </c:pt>
                <c:pt idx="13">
                  <c:v>88.77834128999986</c:v>
                </c:pt>
                <c:pt idx="14">
                  <c:v>87.43344917000013</c:v>
                </c:pt>
                <c:pt idx="15">
                  <c:v>79.96037061000001</c:v>
                </c:pt>
                <c:pt idx="16">
                  <c:v>71.51511989999995</c:v>
                </c:pt>
                <c:pt idx="17">
                  <c:v>79.79617026000008</c:v>
                </c:pt>
                <c:pt idx="18">
                  <c:v>89.96247965999997</c:v>
                </c:pt>
                <c:pt idx="19">
                  <c:v>85.17954962999994</c:v>
                </c:pt>
                <c:pt idx="20">
                  <c:v>110.00261976</c:v>
                </c:pt>
                <c:pt idx="21">
                  <c:v>204.46239013</c:v>
                </c:pt>
                <c:pt idx="22">
                  <c:v>378.7927780100001</c:v>
                </c:pt>
              </c:numCache>
            </c:numRef>
          </c:val>
          <c:smooth val="0"/>
        </c:ser>
        <c:ser>
          <c:idx val="0"/>
          <c:order val="4"/>
          <c:tx>
            <c:v>GPC1</c:v>
          </c:tx>
          <c:marker>
            <c:symbol val="diamond"/>
            <c:size val="7"/>
          </c:marker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GPC!$B$9:$X$9</c:f>
              <c:numCache>
                <c:formatCode>General</c:formatCode>
                <c:ptCount val="23"/>
                <c:pt idx="0">
                  <c:v>0.01745</c:v>
                </c:pt>
                <c:pt idx="1">
                  <c:v>0.01744</c:v>
                </c:pt>
                <c:pt idx="2">
                  <c:v>0.01726</c:v>
                </c:pt>
                <c:pt idx="3">
                  <c:v>0.0176</c:v>
                </c:pt>
                <c:pt idx="4">
                  <c:v>0.01729</c:v>
                </c:pt>
                <c:pt idx="5">
                  <c:v>0.0194</c:v>
                </c:pt>
                <c:pt idx="6">
                  <c:v>0.02435</c:v>
                </c:pt>
                <c:pt idx="7">
                  <c:v>0.0332699999999999</c:v>
                </c:pt>
                <c:pt idx="8">
                  <c:v>0.0509700000000001</c:v>
                </c:pt>
                <c:pt idx="9">
                  <c:v>0.08615</c:v>
                </c:pt>
                <c:pt idx="10">
                  <c:v>0.355399999999999</c:v>
                </c:pt>
                <c:pt idx="11">
                  <c:v>0.69744999</c:v>
                </c:pt>
                <c:pt idx="12">
                  <c:v>1.46390002</c:v>
                </c:pt>
                <c:pt idx="13">
                  <c:v>80.22900942999991</c:v>
                </c:pt>
                <c:pt idx="14">
                  <c:v>84.22925754999991</c:v>
                </c:pt>
                <c:pt idx="15">
                  <c:v>79.35740167000003</c:v>
                </c:pt>
                <c:pt idx="16">
                  <c:v>70.65326022</c:v>
                </c:pt>
                <c:pt idx="17">
                  <c:v>86.77292064000002</c:v>
                </c:pt>
                <c:pt idx="18">
                  <c:v>77.98213999</c:v>
                </c:pt>
                <c:pt idx="19">
                  <c:v>97.87919036000007</c:v>
                </c:pt>
                <c:pt idx="20">
                  <c:v>145.8258002600001</c:v>
                </c:pt>
                <c:pt idx="21">
                  <c:v>293.88891936</c:v>
                </c:pt>
                <c:pt idx="22">
                  <c:v>497.5575906900001</c:v>
                </c:pt>
              </c:numCache>
            </c:numRef>
          </c:val>
          <c:smooth val="0"/>
        </c:ser>
        <c:ser>
          <c:idx val="1"/>
          <c:order val="5"/>
          <c:tx>
            <c:v>GPC4</c:v>
          </c:tx>
          <c:marker>
            <c:symbol val="square"/>
            <c:size val="7"/>
          </c:marker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'GPC4'!$B$9:$X$9</c:f>
              <c:numCache>
                <c:formatCode>General</c:formatCode>
                <c:ptCount val="23"/>
                <c:pt idx="0">
                  <c:v>0.01742</c:v>
                </c:pt>
                <c:pt idx="1">
                  <c:v>0.01726</c:v>
                </c:pt>
                <c:pt idx="2">
                  <c:v>0.01748</c:v>
                </c:pt>
                <c:pt idx="3">
                  <c:v>0.01727</c:v>
                </c:pt>
                <c:pt idx="4">
                  <c:v>0.01733</c:v>
                </c:pt>
                <c:pt idx="5">
                  <c:v>0.01731</c:v>
                </c:pt>
                <c:pt idx="6">
                  <c:v>0.01735</c:v>
                </c:pt>
                <c:pt idx="7">
                  <c:v>0.0209</c:v>
                </c:pt>
                <c:pt idx="8">
                  <c:v>0.02469</c:v>
                </c:pt>
                <c:pt idx="9">
                  <c:v>0.0333999999999999</c:v>
                </c:pt>
                <c:pt idx="10">
                  <c:v>0.05196</c:v>
                </c:pt>
                <c:pt idx="11">
                  <c:v>0.0870999999999999</c:v>
                </c:pt>
                <c:pt idx="12">
                  <c:v>0.15815</c:v>
                </c:pt>
                <c:pt idx="13">
                  <c:v>0.29914</c:v>
                </c:pt>
                <c:pt idx="14">
                  <c:v>0.58068</c:v>
                </c:pt>
                <c:pt idx="15">
                  <c:v>86.03068757000004</c:v>
                </c:pt>
                <c:pt idx="16">
                  <c:v>87.92566773000013</c:v>
                </c:pt>
                <c:pt idx="17">
                  <c:v>85.04548143000007</c:v>
                </c:pt>
                <c:pt idx="18">
                  <c:v>81.63947880999994</c:v>
                </c:pt>
                <c:pt idx="19">
                  <c:v>84.06103979000005</c:v>
                </c:pt>
                <c:pt idx="20">
                  <c:v>78.31171993000003</c:v>
                </c:pt>
                <c:pt idx="21">
                  <c:v>88.04850043000004</c:v>
                </c:pt>
                <c:pt idx="22">
                  <c:v>408.8789199500001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5173528"/>
        <c:axId val="-2125167784"/>
      </c:lineChart>
      <c:catAx>
        <c:axId val="-2125173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400"/>
                </a:pPr>
                <a:r>
                  <a:rPr lang="en-US" sz="2400"/>
                  <a:t>Data Size </a:t>
                </a:r>
                <a:endParaRPr lang="ja-JP" sz="2400"/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txPr>
          <a:bodyPr rot="-1500000"/>
          <a:lstStyle/>
          <a:p>
            <a:pPr>
              <a:defRPr/>
            </a:pPr>
            <a:endParaRPr lang="ja-JP"/>
          </a:p>
        </c:txPr>
        <c:crossAx val="-2125167784"/>
        <c:crosses val="autoZero"/>
        <c:auto val="0"/>
        <c:lblAlgn val="ctr"/>
        <c:lblOffset val="100"/>
        <c:tickLblSkip val="1"/>
        <c:noMultiLvlLbl val="0"/>
      </c:catAx>
      <c:valAx>
        <c:axId val="-2125167784"/>
        <c:scaling>
          <c:orientation val="minMax"/>
          <c:max val="2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Data Transfer Time ( ms )</a:t>
                </a:r>
                <a:endParaRPr lang="ja-JP" sz="16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517352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0816846994845069"/>
          <c:y val="0.112348955902501"/>
          <c:w val="0.0909771710190902"/>
          <c:h val="0.221955857334277"/>
        </c:manualLayout>
      </c:layout>
      <c:overlay val="0"/>
      <c:spPr>
        <a:solidFill>
          <a:srgbClr val="FFFFFF"/>
        </a:solidFill>
      </c:spPr>
    </c:legend>
    <c:plotVisOnly val="1"/>
    <c:dispBlanksAs val="gap"/>
    <c:showDLblsOverMax val="0"/>
  </c:chart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en-US" sz="2400"/>
              <a:t>Data Transfer HtoD : CPU load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708867236919126"/>
          <c:y val="0.087189292543021"/>
          <c:w val="0.900063634132065"/>
          <c:h val="0.775684760917655"/>
        </c:manualLayout>
      </c:layout>
      <c:lineChart>
        <c:grouping val="standard"/>
        <c:varyColors val="0"/>
        <c:ser>
          <c:idx val="4"/>
          <c:order val="0"/>
          <c:tx>
            <c:v>DMA</c:v>
          </c:tx>
          <c:errBars>
            <c:errDir val="y"/>
            <c:errBarType val="both"/>
            <c:errValType val="cust"/>
            <c:noEndCap val="0"/>
            <c:plus>
              <c:numRef>
                <c:f>DMA!$B$7:$Z$7</c:f>
                <c:numCache>
                  <c:formatCode>General</c:formatCode>
                  <c:ptCount val="25"/>
                  <c:pt idx="0">
                    <c:v>91.499001</c:v>
                  </c:pt>
                  <c:pt idx="1">
                    <c:v>89.514</c:v>
                  </c:pt>
                  <c:pt idx="2">
                    <c:v>89.512001</c:v>
                  </c:pt>
                  <c:pt idx="3">
                    <c:v>89.511002</c:v>
                  </c:pt>
                  <c:pt idx="4">
                    <c:v>89.509003</c:v>
                  </c:pt>
                  <c:pt idx="5">
                    <c:v>89.508003</c:v>
                  </c:pt>
                  <c:pt idx="6">
                    <c:v>89.507004</c:v>
                  </c:pt>
                  <c:pt idx="7">
                    <c:v>89.50099899999999</c:v>
                  </c:pt>
                  <c:pt idx="8">
                    <c:v>89.490997</c:v>
                  </c:pt>
                  <c:pt idx="9">
                    <c:v>89.485001</c:v>
                  </c:pt>
                  <c:pt idx="10">
                    <c:v>89.441002</c:v>
                  </c:pt>
                  <c:pt idx="11">
                    <c:v>89.355003</c:v>
                  </c:pt>
                  <c:pt idx="12">
                    <c:v>89.177002</c:v>
                  </c:pt>
                  <c:pt idx="13">
                    <c:v>89.819</c:v>
                  </c:pt>
                  <c:pt idx="14">
                    <c:v>89.948997</c:v>
                  </c:pt>
                  <c:pt idx="15">
                    <c:v>89.722</c:v>
                  </c:pt>
                  <c:pt idx="16">
                    <c:v>89.917</c:v>
                  </c:pt>
                  <c:pt idx="17">
                    <c:v>89.853996</c:v>
                  </c:pt>
                  <c:pt idx="18">
                    <c:v>429.47699</c:v>
                  </c:pt>
                  <c:pt idx="19">
                    <c:v>439.084991</c:v>
                  </c:pt>
                  <c:pt idx="20">
                    <c:v>439.949005</c:v>
                  </c:pt>
                  <c:pt idx="21">
                    <c:v>99.858002</c:v>
                  </c:pt>
                  <c:pt idx="22">
                    <c:v>439.587006</c:v>
                  </c:pt>
                  <c:pt idx="23">
                    <c:v>879.198975</c:v>
                  </c:pt>
                  <c:pt idx="24">
                    <c:v>909.268005</c:v>
                  </c:pt>
                </c:numCache>
              </c:numRef>
            </c:plus>
            <c:minus>
              <c:numRef>
                <c:f>DMA!$B$8:$Z$8</c:f>
                <c:numCache>
                  <c:formatCode>General</c:formatCode>
                  <c:ptCount val="25"/>
                  <c:pt idx="0">
                    <c:v>87.25764004</c:v>
                  </c:pt>
                  <c:pt idx="1">
                    <c:v>87.25931924</c:v>
                  </c:pt>
                  <c:pt idx="2">
                    <c:v>86.58299061000004</c:v>
                  </c:pt>
                  <c:pt idx="3">
                    <c:v>0.00744901000001619</c:v>
                  </c:pt>
                  <c:pt idx="4">
                    <c:v>1.979553120000034</c:v>
                  </c:pt>
                  <c:pt idx="5">
                    <c:v>82.09996933000003</c:v>
                  </c:pt>
                  <c:pt idx="6">
                    <c:v>83.44632020999995</c:v>
                  </c:pt>
                  <c:pt idx="7">
                    <c:v>86.30032035999996</c:v>
                  </c:pt>
                  <c:pt idx="8">
                    <c:v>85.90406038999995</c:v>
                  </c:pt>
                  <c:pt idx="9">
                    <c:v>86.68557014999995</c:v>
                  </c:pt>
                  <c:pt idx="10">
                    <c:v>82.19527056999999</c:v>
                  </c:pt>
                  <c:pt idx="11">
                    <c:v>82.21285907999994</c:v>
                  </c:pt>
                  <c:pt idx="12">
                    <c:v>87.79298863000002</c:v>
                  </c:pt>
                  <c:pt idx="13">
                    <c:v>0.00603264000001502</c:v>
                  </c:pt>
                  <c:pt idx="14">
                    <c:v>87.69991871000001</c:v>
                  </c:pt>
                  <c:pt idx="15">
                    <c:v>78.97506055999992</c:v>
                  </c:pt>
                  <c:pt idx="16">
                    <c:v>88.62797070000008</c:v>
                  </c:pt>
                  <c:pt idx="17">
                    <c:v>86.35887016999999</c:v>
                  </c:pt>
                  <c:pt idx="18">
                    <c:v>90.68754011000001</c:v>
                  </c:pt>
                  <c:pt idx="19">
                    <c:v>92.37807051000003</c:v>
                  </c:pt>
                  <c:pt idx="20">
                    <c:v>94.88512031000002</c:v>
                  </c:pt>
                  <c:pt idx="21">
                    <c:v>80.28696974999996</c:v>
                  </c:pt>
                  <c:pt idx="22">
                    <c:v>80.24205021</c:v>
                  </c:pt>
                  <c:pt idx="23">
                    <c:v>76.76204984</c:v>
                  </c:pt>
                  <c:pt idx="24">
                    <c:v>72.07205870999999</c:v>
                  </c:pt>
                </c:numCache>
              </c:numRef>
            </c:minus>
          </c:errBars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DMA!$B$9:$X$9</c:f>
              <c:numCache>
                <c:formatCode>General</c:formatCode>
                <c:ptCount val="23"/>
                <c:pt idx="0">
                  <c:v>87.62264004000001</c:v>
                </c:pt>
                <c:pt idx="1">
                  <c:v>87.51931924</c:v>
                </c:pt>
                <c:pt idx="2">
                  <c:v>86.83899061000004</c:v>
                </c:pt>
                <c:pt idx="3">
                  <c:v>89.50645001000002</c:v>
                </c:pt>
                <c:pt idx="4">
                  <c:v>89.48455012000003</c:v>
                </c:pt>
                <c:pt idx="5">
                  <c:v>82.13796933000003</c:v>
                </c:pt>
                <c:pt idx="6">
                  <c:v>83.45532020999995</c:v>
                </c:pt>
                <c:pt idx="7">
                  <c:v>86.78332035999996</c:v>
                </c:pt>
                <c:pt idx="8">
                  <c:v>85.91406038999996</c:v>
                </c:pt>
                <c:pt idx="9">
                  <c:v>86.70657014999995</c:v>
                </c:pt>
                <c:pt idx="10">
                  <c:v>82.31527057</c:v>
                </c:pt>
                <c:pt idx="11">
                  <c:v>82.22785907999994</c:v>
                </c:pt>
                <c:pt idx="12">
                  <c:v>88.18198863000002</c:v>
                </c:pt>
                <c:pt idx="13">
                  <c:v>89.81503064000001</c:v>
                </c:pt>
                <c:pt idx="14">
                  <c:v>87.83291871</c:v>
                </c:pt>
                <c:pt idx="15">
                  <c:v>79.06606055999991</c:v>
                </c:pt>
                <c:pt idx="16">
                  <c:v>88.79797070000007</c:v>
                </c:pt>
                <c:pt idx="17">
                  <c:v>86.68887016999999</c:v>
                </c:pt>
                <c:pt idx="18">
                  <c:v>91.47354011000002</c:v>
                </c:pt>
                <c:pt idx="19">
                  <c:v>93.83807051000002</c:v>
                </c:pt>
                <c:pt idx="20">
                  <c:v>97.84412031000002</c:v>
                </c:pt>
                <c:pt idx="21">
                  <c:v>85.59496974999996</c:v>
                </c:pt>
                <c:pt idx="22">
                  <c:v>90.44505021</c:v>
                </c:pt>
              </c:numCache>
            </c:numRef>
          </c:val>
          <c:smooth val="0"/>
        </c:ser>
        <c:ser>
          <c:idx val="2"/>
          <c:order val="1"/>
          <c:tx>
            <c:v>IORW</c:v>
          </c:tx>
          <c:errBars>
            <c:errDir val="y"/>
            <c:errBarType val="both"/>
            <c:errValType val="cust"/>
            <c:noEndCap val="0"/>
            <c:plus>
              <c:numRef>
                <c:f>IORW!$B$7:$Z$7</c:f>
                <c:numCache>
                  <c:formatCode>General</c:formatCode>
                  <c:ptCount val="25"/>
                  <c:pt idx="0">
                    <c:v>0.005</c:v>
                  </c:pt>
                  <c:pt idx="1">
                    <c:v>0.099</c:v>
                  </c:pt>
                  <c:pt idx="2">
                    <c:v>0.005</c:v>
                  </c:pt>
                  <c:pt idx="3">
                    <c:v>0.005</c:v>
                  </c:pt>
                  <c:pt idx="4">
                    <c:v>0.006</c:v>
                  </c:pt>
                  <c:pt idx="5">
                    <c:v>0.005</c:v>
                  </c:pt>
                  <c:pt idx="6">
                    <c:v>0.005</c:v>
                  </c:pt>
                  <c:pt idx="7">
                    <c:v>0.006</c:v>
                  </c:pt>
                  <c:pt idx="8">
                    <c:v>0.006</c:v>
                  </c:pt>
                  <c:pt idx="9">
                    <c:v>0.007</c:v>
                  </c:pt>
                  <c:pt idx="10">
                    <c:v>0.008</c:v>
                  </c:pt>
                  <c:pt idx="11">
                    <c:v>0.014</c:v>
                  </c:pt>
                  <c:pt idx="12">
                    <c:v>0.019</c:v>
                  </c:pt>
                  <c:pt idx="13">
                    <c:v>0.094</c:v>
                  </c:pt>
                  <c:pt idx="14">
                    <c:v>189.042007</c:v>
                  </c:pt>
                  <c:pt idx="15">
                    <c:v>0.12</c:v>
                  </c:pt>
                  <c:pt idx="16">
                    <c:v>44.201</c:v>
                  </c:pt>
                  <c:pt idx="17">
                    <c:v>129.097</c:v>
                  </c:pt>
                  <c:pt idx="18">
                    <c:v>189.837006</c:v>
                  </c:pt>
                  <c:pt idx="19">
                    <c:v>359.213013</c:v>
                  </c:pt>
                  <c:pt idx="20">
                    <c:v>519.236023</c:v>
                  </c:pt>
                  <c:pt idx="21">
                    <c:v>929.866028</c:v>
                  </c:pt>
                  <c:pt idx="22">
                    <c:v>1599.469971</c:v>
                  </c:pt>
                  <c:pt idx="23">
                    <c:v>0.0</c:v>
                  </c:pt>
                  <c:pt idx="24">
                    <c:v>0.0</c:v>
                  </c:pt>
                </c:numCache>
              </c:numRef>
            </c:plus>
            <c:minus>
              <c:numRef>
                <c:f>IORW!$B$8:$Z$8</c:f>
                <c:numCache>
                  <c:formatCode>General</c:formatCode>
                  <c:ptCount val="25"/>
                  <c:pt idx="0">
                    <c:v>0.000340000000000003</c:v>
                  </c:pt>
                  <c:pt idx="1">
                    <c:v>0.00145</c:v>
                  </c:pt>
                  <c:pt idx="2">
                    <c:v>0.000340000000000003</c:v>
                  </c:pt>
                  <c:pt idx="3">
                    <c:v>0.000300000000000003</c:v>
                  </c:pt>
                  <c:pt idx="4">
                    <c:v>0.000390000000000003</c:v>
                  </c:pt>
                  <c:pt idx="5">
                    <c:v>0.000370000000000002</c:v>
                  </c:pt>
                  <c:pt idx="6">
                    <c:v>0.000390000000000003</c:v>
                  </c:pt>
                  <c:pt idx="7">
                    <c:v>0.000730000000000003</c:v>
                  </c:pt>
                  <c:pt idx="8">
                    <c:v>0.00111</c:v>
                  </c:pt>
                  <c:pt idx="9">
                    <c:v>0.00101</c:v>
                  </c:pt>
                  <c:pt idx="10">
                    <c:v>0.000730000000000006</c:v>
                  </c:pt>
                  <c:pt idx="11">
                    <c:v>0.000479999999999998</c:v>
                  </c:pt>
                  <c:pt idx="12">
                    <c:v>0.000599999999999979</c:v>
                  </c:pt>
                  <c:pt idx="13">
                    <c:v>0.00295999999999994</c:v>
                  </c:pt>
                  <c:pt idx="14">
                    <c:v>92.09229032</c:v>
                  </c:pt>
                  <c:pt idx="15">
                    <c:v>0.00160000000000002</c:v>
                  </c:pt>
                  <c:pt idx="16">
                    <c:v>0.44342</c:v>
                  </c:pt>
                  <c:pt idx="17">
                    <c:v>1.290450000000001</c:v>
                  </c:pt>
                  <c:pt idx="18">
                    <c:v>101.10278979</c:v>
                  </c:pt>
                  <c:pt idx="19">
                    <c:v>117.89005995</c:v>
                  </c:pt>
                  <c:pt idx="20">
                    <c:v>125.85580024</c:v>
                  </c:pt>
                  <c:pt idx="21">
                    <c:v>115.61308916</c:v>
                  </c:pt>
                  <c:pt idx="22">
                    <c:v>101.3331989100001</c:v>
                  </c:pt>
                  <c:pt idx="23">
                    <c:v>0.0</c:v>
                  </c:pt>
                  <c:pt idx="24">
                    <c:v>0.0</c:v>
                  </c:pt>
                </c:numCache>
              </c:numRef>
            </c:minus>
          </c:errBars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IORW!$B$9:$X$9</c:f>
              <c:numCache>
                <c:formatCode>General</c:formatCode>
                <c:ptCount val="23"/>
                <c:pt idx="0">
                  <c:v>0.00434</c:v>
                </c:pt>
                <c:pt idx="1">
                  <c:v>0.00545</c:v>
                </c:pt>
                <c:pt idx="2">
                  <c:v>0.00434</c:v>
                </c:pt>
                <c:pt idx="3">
                  <c:v>0.0043</c:v>
                </c:pt>
                <c:pt idx="4">
                  <c:v>0.00439</c:v>
                </c:pt>
                <c:pt idx="5">
                  <c:v>0.00437</c:v>
                </c:pt>
                <c:pt idx="6">
                  <c:v>0.00439</c:v>
                </c:pt>
                <c:pt idx="7">
                  <c:v>0.00473</c:v>
                </c:pt>
                <c:pt idx="8">
                  <c:v>0.00511</c:v>
                </c:pt>
                <c:pt idx="9">
                  <c:v>0.00601</c:v>
                </c:pt>
                <c:pt idx="10">
                  <c:v>0.00773</c:v>
                </c:pt>
                <c:pt idx="11">
                  <c:v>0.01148</c:v>
                </c:pt>
                <c:pt idx="12">
                  <c:v>0.0186</c:v>
                </c:pt>
                <c:pt idx="13">
                  <c:v>0.0349599999999999</c:v>
                </c:pt>
                <c:pt idx="14">
                  <c:v>92.15329032000001</c:v>
                </c:pt>
                <c:pt idx="15">
                  <c:v>0.1186</c:v>
                </c:pt>
                <c:pt idx="16">
                  <c:v>0.671419999999999</c:v>
                </c:pt>
                <c:pt idx="17">
                  <c:v>1.745450000000001</c:v>
                </c:pt>
                <c:pt idx="18">
                  <c:v>102.01478979</c:v>
                </c:pt>
                <c:pt idx="19">
                  <c:v>119.80305995</c:v>
                </c:pt>
                <c:pt idx="20">
                  <c:v>129.61280024</c:v>
                </c:pt>
                <c:pt idx="21">
                  <c:v>123.03508916</c:v>
                </c:pt>
                <c:pt idx="22">
                  <c:v>116.0551989100001</c:v>
                </c:pt>
              </c:numCache>
            </c:numRef>
          </c:val>
          <c:smooth val="0"/>
        </c:ser>
        <c:ser>
          <c:idx val="3"/>
          <c:order val="2"/>
          <c:tx>
            <c:v>PMEM</c:v>
          </c:tx>
          <c:marker>
            <c:symbol val="x"/>
            <c:size val="7"/>
          </c:marker>
          <c:errBars>
            <c:errDir val="y"/>
            <c:errBarType val="both"/>
            <c:errValType val="cust"/>
            <c:noEndCap val="0"/>
            <c:plus>
              <c:numRef>
                <c:f>PMEM!$B$7:$Z$7</c:f>
                <c:numCache>
                  <c:formatCode>General</c:formatCode>
                  <c:ptCount val="25"/>
                  <c:pt idx="0">
                    <c:v>9.952</c:v>
                  </c:pt>
                  <c:pt idx="1">
                    <c:v>0.019</c:v>
                  </c:pt>
                  <c:pt idx="2">
                    <c:v>0.02</c:v>
                  </c:pt>
                  <c:pt idx="3">
                    <c:v>9.961</c:v>
                  </c:pt>
                  <c:pt idx="4">
                    <c:v>9.961</c:v>
                  </c:pt>
                  <c:pt idx="5">
                    <c:v>0.094</c:v>
                  </c:pt>
                  <c:pt idx="6">
                    <c:v>9.981</c:v>
                  </c:pt>
                  <c:pt idx="7">
                    <c:v>10.052</c:v>
                  </c:pt>
                  <c:pt idx="8">
                    <c:v>5.983</c:v>
                  </c:pt>
                  <c:pt idx="9">
                    <c:v>10.057</c:v>
                  </c:pt>
                  <c:pt idx="10">
                    <c:v>10.066</c:v>
                  </c:pt>
                  <c:pt idx="11">
                    <c:v>20.108</c:v>
                  </c:pt>
                  <c:pt idx="12">
                    <c:v>30.054001</c:v>
                  </c:pt>
                  <c:pt idx="13">
                    <c:v>60.097</c:v>
                  </c:pt>
                  <c:pt idx="14">
                    <c:v>149.671005</c:v>
                  </c:pt>
                  <c:pt idx="15">
                    <c:v>299.390991</c:v>
                  </c:pt>
                  <c:pt idx="16">
                    <c:v>559.208984</c:v>
                  </c:pt>
                  <c:pt idx="17">
                    <c:v>929.448975</c:v>
                  </c:pt>
                  <c:pt idx="18">
                    <c:v>939.4470209999999</c:v>
                  </c:pt>
                  <c:pt idx="19">
                    <c:v>0.0</c:v>
                  </c:pt>
                  <c:pt idx="20">
                    <c:v>0.0</c:v>
                  </c:pt>
                  <c:pt idx="21">
                    <c:v>0.0</c:v>
                  </c:pt>
                  <c:pt idx="22">
                    <c:v>0.0</c:v>
                  </c:pt>
                  <c:pt idx="23">
                    <c:v>0.0</c:v>
                  </c:pt>
                  <c:pt idx="24">
                    <c:v>0.0</c:v>
                  </c:pt>
                </c:numCache>
              </c:numRef>
            </c:plus>
            <c:minus>
              <c:numRef>
                <c:f>PMEM!$B$8:$Z$8</c:f>
                <c:numCache>
                  <c:formatCode>General</c:formatCode>
                  <c:ptCount val="25"/>
                  <c:pt idx="0">
                    <c:v>0.10014</c:v>
                  </c:pt>
                  <c:pt idx="1">
                    <c:v>0.000849999999999996</c:v>
                  </c:pt>
                  <c:pt idx="2">
                    <c:v>0.000780000000000003</c:v>
                  </c:pt>
                  <c:pt idx="3">
                    <c:v>0.10101</c:v>
                  </c:pt>
                  <c:pt idx="4">
                    <c:v>0.10022</c:v>
                  </c:pt>
                  <c:pt idx="5">
                    <c:v>0.00323999999999999</c:v>
                  </c:pt>
                  <c:pt idx="6">
                    <c:v>0.10099</c:v>
                  </c:pt>
                  <c:pt idx="7">
                    <c:v>0.577029999999999</c:v>
                  </c:pt>
                  <c:pt idx="8">
                    <c:v>0.49467</c:v>
                  </c:pt>
                  <c:pt idx="9">
                    <c:v>4.398599999999999</c:v>
                  </c:pt>
                  <c:pt idx="10">
                    <c:v>6.924670000000003</c:v>
                  </c:pt>
                  <c:pt idx="11">
                    <c:v>13.96731992</c:v>
                  </c:pt>
                  <c:pt idx="12">
                    <c:v>6.560069289999976</c:v>
                  </c:pt>
                  <c:pt idx="13">
                    <c:v>10.12096926999997</c:v>
                  </c:pt>
                  <c:pt idx="14">
                    <c:v>8.799945500000007</c:v>
                  </c:pt>
                  <c:pt idx="15">
                    <c:v>64.83727573999988</c:v>
                  </c:pt>
                  <c:pt idx="16">
                    <c:v>296.5705546000001</c:v>
                  </c:pt>
                  <c:pt idx="17">
                    <c:v>337.7589437899999</c:v>
                  </c:pt>
                  <c:pt idx="18">
                    <c:v>613.1531412700002</c:v>
                  </c:pt>
                  <c:pt idx="19">
                    <c:v>0.0</c:v>
                  </c:pt>
                  <c:pt idx="20">
                    <c:v>0.0</c:v>
                  </c:pt>
                  <c:pt idx="21">
                    <c:v>0.0</c:v>
                  </c:pt>
                  <c:pt idx="22">
                    <c:v>0.0</c:v>
                  </c:pt>
                  <c:pt idx="23">
                    <c:v>0.0</c:v>
                  </c:pt>
                  <c:pt idx="24">
                    <c:v>0.0</c:v>
                  </c:pt>
                </c:numCache>
              </c:numRef>
            </c:minus>
          </c:errBars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PMEM!$B$9:$X$9</c:f>
              <c:numCache>
                <c:formatCode>General</c:formatCode>
                <c:ptCount val="23"/>
                <c:pt idx="0">
                  <c:v>0.11214</c:v>
                </c:pt>
                <c:pt idx="1">
                  <c:v>0.01285</c:v>
                </c:pt>
                <c:pt idx="2">
                  <c:v>0.01278</c:v>
                </c:pt>
                <c:pt idx="3">
                  <c:v>0.11301</c:v>
                </c:pt>
                <c:pt idx="4">
                  <c:v>0.11322</c:v>
                </c:pt>
                <c:pt idx="5">
                  <c:v>0.01724</c:v>
                </c:pt>
                <c:pt idx="6">
                  <c:v>0.18299</c:v>
                </c:pt>
                <c:pt idx="7">
                  <c:v>0.665029999999999</c:v>
                </c:pt>
                <c:pt idx="8">
                  <c:v>0.59367</c:v>
                </c:pt>
                <c:pt idx="9">
                  <c:v>4.518599999999999</c:v>
                </c:pt>
                <c:pt idx="10">
                  <c:v>7.088670000000002</c:v>
                </c:pt>
                <c:pt idx="11">
                  <c:v>14.17031992</c:v>
                </c:pt>
                <c:pt idx="12">
                  <c:v>26.61107028999998</c:v>
                </c:pt>
                <c:pt idx="13">
                  <c:v>50.21597026999997</c:v>
                </c:pt>
                <c:pt idx="14">
                  <c:v>138.6019475</c:v>
                </c:pt>
                <c:pt idx="15">
                  <c:v>274.4462697399999</c:v>
                </c:pt>
                <c:pt idx="16">
                  <c:v>545.7605566000001</c:v>
                </c:pt>
                <c:pt idx="17">
                  <c:v>917.2029137899999</c:v>
                </c:pt>
                <c:pt idx="18">
                  <c:v>635.1181412700002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</c:numCache>
            </c:numRef>
          </c:val>
          <c:smooth val="0"/>
        </c:ser>
        <c:ser>
          <c:idx val="5"/>
          <c:order val="3"/>
          <c:tx>
            <c:v>HUB</c:v>
          </c:tx>
          <c:marker>
            <c:symbol val="circle"/>
            <c:size val="7"/>
          </c:marker>
          <c:errBars>
            <c:errDir val="y"/>
            <c:errBarType val="both"/>
            <c:errValType val="cust"/>
            <c:noEndCap val="0"/>
            <c:plus>
              <c:numRef>
                <c:f>HUB!$B$7:$Z$7</c:f>
                <c:numCache>
                  <c:formatCode>General</c:formatCode>
                  <c:ptCount val="25"/>
                  <c:pt idx="0">
                    <c:v>0.015</c:v>
                  </c:pt>
                  <c:pt idx="1">
                    <c:v>0.014</c:v>
                  </c:pt>
                  <c:pt idx="2">
                    <c:v>0.013</c:v>
                  </c:pt>
                  <c:pt idx="3">
                    <c:v>0.014</c:v>
                  </c:pt>
                  <c:pt idx="4">
                    <c:v>0.014</c:v>
                  </c:pt>
                  <c:pt idx="5">
                    <c:v>0.015</c:v>
                  </c:pt>
                  <c:pt idx="6">
                    <c:v>0.018</c:v>
                  </c:pt>
                  <c:pt idx="7">
                    <c:v>0.024</c:v>
                  </c:pt>
                  <c:pt idx="8">
                    <c:v>0.037</c:v>
                  </c:pt>
                  <c:pt idx="9">
                    <c:v>0.062</c:v>
                  </c:pt>
                  <c:pt idx="10">
                    <c:v>0.111</c:v>
                  </c:pt>
                  <c:pt idx="11">
                    <c:v>0.208</c:v>
                  </c:pt>
                  <c:pt idx="12">
                    <c:v>89.112999</c:v>
                  </c:pt>
                  <c:pt idx="13">
                    <c:v>129.345001</c:v>
                  </c:pt>
                  <c:pt idx="14">
                    <c:v>94.66999800000001</c:v>
                  </c:pt>
                  <c:pt idx="15">
                    <c:v>99.386002</c:v>
                  </c:pt>
                  <c:pt idx="16">
                    <c:v>579.744019</c:v>
                  </c:pt>
                  <c:pt idx="17">
                    <c:v>121.404999</c:v>
                  </c:pt>
                  <c:pt idx="18">
                    <c:v>889.106995</c:v>
                  </c:pt>
                  <c:pt idx="19">
                    <c:v>219.005997</c:v>
                  </c:pt>
                  <c:pt idx="20">
                    <c:v>190.882996</c:v>
                  </c:pt>
                  <c:pt idx="21">
                    <c:v>210.839005</c:v>
                  </c:pt>
                  <c:pt idx="22">
                    <c:v>381.466003</c:v>
                  </c:pt>
                  <c:pt idx="23">
                    <c:v>0.0</c:v>
                  </c:pt>
                  <c:pt idx="24">
                    <c:v>0.0</c:v>
                  </c:pt>
                </c:numCache>
              </c:numRef>
            </c:plus>
            <c:minus>
              <c:numRef>
                <c:f>HUB!$B$8:$Z$8</c:f>
                <c:numCache>
                  <c:formatCode>General</c:formatCode>
                  <c:ptCount val="25"/>
                  <c:pt idx="0">
                    <c:v>0.00145</c:v>
                  </c:pt>
                  <c:pt idx="1">
                    <c:v>0.00112000000000001</c:v>
                  </c:pt>
                  <c:pt idx="2">
                    <c:v>0.00113000000000001</c:v>
                  </c:pt>
                  <c:pt idx="3">
                    <c:v>0.00112</c:v>
                  </c:pt>
                  <c:pt idx="4">
                    <c:v>0.00121</c:v>
                  </c:pt>
                  <c:pt idx="5">
                    <c:v>0.00185</c:v>
                  </c:pt>
                  <c:pt idx="6">
                    <c:v>0.00145999999999998</c:v>
                  </c:pt>
                  <c:pt idx="7">
                    <c:v>0.000829999999999983</c:v>
                  </c:pt>
                  <c:pt idx="8">
                    <c:v>0.00100000000000003</c:v>
                  </c:pt>
                  <c:pt idx="9">
                    <c:v>0.000410000000000028</c:v>
                  </c:pt>
                  <c:pt idx="10">
                    <c:v>0.00022000000000004</c:v>
                  </c:pt>
                  <c:pt idx="11">
                    <c:v>0.000939999999999774</c:v>
                  </c:pt>
                  <c:pt idx="12">
                    <c:v>0.887419989999998</c:v>
                  </c:pt>
                  <c:pt idx="13">
                    <c:v>9.436338289999853</c:v>
                  </c:pt>
                  <c:pt idx="14">
                    <c:v>85.75344917000012</c:v>
                  </c:pt>
                  <c:pt idx="15">
                    <c:v>76.83737061000001</c:v>
                  </c:pt>
                  <c:pt idx="16">
                    <c:v>65.28111989999996</c:v>
                  </c:pt>
                  <c:pt idx="17">
                    <c:v>67.24717026000007</c:v>
                  </c:pt>
                  <c:pt idx="18">
                    <c:v>64.79547965999997</c:v>
                  </c:pt>
                  <c:pt idx="19">
                    <c:v>34.48154762999994</c:v>
                  </c:pt>
                  <c:pt idx="20">
                    <c:v>8.188616760000002</c:v>
                  </c:pt>
                  <c:pt idx="21">
                    <c:v>0.416385129999952</c:v>
                  </c:pt>
                  <c:pt idx="22">
                    <c:v>2.889763010000081</c:v>
                  </c:pt>
                  <c:pt idx="23">
                    <c:v>0.0</c:v>
                  </c:pt>
                  <c:pt idx="24">
                    <c:v>0.0</c:v>
                  </c:pt>
                </c:numCache>
              </c:numRef>
            </c:minus>
          </c:errBars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HUB!$B$9:$X$9</c:f>
              <c:numCache>
                <c:formatCode>General</c:formatCode>
                <c:ptCount val="23"/>
                <c:pt idx="0">
                  <c:v>0.01245</c:v>
                </c:pt>
                <c:pt idx="1">
                  <c:v>0.01212</c:v>
                </c:pt>
                <c:pt idx="2">
                  <c:v>0.01213</c:v>
                </c:pt>
                <c:pt idx="3">
                  <c:v>0.01212</c:v>
                </c:pt>
                <c:pt idx="4">
                  <c:v>0.01221</c:v>
                </c:pt>
                <c:pt idx="5">
                  <c:v>0.01385</c:v>
                </c:pt>
                <c:pt idx="6">
                  <c:v>0.01746</c:v>
                </c:pt>
                <c:pt idx="7">
                  <c:v>0.02283</c:v>
                </c:pt>
                <c:pt idx="8">
                  <c:v>0.035</c:v>
                </c:pt>
                <c:pt idx="9">
                  <c:v>0.05941</c:v>
                </c:pt>
                <c:pt idx="10">
                  <c:v>0.10822</c:v>
                </c:pt>
                <c:pt idx="11">
                  <c:v>0.20594</c:v>
                </c:pt>
                <c:pt idx="12">
                  <c:v>1.288419989999998</c:v>
                </c:pt>
                <c:pt idx="13">
                  <c:v>88.77834128999986</c:v>
                </c:pt>
                <c:pt idx="14">
                  <c:v>87.43344917000013</c:v>
                </c:pt>
                <c:pt idx="15">
                  <c:v>79.96037061000001</c:v>
                </c:pt>
                <c:pt idx="16">
                  <c:v>71.51511989999995</c:v>
                </c:pt>
                <c:pt idx="17">
                  <c:v>79.79617026000008</c:v>
                </c:pt>
                <c:pt idx="18">
                  <c:v>89.96247965999997</c:v>
                </c:pt>
                <c:pt idx="19">
                  <c:v>85.17954962999994</c:v>
                </c:pt>
                <c:pt idx="20">
                  <c:v>110.00261976</c:v>
                </c:pt>
                <c:pt idx="21">
                  <c:v>204.46239013</c:v>
                </c:pt>
                <c:pt idx="22">
                  <c:v>378.7927780100001</c:v>
                </c:pt>
              </c:numCache>
            </c:numRef>
          </c:val>
          <c:smooth val="0"/>
        </c:ser>
        <c:ser>
          <c:idx val="0"/>
          <c:order val="4"/>
          <c:tx>
            <c:v>GPC1</c:v>
          </c:tx>
          <c:marker>
            <c:symbol val="diamond"/>
            <c:size val="7"/>
          </c:marker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GPC!$B$9:$X$9</c:f>
              <c:numCache>
                <c:formatCode>General</c:formatCode>
                <c:ptCount val="23"/>
                <c:pt idx="0">
                  <c:v>0.01745</c:v>
                </c:pt>
                <c:pt idx="1">
                  <c:v>0.01744</c:v>
                </c:pt>
                <c:pt idx="2">
                  <c:v>0.01726</c:v>
                </c:pt>
                <c:pt idx="3">
                  <c:v>0.0176</c:v>
                </c:pt>
                <c:pt idx="4">
                  <c:v>0.01729</c:v>
                </c:pt>
                <c:pt idx="5">
                  <c:v>0.0194</c:v>
                </c:pt>
                <c:pt idx="6">
                  <c:v>0.02435</c:v>
                </c:pt>
                <c:pt idx="7">
                  <c:v>0.0332699999999999</c:v>
                </c:pt>
                <c:pt idx="8">
                  <c:v>0.0509700000000001</c:v>
                </c:pt>
                <c:pt idx="9">
                  <c:v>0.08615</c:v>
                </c:pt>
                <c:pt idx="10">
                  <c:v>0.355399999999999</c:v>
                </c:pt>
                <c:pt idx="11">
                  <c:v>0.69744999</c:v>
                </c:pt>
                <c:pt idx="12">
                  <c:v>1.46390002</c:v>
                </c:pt>
                <c:pt idx="13">
                  <c:v>80.22900942999991</c:v>
                </c:pt>
                <c:pt idx="14">
                  <c:v>84.22925754999991</c:v>
                </c:pt>
                <c:pt idx="15">
                  <c:v>79.35740167000003</c:v>
                </c:pt>
                <c:pt idx="16">
                  <c:v>70.65326022</c:v>
                </c:pt>
                <c:pt idx="17">
                  <c:v>86.77292064000002</c:v>
                </c:pt>
                <c:pt idx="18">
                  <c:v>77.98213999</c:v>
                </c:pt>
                <c:pt idx="19">
                  <c:v>97.87919036000007</c:v>
                </c:pt>
                <c:pt idx="20">
                  <c:v>145.8258002600001</c:v>
                </c:pt>
                <c:pt idx="21">
                  <c:v>293.88891936</c:v>
                </c:pt>
                <c:pt idx="22">
                  <c:v>497.5575906900001</c:v>
                </c:pt>
              </c:numCache>
            </c:numRef>
          </c:val>
          <c:smooth val="0"/>
        </c:ser>
        <c:ser>
          <c:idx val="1"/>
          <c:order val="5"/>
          <c:tx>
            <c:v>GPC4</c:v>
          </c:tx>
          <c:marker>
            <c:symbol val="square"/>
            <c:size val="7"/>
          </c:marker>
          <c:errBars>
            <c:errDir val="y"/>
            <c:errBarType val="both"/>
            <c:errValType val="cust"/>
            <c:noEndCap val="0"/>
            <c:plus>
              <c:numRef>
                <c:f>'GPC4'!$B$7:$Z$7</c:f>
                <c:numCache>
                  <c:formatCode>General</c:formatCode>
                  <c:ptCount val="25"/>
                  <c:pt idx="0">
                    <c:v>0.02</c:v>
                  </c:pt>
                  <c:pt idx="1">
                    <c:v>0.019</c:v>
                  </c:pt>
                  <c:pt idx="2">
                    <c:v>0.019</c:v>
                  </c:pt>
                  <c:pt idx="3">
                    <c:v>0.019</c:v>
                  </c:pt>
                  <c:pt idx="4">
                    <c:v>0.019</c:v>
                  </c:pt>
                  <c:pt idx="5">
                    <c:v>0.019</c:v>
                  </c:pt>
                  <c:pt idx="6">
                    <c:v>0.019</c:v>
                  </c:pt>
                  <c:pt idx="7">
                    <c:v>0.022</c:v>
                  </c:pt>
                  <c:pt idx="8">
                    <c:v>0.027</c:v>
                  </c:pt>
                  <c:pt idx="9">
                    <c:v>0.036</c:v>
                  </c:pt>
                  <c:pt idx="10">
                    <c:v>0.053</c:v>
                  </c:pt>
                  <c:pt idx="11">
                    <c:v>0.088</c:v>
                  </c:pt>
                  <c:pt idx="12">
                    <c:v>0.16</c:v>
                  </c:pt>
                  <c:pt idx="13">
                    <c:v>0.303</c:v>
                  </c:pt>
                  <c:pt idx="14">
                    <c:v>0.585</c:v>
                  </c:pt>
                  <c:pt idx="15">
                    <c:v>91.39299800000001</c:v>
                  </c:pt>
                  <c:pt idx="16">
                    <c:v>89.785004</c:v>
                  </c:pt>
                  <c:pt idx="17">
                    <c:v>99.566002</c:v>
                  </c:pt>
                  <c:pt idx="18">
                    <c:v>99.934998</c:v>
                  </c:pt>
                  <c:pt idx="19">
                    <c:v>109.205002</c:v>
                  </c:pt>
                  <c:pt idx="20">
                    <c:v>899.726013</c:v>
                  </c:pt>
                  <c:pt idx="21">
                    <c:v>162.395996</c:v>
                  </c:pt>
                  <c:pt idx="22">
                    <c:v>409.975006</c:v>
                  </c:pt>
                  <c:pt idx="23">
                    <c:v>909.008972</c:v>
                  </c:pt>
                  <c:pt idx="24">
                    <c:v>0.0</c:v>
                  </c:pt>
                </c:numCache>
              </c:numRef>
            </c:plus>
            <c:minus>
              <c:numRef>
                <c:f>'GPC4'!$B$8:$Z$8</c:f>
                <c:numCache>
                  <c:formatCode>General</c:formatCode>
                  <c:ptCount val="25"/>
                  <c:pt idx="0">
                    <c:v>0.000419999999999972</c:v>
                  </c:pt>
                  <c:pt idx="1">
                    <c:v>0.000259999999999982</c:v>
                  </c:pt>
                  <c:pt idx="2">
                    <c:v>0.000479999999999984</c:v>
                  </c:pt>
                  <c:pt idx="3">
                    <c:v>0.00126999999999997</c:v>
                  </c:pt>
                  <c:pt idx="4">
                    <c:v>0.000329999999999969</c:v>
                  </c:pt>
                  <c:pt idx="5">
                    <c:v>0.000309999999999973</c:v>
                  </c:pt>
                  <c:pt idx="6">
                    <c:v>0.000349999999999979</c:v>
                  </c:pt>
                  <c:pt idx="7">
                    <c:v>0.00189999999999996</c:v>
                  </c:pt>
                  <c:pt idx="8">
                    <c:v>0.000689999999999972</c:v>
                  </c:pt>
                  <c:pt idx="9">
                    <c:v>0.000399999999999949</c:v>
                  </c:pt>
                  <c:pt idx="10">
                    <c:v>0.00195999999999998</c:v>
                  </c:pt>
                  <c:pt idx="11">
                    <c:v>0.00109999999999992</c:v>
                  </c:pt>
                  <c:pt idx="12">
                    <c:v>0.00214999999999998</c:v>
                  </c:pt>
                  <c:pt idx="13">
                    <c:v>0.00113999999999981</c:v>
                  </c:pt>
                  <c:pt idx="14">
                    <c:v>0.00168000000000013</c:v>
                  </c:pt>
                  <c:pt idx="15">
                    <c:v>84.84168757000003</c:v>
                  </c:pt>
                  <c:pt idx="16">
                    <c:v>85.60966773000013</c:v>
                  </c:pt>
                  <c:pt idx="17">
                    <c:v>80.45448143000007</c:v>
                  </c:pt>
                  <c:pt idx="18">
                    <c:v>72.47747880999994</c:v>
                  </c:pt>
                  <c:pt idx="19">
                    <c:v>65.75903979000005</c:v>
                  </c:pt>
                  <c:pt idx="20">
                    <c:v>41.65271993000003</c:v>
                  </c:pt>
                  <c:pt idx="21">
                    <c:v>14.67250143000005</c:v>
                  </c:pt>
                  <c:pt idx="22">
                    <c:v>0.416913950000094</c:v>
                  </c:pt>
                  <c:pt idx="23">
                    <c:v>2.041360139999938</c:v>
                  </c:pt>
                  <c:pt idx="24">
                    <c:v>0.0</c:v>
                  </c:pt>
                </c:numCache>
              </c:numRef>
            </c:minus>
          </c:errBars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'GPC4'!$B$9:$X$9</c:f>
              <c:numCache>
                <c:formatCode>General</c:formatCode>
                <c:ptCount val="23"/>
                <c:pt idx="0">
                  <c:v>0.01742</c:v>
                </c:pt>
                <c:pt idx="1">
                  <c:v>0.01726</c:v>
                </c:pt>
                <c:pt idx="2">
                  <c:v>0.01748</c:v>
                </c:pt>
                <c:pt idx="3">
                  <c:v>0.01727</c:v>
                </c:pt>
                <c:pt idx="4">
                  <c:v>0.01733</c:v>
                </c:pt>
                <c:pt idx="5">
                  <c:v>0.01731</c:v>
                </c:pt>
                <c:pt idx="6">
                  <c:v>0.01735</c:v>
                </c:pt>
                <c:pt idx="7">
                  <c:v>0.0209</c:v>
                </c:pt>
                <c:pt idx="8">
                  <c:v>0.02469</c:v>
                </c:pt>
                <c:pt idx="9">
                  <c:v>0.0333999999999999</c:v>
                </c:pt>
                <c:pt idx="10">
                  <c:v>0.05196</c:v>
                </c:pt>
                <c:pt idx="11">
                  <c:v>0.0870999999999999</c:v>
                </c:pt>
                <c:pt idx="12">
                  <c:v>0.15815</c:v>
                </c:pt>
                <c:pt idx="13">
                  <c:v>0.29914</c:v>
                </c:pt>
                <c:pt idx="14">
                  <c:v>0.58068</c:v>
                </c:pt>
                <c:pt idx="15">
                  <c:v>86.03068757000004</c:v>
                </c:pt>
                <c:pt idx="16">
                  <c:v>87.92566773000013</c:v>
                </c:pt>
                <c:pt idx="17">
                  <c:v>85.04548143000007</c:v>
                </c:pt>
                <c:pt idx="18">
                  <c:v>81.63947880999994</c:v>
                </c:pt>
                <c:pt idx="19">
                  <c:v>84.06103979000005</c:v>
                </c:pt>
                <c:pt idx="20">
                  <c:v>78.31171993000003</c:v>
                </c:pt>
                <c:pt idx="21">
                  <c:v>88.04850043000004</c:v>
                </c:pt>
                <c:pt idx="22">
                  <c:v>408.8789199500001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0598872"/>
        <c:axId val="2080556504"/>
      </c:lineChart>
      <c:catAx>
        <c:axId val="2080598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400"/>
                </a:pPr>
                <a:r>
                  <a:rPr lang="en-US" sz="2400"/>
                  <a:t>Data Size </a:t>
                </a:r>
                <a:endParaRPr lang="ja-JP" sz="2400"/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txPr>
          <a:bodyPr rot="-1500000"/>
          <a:lstStyle/>
          <a:p>
            <a:pPr>
              <a:defRPr/>
            </a:pPr>
            <a:endParaRPr lang="ja-JP"/>
          </a:p>
        </c:txPr>
        <c:crossAx val="2080556504"/>
        <c:crosses val="autoZero"/>
        <c:auto val="0"/>
        <c:lblAlgn val="ctr"/>
        <c:lblOffset val="100"/>
        <c:tickLblSkip val="1"/>
        <c:noMultiLvlLbl val="0"/>
      </c:catAx>
      <c:valAx>
        <c:axId val="2080556504"/>
        <c:scaling>
          <c:orientation val="minMax"/>
          <c:max val="2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Data Transfer Time ( ms )</a:t>
                </a:r>
                <a:endParaRPr lang="ja-JP" sz="16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059887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0816846994845069"/>
          <c:y val="0.112348955902501"/>
          <c:w val="0.0909771710190902"/>
          <c:h val="0.221955857334277"/>
        </c:manualLayout>
      </c:layout>
      <c:overlay val="0"/>
      <c:spPr>
        <a:solidFill>
          <a:srgbClr val="FFFFFF"/>
        </a:solidFill>
      </c:spPr>
    </c:legend>
    <c:plotVisOnly val="1"/>
    <c:dispBlanksAs val="gap"/>
    <c:showDLblsOverMax val="0"/>
  </c:chart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08867236919126"/>
          <c:y val="0.087189292543021"/>
          <c:w val="0.900063634132065"/>
          <c:h val="0.775684760917655"/>
        </c:manualLayout>
      </c:layout>
      <c:lineChart>
        <c:grouping val="standard"/>
        <c:varyColors val="0"/>
        <c:ser>
          <c:idx val="4"/>
          <c:order val="0"/>
          <c:tx>
            <c:v>DMA</c:v>
          </c:tx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DMA!$B$7:$X$7</c:f>
              <c:numCache>
                <c:formatCode>General</c:formatCode>
                <c:ptCount val="23"/>
                <c:pt idx="0">
                  <c:v>91.499001</c:v>
                </c:pt>
                <c:pt idx="1">
                  <c:v>89.514</c:v>
                </c:pt>
                <c:pt idx="2">
                  <c:v>89.512001</c:v>
                </c:pt>
                <c:pt idx="3">
                  <c:v>89.511002</c:v>
                </c:pt>
                <c:pt idx="4">
                  <c:v>89.509003</c:v>
                </c:pt>
                <c:pt idx="5">
                  <c:v>89.508003</c:v>
                </c:pt>
                <c:pt idx="6">
                  <c:v>89.507004</c:v>
                </c:pt>
                <c:pt idx="7">
                  <c:v>89.50099899999999</c:v>
                </c:pt>
                <c:pt idx="8">
                  <c:v>89.490997</c:v>
                </c:pt>
                <c:pt idx="9">
                  <c:v>89.485001</c:v>
                </c:pt>
                <c:pt idx="10">
                  <c:v>89.441002</c:v>
                </c:pt>
                <c:pt idx="11">
                  <c:v>89.355003</c:v>
                </c:pt>
                <c:pt idx="12">
                  <c:v>89.177002</c:v>
                </c:pt>
                <c:pt idx="13">
                  <c:v>89.819</c:v>
                </c:pt>
                <c:pt idx="14">
                  <c:v>89.948997</c:v>
                </c:pt>
                <c:pt idx="15">
                  <c:v>89.722</c:v>
                </c:pt>
                <c:pt idx="16">
                  <c:v>89.917</c:v>
                </c:pt>
                <c:pt idx="17">
                  <c:v>89.853996</c:v>
                </c:pt>
                <c:pt idx="18">
                  <c:v>429.47699</c:v>
                </c:pt>
                <c:pt idx="19">
                  <c:v>439.084991</c:v>
                </c:pt>
                <c:pt idx="20">
                  <c:v>439.949005</c:v>
                </c:pt>
                <c:pt idx="21">
                  <c:v>99.858002</c:v>
                </c:pt>
                <c:pt idx="22">
                  <c:v>439.587006</c:v>
                </c:pt>
              </c:numCache>
            </c:numRef>
          </c:val>
          <c:smooth val="0"/>
        </c:ser>
        <c:ser>
          <c:idx val="2"/>
          <c:order val="1"/>
          <c:tx>
            <c:v>IORW</c:v>
          </c:tx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IORW!$B$7:$X$7</c:f>
              <c:numCache>
                <c:formatCode>General</c:formatCode>
                <c:ptCount val="23"/>
                <c:pt idx="0">
                  <c:v>0.005</c:v>
                </c:pt>
                <c:pt idx="1">
                  <c:v>0.099</c:v>
                </c:pt>
                <c:pt idx="2">
                  <c:v>0.005</c:v>
                </c:pt>
                <c:pt idx="3">
                  <c:v>0.005</c:v>
                </c:pt>
                <c:pt idx="4">
                  <c:v>0.006</c:v>
                </c:pt>
                <c:pt idx="5">
                  <c:v>0.005</c:v>
                </c:pt>
                <c:pt idx="6">
                  <c:v>0.005</c:v>
                </c:pt>
                <c:pt idx="7">
                  <c:v>0.006</c:v>
                </c:pt>
                <c:pt idx="8">
                  <c:v>0.006</c:v>
                </c:pt>
                <c:pt idx="9">
                  <c:v>0.007</c:v>
                </c:pt>
                <c:pt idx="10">
                  <c:v>0.008</c:v>
                </c:pt>
                <c:pt idx="11">
                  <c:v>0.014</c:v>
                </c:pt>
                <c:pt idx="12">
                  <c:v>0.019</c:v>
                </c:pt>
                <c:pt idx="13">
                  <c:v>0.094</c:v>
                </c:pt>
                <c:pt idx="14">
                  <c:v>189.042007</c:v>
                </c:pt>
                <c:pt idx="15">
                  <c:v>0.12</c:v>
                </c:pt>
                <c:pt idx="16">
                  <c:v>44.201</c:v>
                </c:pt>
                <c:pt idx="17">
                  <c:v>129.097</c:v>
                </c:pt>
                <c:pt idx="18">
                  <c:v>189.837006</c:v>
                </c:pt>
                <c:pt idx="19">
                  <c:v>359.213013</c:v>
                </c:pt>
                <c:pt idx="20">
                  <c:v>519.236023</c:v>
                </c:pt>
                <c:pt idx="21">
                  <c:v>929.866028</c:v>
                </c:pt>
                <c:pt idx="22">
                  <c:v>1599.469971</c:v>
                </c:pt>
              </c:numCache>
            </c:numRef>
          </c:val>
          <c:smooth val="0"/>
        </c:ser>
        <c:ser>
          <c:idx val="3"/>
          <c:order val="2"/>
          <c:tx>
            <c:v>MEMWND</c:v>
          </c:tx>
          <c:marker>
            <c:symbol val="x"/>
            <c:size val="7"/>
          </c:marker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PMEM!$B$7:$T$7</c:f>
              <c:numCache>
                <c:formatCode>General</c:formatCode>
                <c:ptCount val="19"/>
                <c:pt idx="0">
                  <c:v>9.952</c:v>
                </c:pt>
                <c:pt idx="1">
                  <c:v>0.019</c:v>
                </c:pt>
                <c:pt idx="2">
                  <c:v>0.02</c:v>
                </c:pt>
                <c:pt idx="3">
                  <c:v>9.961</c:v>
                </c:pt>
                <c:pt idx="4">
                  <c:v>9.961</c:v>
                </c:pt>
                <c:pt idx="5">
                  <c:v>0.094</c:v>
                </c:pt>
                <c:pt idx="6">
                  <c:v>9.981</c:v>
                </c:pt>
                <c:pt idx="7">
                  <c:v>10.052</c:v>
                </c:pt>
                <c:pt idx="8">
                  <c:v>5.983</c:v>
                </c:pt>
                <c:pt idx="9">
                  <c:v>10.057</c:v>
                </c:pt>
                <c:pt idx="10">
                  <c:v>10.066</c:v>
                </c:pt>
                <c:pt idx="11">
                  <c:v>20.108</c:v>
                </c:pt>
                <c:pt idx="12">
                  <c:v>30.054001</c:v>
                </c:pt>
                <c:pt idx="13">
                  <c:v>60.097</c:v>
                </c:pt>
                <c:pt idx="14">
                  <c:v>149.671005</c:v>
                </c:pt>
                <c:pt idx="15">
                  <c:v>299.390991</c:v>
                </c:pt>
                <c:pt idx="16">
                  <c:v>559.208984</c:v>
                </c:pt>
                <c:pt idx="17">
                  <c:v>929.448975</c:v>
                </c:pt>
                <c:pt idx="18">
                  <c:v>939.4470209999999</c:v>
                </c:pt>
              </c:numCache>
            </c:numRef>
          </c:val>
          <c:smooth val="0"/>
        </c:ser>
        <c:ser>
          <c:idx val="5"/>
          <c:order val="3"/>
          <c:tx>
            <c:v>HUB</c:v>
          </c:tx>
          <c:marker>
            <c:symbol val="circle"/>
            <c:size val="7"/>
          </c:marker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HUB!$B$7:$X$7</c:f>
              <c:numCache>
                <c:formatCode>General</c:formatCode>
                <c:ptCount val="23"/>
                <c:pt idx="0">
                  <c:v>0.015</c:v>
                </c:pt>
                <c:pt idx="1">
                  <c:v>0.014</c:v>
                </c:pt>
                <c:pt idx="2">
                  <c:v>0.013</c:v>
                </c:pt>
                <c:pt idx="3">
                  <c:v>0.014</c:v>
                </c:pt>
                <c:pt idx="4">
                  <c:v>0.014</c:v>
                </c:pt>
                <c:pt idx="5">
                  <c:v>0.015</c:v>
                </c:pt>
                <c:pt idx="6">
                  <c:v>0.018</c:v>
                </c:pt>
                <c:pt idx="7">
                  <c:v>0.024</c:v>
                </c:pt>
                <c:pt idx="8">
                  <c:v>0.037</c:v>
                </c:pt>
                <c:pt idx="9">
                  <c:v>0.062</c:v>
                </c:pt>
                <c:pt idx="10">
                  <c:v>0.111</c:v>
                </c:pt>
                <c:pt idx="11">
                  <c:v>0.208</c:v>
                </c:pt>
                <c:pt idx="12">
                  <c:v>89.112999</c:v>
                </c:pt>
                <c:pt idx="13">
                  <c:v>129.345001</c:v>
                </c:pt>
                <c:pt idx="14">
                  <c:v>94.66999800000001</c:v>
                </c:pt>
                <c:pt idx="15">
                  <c:v>99.386002</c:v>
                </c:pt>
                <c:pt idx="16">
                  <c:v>579.744019</c:v>
                </c:pt>
                <c:pt idx="17">
                  <c:v>121.404999</c:v>
                </c:pt>
                <c:pt idx="18">
                  <c:v>889.106995</c:v>
                </c:pt>
                <c:pt idx="19">
                  <c:v>219.005997</c:v>
                </c:pt>
                <c:pt idx="20">
                  <c:v>190.882996</c:v>
                </c:pt>
                <c:pt idx="21">
                  <c:v>210.839005</c:v>
                </c:pt>
                <c:pt idx="22">
                  <c:v>381.466003</c:v>
                </c:pt>
              </c:numCache>
            </c:numRef>
          </c:val>
          <c:smooth val="0"/>
        </c:ser>
        <c:ser>
          <c:idx val="0"/>
          <c:order val="4"/>
          <c:tx>
            <c:v>GPC1</c:v>
          </c:tx>
          <c:marker>
            <c:symbol val="diamond"/>
            <c:size val="7"/>
          </c:marker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GPC!$B$7:$X$7</c:f>
              <c:numCache>
                <c:formatCode>General</c:formatCode>
                <c:ptCount val="23"/>
                <c:pt idx="0">
                  <c:v>0.019</c:v>
                </c:pt>
                <c:pt idx="1">
                  <c:v>0.019</c:v>
                </c:pt>
                <c:pt idx="2">
                  <c:v>0.018</c:v>
                </c:pt>
                <c:pt idx="3">
                  <c:v>0.02</c:v>
                </c:pt>
                <c:pt idx="4">
                  <c:v>0.021</c:v>
                </c:pt>
                <c:pt idx="5">
                  <c:v>0.034</c:v>
                </c:pt>
                <c:pt idx="6">
                  <c:v>0.025</c:v>
                </c:pt>
                <c:pt idx="7">
                  <c:v>0.035</c:v>
                </c:pt>
                <c:pt idx="8">
                  <c:v>0.053</c:v>
                </c:pt>
                <c:pt idx="9">
                  <c:v>0.098</c:v>
                </c:pt>
                <c:pt idx="10">
                  <c:v>19.917</c:v>
                </c:pt>
                <c:pt idx="11">
                  <c:v>40.279999</c:v>
                </c:pt>
                <c:pt idx="12">
                  <c:v>89.108002</c:v>
                </c:pt>
                <c:pt idx="13">
                  <c:v>159.348007</c:v>
                </c:pt>
                <c:pt idx="14">
                  <c:v>219.684998</c:v>
                </c:pt>
                <c:pt idx="15">
                  <c:v>99.387001</c:v>
                </c:pt>
                <c:pt idx="16">
                  <c:v>99.783997</c:v>
                </c:pt>
                <c:pt idx="17">
                  <c:v>879.51001</c:v>
                </c:pt>
                <c:pt idx="18">
                  <c:v>219.003998</c:v>
                </c:pt>
                <c:pt idx="19">
                  <c:v>939.919006</c:v>
                </c:pt>
                <c:pt idx="20">
                  <c:v>146.087997</c:v>
                </c:pt>
                <c:pt idx="21">
                  <c:v>300.799011</c:v>
                </c:pt>
                <c:pt idx="22">
                  <c:v>497.734985</c:v>
                </c:pt>
              </c:numCache>
            </c:numRef>
          </c:val>
          <c:smooth val="0"/>
        </c:ser>
        <c:ser>
          <c:idx val="1"/>
          <c:order val="5"/>
          <c:tx>
            <c:v>GPC4</c:v>
          </c:tx>
          <c:marker>
            <c:symbol val="square"/>
            <c:size val="7"/>
          </c:marker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'GPC4'!$B$7:$X$7</c:f>
              <c:numCache>
                <c:formatCode>General</c:formatCode>
                <c:ptCount val="23"/>
                <c:pt idx="0">
                  <c:v>0.02</c:v>
                </c:pt>
                <c:pt idx="1">
                  <c:v>0.019</c:v>
                </c:pt>
                <c:pt idx="2">
                  <c:v>0.019</c:v>
                </c:pt>
                <c:pt idx="3">
                  <c:v>0.019</c:v>
                </c:pt>
                <c:pt idx="4">
                  <c:v>0.019</c:v>
                </c:pt>
                <c:pt idx="5">
                  <c:v>0.019</c:v>
                </c:pt>
                <c:pt idx="6">
                  <c:v>0.019</c:v>
                </c:pt>
                <c:pt idx="7">
                  <c:v>0.022</c:v>
                </c:pt>
                <c:pt idx="8">
                  <c:v>0.027</c:v>
                </c:pt>
                <c:pt idx="9">
                  <c:v>0.036</c:v>
                </c:pt>
                <c:pt idx="10">
                  <c:v>0.053</c:v>
                </c:pt>
                <c:pt idx="11">
                  <c:v>0.088</c:v>
                </c:pt>
                <c:pt idx="12">
                  <c:v>0.16</c:v>
                </c:pt>
                <c:pt idx="13">
                  <c:v>0.303</c:v>
                </c:pt>
                <c:pt idx="14">
                  <c:v>0.585</c:v>
                </c:pt>
                <c:pt idx="15">
                  <c:v>91.39299800000001</c:v>
                </c:pt>
                <c:pt idx="16">
                  <c:v>89.785004</c:v>
                </c:pt>
                <c:pt idx="17">
                  <c:v>99.566002</c:v>
                </c:pt>
                <c:pt idx="18">
                  <c:v>99.934998</c:v>
                </c:pt>
                <c:pt idx="19">
                  <c:v>109.205002</c:v>
                </c:pt>
                <c:pt idx="20">
                  <c:v>899.726013</c:v>
                </c:pt>
                <c:pt idx="21">
                  <c:v>162.395996</c:v>
                </c:pt>
                <c:pt idx="22">
                  <c:v>409.975006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3477448"/>
        <c:axId val="-2113471864"/>
      </c:lineChart>
      <c:catAx>
        <c:axId val="-2113477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400"/>
                </a:pPr>
                <a:r>
                  <a:rPr lang="en-US" sz="2400"/>
                  <a:t>Data Size </a:t>
                </a:r>
                <a:endParaRPr lang="ja-JP" sz="2400"/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txPr>
          <a:bodyPr rot="-1500000"/>
          <a:lstStyle/>
          <a:p>
            <a:pPr>
              <a:defRPr/>
            </a:pPr>
            <a:endParaRPr lang="ja-JP"/>
          </a:p>
        </c:txPr>
        <c:crossAx val="-2113471864"/>
        <c:crosses val="autoZero"/>
        <c:auto val="0"/>
        <c:lblAlgn val="ctr"/>
        <c:lblOffset val="100"/>
        <c:tickLblSkip val="1"/>
        <c:noMultiLvlLbl val="0"/>
      </c:catAx>
      <c:valAx>
        <c:axId val="-2113471864"/>
        <c:scaling>
          <c:orientation val="minMax"/>
          <c:max val="100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Data Transfer Time ( ms )</a:t>
                </a:r>
                <a:endParaRPr lang="ja-JP" sz="16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13477448"/>
        <c:crosses val="autoZero"/>
        <c:crossBetween val="midCat"/>
      </c:valAx>
      <c:spPr>
        <a:ln>
          <a:solidFill>
            <a:srgbClr val="000000"/>
          </a:solidFill>
        </a:ln>
      </c:spPr>
    </c:plotArea>
    <c:legend>
      <c:legendPos val="r"/>
      <c:layout>
        <c:manualLayout>
          <c:xMode val="edge"/>
          <c:yMode val="edge"/>
          <c:x val="0.0816846994845069"/>
          <c:y val="0.234156366505267"/>
          <c:w val="0.111360864064654"/>
          <c:h val="0.276965642064879"/>
        </c:manualLayout>
      </c:layout>
      <c:overlay val="0"/>
      <c:spPr>
        <a:solidFill>
          <a:srgbClr val="FFFFFF"/>
        </a:solidFill>
      </c:spPr>
    </c:legend>
    <c:plotVisOnly val="1"/>
    <c:dispBlanksAs val="gap"/>
    <c:showDLblsOverMax val="0"/>
  </c:chart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08867236919126"/>
          <c:y val="0.087189292543021"/>
          <c:w val="0.900063634132065"/>
          <c:h val="0.775684760917655"/>
        </c:manualLayout>
      </c:layout>
      <c:lineChart>
        <c:grouping val="standard"/>
        <c:varyColors val="0"/>
        <c:ser>
          <c:idx val="4"/>
          <c:order val="0"/>
          <c:tx>
            <c:v>DMA</c:v>
          </c:tx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DMA!$B$9:$X$9</c:f>
              <c:numCache>
                <c:formatCode>General</c:formatCode>
                <c:ptCount val="23"/>
                <c:pt idx="0">
                  <c:v>87.62264004000001</c:v>
                </c:pt>
                <c:pt idx="1">
                  <c:v>87.51931924</c:v>
                </c:pt>
                <c:pt idx="2">
                  <c:v>86.83899061000004</c:v>
                </c:pt>
                <c:pt idx="3">
                  <c:v>89.50645001000002</c:v>
                </c:pt>
                <c:pt idx="4">
                  <c:v>89.48455012000003</c:v>
                </c:pt>
                <c:pt idx="5">
                  <c:v>82.13796933000003</c:v>
                </c:pt>
                <c:pt idx="6">
                  <c:v>83.45532020999995</c:v>
                </c:pt>
                <c:pt idx="7">
                  <c:v>86.78332035999996</c:v>
                </c:pt>
                <c:pt idx="8">
                  <c:v>85.91406038999996</c:v>
                </c:pt>
                <c:pt idx="9">
                  <c:v>86.70657014999995</c:v>
                </c:pt>
                <c:pt idx="10">
                  <c:v>82.31527057</c:v>
                </c:pt>
                <c:pt idx="11">
                  <c:v>82.22785907999994</c:v>
                </c:pt>
                <c:pt idx="12">
                  <c:v>88.18198863000002</c:v>
                </c:pt>
                <c:pt idx="13">
                  <c:v>89.81503064000001</c:v>
                </c:pt>
                <c:pt idx="14">
                  <c:v>87.83291871</c:v>
                </c:pt>
                <c:pt idx="15">
                  <c:v>79.06606055999991</c:v>
                </c:pt>
                <c:pt idx="16">
                  <c:v>88.79797070000007</c:v>
                </c:pt>
                <c:pt idx="17">
                  <c:v>86.68887016999999</c:v>
                </c:pt>
                <c:pt idx="18">
                  <c:v>91.47354011000002</c:v>
                </c:pt>
                <c:pt idx="19">
                  <c:v>93.83807051000002</c:v>
                </c:pt>
                <c:pt idx="20">
                  <c:v>97.84412031000002</c:v>
                </c:pt>
                <c:pt idx="21">
                  <c:v>85.59496974999996</c:v>
                </c:pt>
                <c:pt idx="22">
                  <c:v>90.44505021</c:v>
                </c:pt>
              </c:numCache>
            </c:numRef>
          </c:val>
          <c:smooth val="0"/>
        </c:ser>
        <c:ser>
          <c:idx val="2"/>
          <c:order val="1"/>
          <c:tx>
            <c:v>IORW</c:v>
          </c:tx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IORW!$B$9:$X$9</c:f>
              <c:numCache>
                <c:formatCode>General</c:formatCode>
                <c:ptCount val="23"/>
                <c:pt idx="0">
                  <c:v>0.00434</c:v>
                </c:pt>
                <c:pt idx="1">
                  <c:v>0.00545</c:v>
                </c:pt>
                <c:pt idx="2">
                  <c:v>0.00434</c:v>
                </c:pt>
                <c:pt idx="3">
                  <c:v>0.0043</c:v>
                </c:pt>
                <c:pt idx="4">
                  <c:v>0.00439</c:v>
                </c:pt>
                <c:pt idx="5">
                  <c:v>0.00437</c:v>
                </c:pt>
                <c:pt idx="6">
                  <c:v>0.00439</c:v>
                </c:pt>
                <c:pt idx="7">
                  <c:v>0.00473</c:v>
                </c:pt>
                <c:pt idx="8">
                  <c:v>0.00511</c:v>
                </c:pt>
                <c:pt idx="9">
                  <c:v>0.00601</c:v>
                </c:pt>
                <c:pt idx="10">
                  <c:v>0.00773</c:v>
                </c:pt>
                <c:pt idx="11">
                  <c:v>0.01148</c:v>
                </c:pt>
                <c:pt idx="12">
                  <c:v>0.0186</c:v>
                </c:pt>
                <c:pt idx="13">
                  <c:v>0.0349599999999999</c:v>
                </c:pt>
                <c:pt idx="14">
                  <c:v>92.15329032000001</c:v>
                </c:pt>
                <c:pt idx="15">
                  <c:v>0.1186</c:v>
                </c:pt>
                <c:pt idx="16">
                  <c:v>0.671419999999999</c:v>
                </c:pt>
                <c:pt idx="17">
                  <c:v>1.745450000000001</c:v>
                </c:pt>
                <c:pt idx="18">
                  <c:v>102.01478979</c:v>
                </c:pt>
                <c:pt idx="19">
                  <c:v>119.80305995</c:v>
                </c:pt>
                <c:pt idx="20">
                  <c:v>129.61280024</c:v>
                </c:pt>
                <c:pt idx="21">
                  <c:v>123.03508916</c:v>
                </c:pt>
                <c:pt idx="22">
                  <c:v>116.0551989100001</c:v>
                </c:pt>
              </c:numCache>
            </c:numRef>
          </c:val>
          <c:smooth val="0"/>
        </c:ser>
        <c:ser>
          <c:idx val="3"/>
          <c:order val="2"/>
          <c:tx>
            <c:v>MEMWND</c:v>
          </c:tx>
          <c:marker>
            <c:symbol val="x"/>
            <c:size val="7"/>
          </c:marker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PMEM!$B$9:$T$9</c:f>
              <c:numCache>
                <c:formatCode>General</c:formatCode>
                <c:ptCount val="19"/>
                <c:pt idx="0">
                  <c:v>0.11214</c:v>
                </c:pt>
                <c:pt idx="1">
                  <c:v>0.01285</c:v>
                </c:pt>
                <c:pt idx="2">
                  <c:v>0.01278</c:v>
                </c:pt>
                <c:pt idx="3">
                  <c:v>0.11301</c:v>
                </c:pt>
                <c:pt idx="4">
                  <c:v>0.11322</c:v>
                </c:pt>
                <c:pt idx="5">
                  <c:v>0.01724</c:v>
                </c:pt>
                <c:pt idx="6">
                  <c:v>0.18299</c:v>
                </c:pt>
                <c:pt idx="7">
                  <c:v>0.665029999999999</c:v>
                </c:pt>
                <c:pt idx="8">
                  <c:v>0.59367</c:v>
                </c:pt>
                <c:pt idx="9">
                  <c:v>4.518599999999999</c:v>
                </c:pt>
                <c:pt idx="10">
                  <c:v>7.088670000000002</c:v>
                </c:pt>
                <c:pt idx="11">
                  <c:v>14.17031992</c:v>
                </c:pt>
                <c:pt idx="12">
                  <c:v>26.61107028999998</c:v>
                </c:pt>
                <c:pt idx="13">
                  <c:v>50.21597026999997</c:v>
                </c:pt>
                <c:pt idx="14">
                  <c:v>138.6019475</c:v>
                </c:pt>
                <c:pt idx="15">
                  <c:v>274.4462697399999</c:v>
                </c:pt>
                <c:pt idx="16">
                  <c:v>545.7605566000001</c:v>
                </c:pt>
                <c:pt idx="17">
                  <c:v>917.2029137899999</c:v>
                </c:pt>
                <c:pt idx="18">
                  <c:v>635.1181412700002</c:v>
                </c:pt>
              </c:numCache>
            </c:numRef>
          </c:val>
          <c:smooth val="0"/>
        </c:ser>
        <c:ser>
          <c:idx val="5"/>
          <c:order val="3"/>
          <c:tx>
            <c:v>HUB</c:v>
          </c:tx>
          <c:marker>
            <c:symbol val="circle"/>
            <c:size val="7"/>
          </c:marker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HUB!$B$9:$X$9</c:f>
              <c:numCache>
                <c:formatCode>General</c:formatCode>
                <c:ptCount val="23"/>
                <c:pt idx="0">
                  <c:v>0.01245</c:v>
                </c:pt>
                <c:pt idx="1">
                  <c:v>0.01212</c:v>
                </c:pt>
                <c:pt idx="2">
                  <c:v>0.01213</c:v>
                </c:pt>
                <c:pt idx="3">
                  <c:v>0.01212</c:v>
                </c:pt>
                <c:pt idx="4">
                  <c:v>0.01221</c:v>
                </c:pt>
                <c:pt idx="5">
                  <c:v>0.01385</c:v>
                </c:pt>
                <c:pt idx="6">
                  <c:v>0.01746</c:v>
                </c:pt>
                <c:pt idx="7">
                  <c:v>0.02283</c:v>
                </c:pt>
                <c:pt idx="8">
                  <c:v>0.035</c:v>
                </c:pt>
                <c:pt idx="9">
                  <c:v>0.05941</c:v>
                </c:pt>
                <c:pt idx="10">
                  <c:v>0.10822</c:v>
                </c:pt>
                <c:pt idx="11">
                  <c:v>0.20594</c:v>
                </c:pt>
                <c:pt idx="12">
                  <c:v>1.288419989999998</c:v>
                </c:pt>
                <c:pt idx="13">
                  <c:v>88.77834128999986</c:v>
                </c:pt>
                <c:pt idx="14">
                  <c:v>87.43344917000013</c:v>
                </c:pt>
                <c:pt idx="15">
                  <c:v>79.96037061000001</c:v>
                </c:pt>
                <c:pt idx="16">
                  <c:v>71.51511989999995</c:v>
                </c:pt>
                <c:pt idx="17">
                  <c:v>79.79617026000008</c:v>
                </c:pt>
                <c:pt idx="18">
                  <c:v>89.96247965999997</c:v>
                </c:pt>
                <c:pt idx="19">
                  <c:v>85.17954962999994</c:v>
                </c:pt>
                <c:pt idx="20">
                  <c:v>110.00261976</c:v>
                </c:pt>
                <c:pt idx="21">
                  <c:v>204.46239013</c:v>
                </c:pt>
                <c:pt idx="22">
                  <c:v>378.7927780100001</c:v>
                </c:pt>
              </c:numCache>
            </c:numRef>
          </c:val>
          <c:smooth val="0"/>
        </c:ser>
        <c:ser>
          <c:idx val="0"/>
          <c:order val="4"/>
          <c:tx>
            <c:v>GPC1</c:v>
          </c:tx>
          <c:marker>
            <c:symbol val="diamond"/>
            <c:size val="7"/>
          </c:marker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GPC!$B$9:$X$9</c:f>
              <c:numCache>
                <c:formatCode>General</c:formatCode>
                <c:ptCount val="23"/>
                <c:pt idx="0">
                  <c:v>0.01745</c:v>
                </c:pt>
                <c:pt idx="1">
                  <c:v>0.01744</c:v>
                </c:pt>
                <c:pt idx="2">
                  <c:v>0.01726</c:v>
                </c:pt>
                <c:pt idx="3">
                  <c:v>0.0176</c:v>
                </c:pt>
                <c:pt idx="4">
                  <c:v>0.01729</c:v>
                </c:pt>
                <c:pt idx="5">
                  <c:v>0.0194</c:v>
                </c:pt>
                <c:pt idx="6">
                  <c:v>0.02435</c:v>
                </c:pt>
                <c:pt idx="7">
                  <c:v>0.0332699999999999</c:v>
                </c:pt>
                <c:pt idx="8">
                  <c:v>0.0509700000000001</c:v>
                </c:pt>
                <c:pt idx="9">
                  <c:v>0.08615</c:v>
                </c:pt>
                <c:pt idx="10">
                  <c:v>0.355399999999999</c:v>
                </c:pt>
                <c:pt idx="11">
                  <c:v>0.69744999</c:v>
                </c:pt>
                <c:pt idx="12">
                  <c:v>1.46390002</c:v>
                </c:pt>
                <c:pt idx="13">
                  <c:v>80.22900942999991</c:v>
                </c:pt>
                <c:pt idx="14">
                  <c:v>84.22925754999991</c:v>
                </c:pt>
                <c:pt idx="15">
                  <c:v>79.35740167000003</c:v>
                </c:pt>
                <c:pt idx="16">
                  <c:v>70.65326022</c:v>
                </c:pt>
                <c:pt idx="17">
                  <c:v>86.77292064000002</c:v>
                </c:pt>
                <c:pt idx="18">
                  <c:v>77.98213999</c:v>
                </c:pt>
                <c:pt idx="19">
                  <c:v>97.87919036000007</c:v>
                </c:pt>
                <c:pt idx="20">
                  <c:v>145.8258002600001</c:v>
                </c:pt>
                <c:pt idx="21">
                  <c:v>293.88891936</c:v>
                </c:pt>
                <c:pt idx="22">
                  <c:v>497.5575906900001</c:v>
                </c:pt>
              </c:numCache>
            </c:numRef>
          </c:val>
          <c:smooth val="0"/>
        </c:ser>
        <c:ser>
          <c:idx val="1"/>
          <c:order val="5"/>
          <c:tx>
            <c:v>GPC4</c:v>
          </c:tx>
          <c:marker>
            <c:symbol val="square"/>
            <c:size val="7"/>
          </c:marker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'GPC4'!$B$9:$X$9</c:f>
              <c:numCache>
                <c:formatCode>General</c:formatCode>
                <c:ptCount val="23"/>
                <c:pt idx="0">
                  <c:v>0.01742</c:v>
                </c:pt>
                <c:pt idx="1">
                  <c:v>0.01726</c:v>
                </c:pt>
                <c:pt idx="2">
                  <c:v>0.01748</c:v>
                </c:pt>
                <c:pt idx="3">
                  <c:v>0.01727</c:v>
                </c:pt>
                <c:pt idx="4">
                  <c:v>0.01733</c:v>
                </c:pt>
                <c:pt idx="5">
                  <c:v>0.01731</c:v>
                </c:pt>
                <c:pt idx="6">
                  <c:v>0.01735</c:v>
                </c:pt>
                <c:pt idx="7">
                  <c:v>0.0209</c:v>
                </c:pt>
                <c:pt idx="8">
                  <c:v>0.02469</c:v>
                </c:pt>
                <c:pt idx="9">
                  <c:v>0.0333999999999999</c:v>
                </c:pt>
                <c:pt idx="10">
                  <c:v>0.05196</c:v>
                </c:pt>
                <c:pt idx="11">
                  <c:v>0.0870999999999999</c:v>
                </c:pt>
                <c:pt idx="12">
                  <c:v>0.15815</c:v>
                </c:pt>
                <c:pt idx="13">
                  <c:v>0.29914</c:v>
                </c:pt>
                <c:pt idx="14">
                  <c:v>0.58068</c:v>
                </c:pt>
                <c:pt idx="15">
                  <c:v>86.03068757000004</c:v>
                </c:pt>
                <c:pt idx="16">
                  <c:v>87.92566773000013</c:v>
                </c:pt>
                <c:pt idx="17">
                  <c:v>85.04548143000007</c:v>
                </c:pt>
                <c:pt idx="18">
                  <c:v>81.63947880999994</c:v>
                </c:pt>
                <c:pt idx="19">
                  <c:v>84.06103979000005</c:v>
                </c:pt>
                <c:pt idx="20">
                  <c:v>78.31171993000003</c:v>
                </c:pt>
                <c:pt idx="21">
                  <c:v>88.04850043000004</c:v>
                </c:pt>
                <c:pt idx="22">
                  <c:v>408.8789199500001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7384216"/>
        <c:axId val="2122147352"/>
      </c:lineChart>
      <c:catAx>
        <c:axId val="-2137384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400"/>
                </a:pPr>
                <a:r>
                  <a:rPr lang="en-US" sz="2400"/>
                  <a:t>Data Size </a:t>
                </a:r>
                <a:endParaRPr lang="ja-JP" sz="2400"/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txPr>
          <a:bodyPr rot="-1500000"/>
          <a:lstStyle/>
          <a:p>
            <a:pPr>
              <a:defRPr/>
            </a:pPr>
            <a:endParaRPr lang="ja-JP"/>
          </a:p>
        </c:txPr>
        <c:crossAx val="2122147352"/>
        <c:crosses val="autoZero"/>
        <c:auto val="0"/>
        <c:lblAlgn val="ctr"/>
        <c:lblOffset val="100"/>
        <c:tickLblSkip val="1"/>
        <c:noMultiLvlLbl val="0"/>
      </c:catAx>
      <c:valAx>
        <c:axId val="2122147352"/>
        <c:scaling>
          <c:orientation val="minMax"/>
          <c:max val="10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Data Transfer Time ( ms )</a:t>
                </a:r>
                <a:endParaRPr lang="ja-JP" sz="16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37384216"/>
        <c:crosses val="autoZero"/>
        <c:crossBetween val="midCat"/>
      </c:valAx>
      <c:spPr>
        <a:ln>
          <a:solidFill>
            <a:srgbClr val="000000"/>
          </a:solidFill>
        </a:ln>
      </c:spPr>
    </c:plotArea>
    <c:legend>
      <c:legendPos val="r"/>
      <c:layout>
        <c:manualLayout>
          <c:xMode val="edge"/>
          <c:yMode val="edge"/>
          <c:x val="0.084082781019279"/>
          <c:y val="0.224333183794069"/>
          <c:w val="0.113758945599426"/>
          <c:h val="0.278930278607119"/>
        </c:manualLayout>
      </c:layout>
      <c:overlay val="0"/>
      <c:spPr>
        <a:solidFill>
          <a:srgbClr val="FFFFFF"/>
        </a:solidFill>
      </c:spPr>
    </c:legend>
    <c:plotVisOnly val="1"/>
    <c:dispBlanksAs val="gap"/>
    <c:showDLblsOverMax val="0"/>
  </c:chart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11</xdr:col>
      <xdr:colOff>812800</xdr:colOff>
      <xdr:row>29</xdr:row>
      <xdr:rowOff>63500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25400</xdr:colOff>
      <xdr:row>30</xdr:row>
      <xdr:rowOff>215900</xdr:rowOff>
    </xdr:from>
    <xdr:to>
      <xdr:col>11</xdr:col>
      <xdr:colOff>838200</xdr:colOff>
      <xdr:row>59</xdr:row>
      <xdr:rowOff>50800</xdr:rowOff>
    </xdr:to>
    <xdr:graphicFrame macro="">
      <xdr:nvGraphicFramePr>
        <xdr:cNvPr id="8" name="グラフ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12700</xdr:colOff>
      <xdr:row>61</xdr:row>
      <xdr:rowOff>38100</xdr:rowOff>
    </xdr:from>
    <xdr:to>
      <xdr:col>11</xdr:col>
      <xdr:colOff>825500</xdr:colOff>
      <xdr:row>89</xdr:row>
      <xdr:rowOff>101600</xdr:rowOff>
    </xdr:to>
    <xdr:graphicFrame macro="">
      <xdr:nvGraphicFramePr>
        <xdr:cNvPr id="6" name="グラフ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38100</xdr:colOff>
      <xdr:row>91</xdr:row>
      <xdr:rowOff>25400</xdr:rowOff>
    </xdr:from>
    <xdr:to>
      <xdr:col>11</xdr:col>
      <xdr:colOff>850900</xdr:colOff>
      <xdr:row>119</xdr:row>
      <xdr:rowOff>88900</xdr:rowOff>
    </xdr:to>
    <xdr:graphicFrame macro="">
      <xdr:nvGraphicFramePr>
        <xdr:cNvPr id="7" name="グラフ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122</xdr:row>
      <xdr:rowOff>0</xdr:rowOff>
    </xdr:from>
    <xdr:to>
      <xdr:col>11</xdr:col>
      <xdr:colOff>812800</xdr:colOff>
      <xdr:row>150</xdr:row>
      <xdr:rowOff>63500</xdr:rowOff>
    </xdr:to>
    <xdr:graphicFrame macro="">
      <xdr:nvGraphicFramePr>
        <xdr:cNvPr id="9" name="グラフ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0</xdr:colOff>
      <xdr:row>122</xdr:row>
      <xdr:rowOff>0</xdr:rowOff>
    </xdr:from>
    <xdr:to>
      <xdr:col>23</xdr:col>
      <xdr:colOff>812800</xdr:colOff>
      <xdr:row>150</xdr:row>
      <xdr:rowOff>63500</xdr:rowOff>
    </xdr:to>
    <xdr:graphicFrame macro="">
      <xdr:nvGraphicFramePr>
        <xdr:cNvPr id="10" name="グラフ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9"/>
  <sheetViews>
    <sheetView workbookViewId="0">
      <selection activeCell="B7" sqref="B7:Z7"/>
    </sheetView>
  </sheetViews>
  <sheetFormatPr baseColWidth="12" defaultRowHeight="18" x14ac:dyDescent="0"/>
  <cols>
    <col min="2" max="26" width="7.1640625" style="6" customWidth="1"/>
  </cols>
  <sheetData>
    <row r="1" spans="1:26">
      <c r="A1" t="s">
        <v>34</v>
      </c>
      <c r="B1" s="6">
        <v>1</v>
      </c>
      <c r="C1" s="6">
        <v>2</v>
      </c>
      <c r="D1" s="6">
        <v>3</v>
      </c>
      <c r="E1" s="6">
        <v>4</v>
      </c>
      <c r="F1" s="6">
        <v>5</v>
      </c>
      <c r="G1" s="6">
        <v>6</v>
      </c>
      <c r="H1" s="6">
        <v>7</v>
      </c>
      <c r="I1" s="6">
        <v>8</v>
      </c>
      <c r="J1" s="6">
        <v>9</v>
      </c>
      <c r="K1" s="6">
        <v>10</v>
      </c>
      <c r="L1" s="6">
        <v>11</v>
      </c>
      <c r="M1" s="6">
        <v>12</v>
      </c>
      <c r="N1" s="6">
        <v>13</v>
      </c>
      <c r="O1" s="6">
        <v>14</v>
      </c>
      <c r="P1" s="6">
        <v>15</v>
      </c>
      <c r="Q1" s="6">
        <v>16</v>
      </c>
      <c r="R1" s="6">
        <v>17</v>
      </c>
      <c r="S1" s="6">
        <v>18</v>
      </c>
      <c r="T1" s="6">
        <v>19</v>
      </c>
      <c r="U1" s="6">
        <v>20</v>
      </c>
      <c r="V1" s="6">
        <v>21</v>
      </c>
      <c r="W1" s="6">
        <v>22</v>
      </c>
      <c r="X1" s="6">
        <v>23</v>
      </c>
      <c r="Y1" s="6">
        <v>24</v>
      </c>
      <c r="Z1" s="6">
        <v>25</v>
      </c>
    </row>
    <row r="2" spans="1:26">
      <c r="A2" t="s">
        <v>0</v>
      </c>
      <c r="B2" s="6">
        <f t="shared" ref="B2:Z2" si="0">STDEVP(B10:B109)</f>
        <v>12.495659526605076</v>
      </c>
      <c r="C2" s="6">
        <f t="shared" si="0"/>
        <v>12.53173976292304</v>
      </c>
      <c r="D2" s="6">
        <f t="shared" si="0"/>
        <v>15.171778444657363</v>
      </c>
      <c r="E2" s="6">
        <f t="shared" si="0"/>
        <v>2.887434523917206E-3</v>
      </c>
      <c r="F2" s="6">
        <f t="shared" si="0"/>
        <v>0.19897346550473857</v>
      </c>
      <c r="G2" s="6">
        <f t="shared" si="0"/>
        <v>22.60765661900497</v>
      </c>
      <c r="H2" s="6">
        <f t="shared" si="0"/>
        <v>21.12556456600155</v>
      </c>
      <c r="I2" s="6">
        <f t="shared" si="0"/>
        <v>15.175685710228359</v>
      </c>
      <c r="J2" s="6">
        <f t="shared" si="0"/>
        <v>17.484281182128736</v>
      </c>
      <c r="K2" s="6">
        <f t="shared" si="0"/>
        <v>15.215386262789426</v>
      </c>
      <c r="L2" s="6">
        <f t="shared" si="0"/>
        <v>24.15039448629155</v>
      </c>
      <c r="M2" s="6">
        <f t="shared" si="0"/>
        <v>24.146959627430046</v>
      </c>
      <c r="N2" s="6">
        <f t="shared" si="0"/>
        <v>8.8795229863229537</v>
      </c>
      <c r="O2" s="6">
        <f t="shared" si="0"/>
        <v>2.6524339408189471E-3</v>
      </c>
      <c r="P2" s="6">
        <f t="shared" si="0"/>
        <v>9.0301500759385327</v>
      </c>
      <c r="Q2" s="6">
        <f t="shared" si="0"/>
        <v>14.371111041477244</v>
      </c>
      <c r="R2" s="6">
        <f t="shared" si="0"/>
        <v>9.0174187883380199</v>
      </c>
      <c r="S2" s="6">
        <f t="shared" si="0"/>
        <v>15.190672600866391</v>
      </c>
      <c r="T2" s="6">
        <f t="shared" si="0"/>
        <v>49.948041997954746</v>
      </c>
      <c r="U2" s="6">
        <f t="shared" si="0"/>
        <v>62.553586555236663</v>
      </c>
      <c r="V2" s="6">
        <f t="shared" si="0"/>
        <v>55.620001924817068</v>
      </c>
      <c r="W2" s="6">
        <f t="shared" si="0"/>
        <v>22.290591089648963</v>
      </c>
      <c r="X2" s="6">
        <f t="shared" si="0"/>
        <v>59.234279815118434</v>
      </c>
      <c r="Y2" s="6">
        <f t="shared" si="0"/>
        <v>101.54697082956838</v>
      </c>
      <c r="Z2" s="6">
        <f t="shared" si="0"/>
        <v>125.92128671819113</v>
      </c>
    </row>
    <row r="3" spans="1:26">
      <c r="A3" t="s">
        <v>1</v>
      </c>
      <c r="B3" s="6">
        <f t="shared" ref="B3:Z3" si="1">_xlfn.VAR.S(B10:B109)</f>
        <v>157.71869394427983</v>
      </c>
      <c r="C3" s="6">
        <f t="shared" si="1"/>
        <v>158.63080958143991</v>
      </c>
      <c r="D3" s="6">
        <f t="shared" si="1"/>
        <v>232.50794057956557</v>
      </c>
      <c r="E3" s="6">
        <f t="shared" si="1"/>
        <v>8.4214930605141223E-6</v>
      </c>
      <c r="F3" s="6">
        <f t="shared" si="1"/>
        <v>3.9990343409055946E-2</v>
      </c>
      <c r="G3" s="6">
        <f t="shared" si="1"/>
        <v>516.26882606347431</v>
      </c>
      <c r="H3" s="6">
        <f t="shared" si="1"/>
        <v>450.79745275989842</v>
      </c>
      <c r="I3" s="6">
        <f t="shared" si="1"/>
        <v>232.627713914776</v>
      </c>
      <c r="J3" s="6">
        <f t="shared" si="1"/>
        <v>308.78796813711216</v>
      </c>
      <c r="K3" s="6">
        <f t="shared" si="1"/>
        <v>233.84644356149607</v>
      </c>
      <c r="L3" s="6">
        <f t="shared" si="1"/>
        <v>589.132882670203</v>
      </c>
      <c r="M3" s="6">
        <f t="shared" si="1"/>
        <v>588.9653123724604</v>
      </c>
      <c r="N3" s="6">
        <f t="shared" si="1"/>
        <v>79.642351984481493</v>
      </c>
      <c r="O3" s="6">
        <f t="shared" si="1"/>
        <v>7.1064705155639693E-6</v>
      </c>
      <c r="P3" s="6">
        <f t="shared" si="1"/>
        <v>82.367283226235415</v>
      </c>
      <c r="Q3" s="6">
        <f t="shared" si="1"/>
        <v>208.61498239037294</v>
      </c>
      <c r="R3" s="6">
        <f t="shared" si="1"/>
        <v>82.135193539668123</v>
      </c>
      <c r="S3" s="6">
        <f t="shared" si="1"/>
        <v>233.08740814819444</v>
      </c>
      <c r="T3" s="6">
        <f t="shared" si="1"/>
        <v>2520.0069691206581</v>
      </c>
      <c r="U3" s="6">
        <f t="shared" si="1"/>
        <v>3952.4759504277627</v>
      </c>
      <c r="V3" s="6">
        <f t="shared" si="1"/>
        <v>3124.8329435521759</v>
      </c>
      <c r="W3" s="6">
        <f t="shared" si="1"/>
        <v>501.88934457165453</v>
      </c>
      <c r="X3" s="6">
        <f t="shared" si="1"/>
        <v>3544.1413183997447</v>
      </c>
      <c r="Y3" s="6">
        <f t="shared" si="1"/>
        <v>10415.946752183041</v>
      </c>
      <c r="Z3" s="6">
        <f t="shared" si="1"/>
        <v>16016.333786631212</v>
      </c>
    </row>
    <row r="4" spans="1:26">
      <c r="A4" t="s">
        <v>2</v>
      </c>
      <c r="B4" s="6">
        <f t="shared" ref="B4:Z4" si="2">B2/B9</f>
        <v>0.14260765848758686</v>
      </c>
      <c r="C4" s="6">
        <f t="shared" si="2"/>
        <v>0.14318826827889114</v>
      </c>
      <c r="D4" s="6">
        <f t="shared" si="2"/>
        <v>0.17471159369867481</v>
      </c>
      <c r="E4" s="6">
        <f t="shared" si="2"/>
        <v>3.2259513404839655E-5</v>
      </c>
      <c r="F4" s="6">
        <f t="shared" si="2"/>
        <v>2.2235510514151588E-3</v>
      </c>
      <c r="G4" s="6">
        <f t="shared" si="2"/>
        <v>0.27524002362629341</v>
      </c>
      <c r="H4" s="6">
        <f t="shared" si="2"/>
        <v>0.25313622322510959</v>
      </c>
      <c r="I4" s="6">
        <f t="shared" si="2"/>
        <v>0.17486869190157323</v>
      </c>
      <c r="J4" s="6">
        <f t="shared" si="2"/>
        <v>0.2035089611963426</v>
      </c>
      <c r="K4" s="6">
        <f t="shared" si="2"/>
        <v>0.1754813532177231</v>
      </c>
      <c r="L4" s="6">
        <f t="shared" si="2"/>
        <v>0.29338899476439578</v>
      </c>
      <c r="M4" s="6">
        <f t="shared" si="2"/>
        <v>0.29365910650716731</v>
      </c>
      <c r="N4" s="6">
        <f t="shared" si="2"/>
        <v>0.10069542685842865</v>
      </c>
      <c r="O4" s="6">
        <f t="shared" si="2"/>
        <v>2.9532183220540585E-5</v>
      </c>
      <c r="P4" s="6">
        <f t="shared" si="2"/>
        <v>0.10281054311486096</v>
      </c>
      <c r="Q4" s="6">
        <f t="shared" si="2"/>
        <v>0.18176080785726781</v>
      </c>
      <c r="R4" s="6">
        <f t="shared" si="2"/>
        <v>0.10154982954287278</v>
      </c>
      <c r="S4" s="6">
        <f t="shared" si="2"/>
        <v>0.17523209808914267</v>
      </c>
      <c r="T4" s="6">
        <f t="shared" si="2"/>
        <v>0.54603814324765987</v>
      </c>
      <c r="U4" s="6">
        <f t="shared" si="2"/>
        <v>0.66661202873486758</v>
      </c>
      <c r="V4" s="6">
        <f t="shared" si="2"/>
        <v>0.56845523010065335</v>
      </c>
      <c r="W4" s="6">
        <f t="shared" si="2"/>
        <v>0.2604194049574855</v>
      </c>
      <c r="X4" s="6">
        <f t="shared" si="2"/>
        <v>0.65492008327249762</v>
      </c>
      <c r="Y4" s="6">
        <f t="shared" si="2"/>
        <v>1.0461420724630928</v>
      </c>
      <c r="Z4" s="6">
        <f t="shared" si="2"/>
        <v>1.1195684285896192</v>
      </c>
    </row>
    <row r="5" spans="1:26" s="4" customFormat="1">
      <c r="A5" s="3" t="s">
        <v>7</v>
      </c>
      <c r="B5" s="7" t="s">
        <v>9</v>
      </c>
      <c r="C5" s="7" t="s">
        <v>10</v>
      </c>
      <c r="D5" s="7" t="s">
        <v>11</v>
      </c>
      <c r="E5" s="7" t="s">
        <v>12</v>
      </c>
      <c r="F5" s="7" t="s">
        <v>13</v>
      </c>
      <c r="G5" s="7" t="s">
        <v>14</v>
      </c>
      <c r="H5" s="7" t="s">
        <v>15</v>
      </c>
      <c r="I5" s="7" t="s">
        <v>16</v>
      </c>
      <c r="J5" s="7" t="s">
        <v>17</v>
      </c>
      <c r="K5" s="7" t="s">
        <v>18</v>
      </c>
      <c r="L5" s="7" t="s">
        <v>19</v>
      </c>
      <c r="M5" s="7" t="s">
        <v>20</v>
      </c>
      <c r="N5" s="7" t="s">
        <v>21</v>
      </c>
      <c r="O5" s="7" t="s">
        <v>22</v>
      </c>
      <c r="P5" s="7" t="s">
        <v>23</v>
      </c>
      <c r="Q5" s="7" t="s">
        <v>24</v>
      </c>
      <c r="R5" s="7" t="s">
        <v>25</v>
      </c>
      <c r="S5" s="7" t="s">
        <v>26</v>
      </c>
      <c r="T5" s="7" t="s">
        <v>27</v>
      </c>
      <c r="U5" s="7" t="s">
        <v>28</v>
      </c>
      <c r="V5" s="7" t="s">
        <v>29</v>
      </c>
      <c r="W5" s="7" t="s">
        <v>30</v>
      </c>
      <c r="X5" s="7" t="s">
        <v>32</v>
      </c>
      <c r="Y5" s="7" t="s">
        <v>33</v>
      </c>
      <c r="Z5" s="7" t="s">
        <v>31</v>
      </c>
    </row>
    <row r="6" spans="1:26">
      <c r="A6" s="1" t="s">
        <v>3</v>
      </c>
      <c r="B6" s="8">
        <v>16</v>
      </c>
      <c r="C6" s="8">
        <f>B6*2</f>
        <v>32</v>
      </c>
      <c r="D6" s="8">
        <f t="shared" ref="D6:Z6" si="3">C6*2</f>
        <v>64</v>
      </c>
      <c r="E6" s="8">
        <f t="shared" si="3"/>
        <v>128</v>
      </c>
      <c r="F6" s="8">
        <f t="shared" si="3"/>
        <v>256</v>
      </c>
      <c r="G6" s="8">
        <f t="shared" si="3"/>
        <v>512</v>
      </c>
      <c r="H6" s="8">
        <f t="shared" si="3"/>
        <v>1024</v>
      </c>
      <c r="I6" s="8">
        <f t="shared" si="3"/>
        <v>2048</v>
      </c>
      <c r="J6" s="8">
        <f t="shared" si="3"/>
        <v>4096</v>
      </c>
      <c r="K6" s="8">
        <f t="shared" si="3"/>
        <v>8192</v>
      </c>
      <c r="L6" s="8">
        <f t="shared" si="3"/>
        <v>16384</v>
      </c>
      <c r="M6" s="8">
        <f t="shared" si="3"/>
        <v>32768</v>
      </c>
      <c r="N6" s="8">
        <f t="shared" si="3"/>
        <v>65536</v>
      </c>
      <c r="O6" s="8">
        <f t="shared" si="3"/>
        <v>131072</v>
      </c>
      <c r="P6" s="8">
        <f t="shared" si="3"/>
        <v>262144</v>
      </c>
      <c r="Q6" s="8">
        <f t="shared" si="3"/>
        <v>524288</v>
      </c>
      <c r="R6" s="8">
        <f t="shared" si="3"/>
        <v>1048576</v>
      </c>
      <c r="S6" s="8">
        <f t="shared" si="3"/>
        <v>2097152</v>
      </c>
      <c r="T6" s="8">
        <f t="shared" si="3"/>
        <v>4194304</v>
      </c>
      <c r="U6" s="8">
        <f t="shared" si="3"/>
        <v>8388608</v>
      </c>
      <c r="V6" s="8">
        <f t="shared" si="3"/>
        <v>16777216</v>
      </c>
      <c r="W6" s="8">
        <f t="shared" si="3"/>
        <v>33554432</v>
      </c>
      <c r="X6" s="8">
        <f t="shared" si="3"/>
        <v>67108864</v>
      </c>
      <c r="Y6" s="8">
        <f t="shared" si="3"/>
        <v>134217728</v>
      </c>
      <c r="Z6" s="8">
        <f t="shared" si="3"/>
        <v>268435456</v>
      </c>
    </row>
    <row r="7" spans="1:26">
      <c r="A7" s="2" t="s">
        <v>4</v>
      </c>
      <c r="B7" s="9">
        <f>MAX(B10:B109)</f>
        <v>91.499001000000007</v>
      </c>
      <c r="C7" s="9">
        <f t="shared" ref="C7:Z7" si="4">MAX(C10:C109)</f>
        <v>89.513999999999996</v>
      </c>
      <c r="D7" s="9">
        <f t="shared" si="4"/>
        <v>89.512000999999998</v>
      </c>
      <c r="E7" s="9">
        <f t="shared" si="4"/>
        <v>89.511002000000005</v>
      </c>
      <c r="F7" s="9">
        <f t="shared" si="4"/>
        <v>89.509003000000007</v>
      </c>
      <c r="G7" s="9">
        <f t="shared" si="4"/>
        <v>89.508003000000002</v>
      </c>
      <c r="H7" s="9">
        <f t="shared" si="4"/>
        <v>89.507003999999995</v>
      </c>
      <c r="I7" s="9">
        <f t="shared" si="4"/>
        <v>89.500998999999993</v>
      </c>
      <c r="J7" s="9">
        <f t="shared" si="4"/>
        <v>89.490996999999993</v>
      </c>
      <c r="K7" s="9">
        <f t="shared" si="4"/>
        <v>89.485000999999997</v>
      </c>
      <c r="L7" s="9">
        <f t="shared" si="4"/>
        <v>89.441001999999997</v>
      </c>
      <c r="M7" s="9">
        <f t="shared" si="4"/>
        <v>89.355002999999996</v>
      </c>
      <c r="N7" s="9">
        <f t="shared" si="4"/>
        <v>89.177002000000002</v>
      </c>
      <c r="O7" s="9">
        <f t="shared" si="4"/>
        <v>89.819000000000003</v>
      </c>
      <c r="P7" s="9">
        <f t="shared" si="4"/>
        <v>89.948997000000006</v>
      </c>
      <c r="Q7" s="9">
        <f t="shared" si="4"/>
        <v>89.721999999999994</v>
      </c>
      <c r="R7" s="9">
        <f t="shared" si="4"/>
        <v>89.917000000000002</v>
      </c>
      <c r="S7" s="9">
        <f t="shared" si="4"/>
        <v>89.853995999999995</v>
      </c>
      <c r="T7" s="9">
        <f t="shared" si="4"/>
        <v>429.47699</v>
      </c>
      <c r="U7" s="9">
        <f t="shared" si="4"/>
        <v>439.084991</v>
      </c>
      <c r="V7" s="9">
        <f t="shared" si="4"/>
        <v>439.949005</v>
      </c>
      <c r="W7" s="9">
        <f t="shared" si="4"/>
        <v>99.858001999999999</v>
      </c>
      <c r="X7" s="9">
        <f t="shared" si="4"/>
        <v>439.58700599999997</v>
      </c>
      <c r="Y7" s="9">
        <f t="shared" si="4"/>
        <v>879.19897500000002</v>
      </c>
      <c r="Z7" s="9">
        <f t="shared" si="4"/>
        <v>909.26800500000002</v>
      </c>
    </row>
    <row r="8" spans="1:26">
      <c r="A8" s="2" t="s">
        <v>5</v>
      </c>
      <c r="B8" s="9">
        <f>B9-MIN(B10:B109)</f>
        <v>87.257640040000013</v>
      </c>
      <c r="C8" s="9">
        <f t="shared" ref="C8:N8" si="5">C9-MIN(C10:C109)</f>
        <v>87.259319240000011</v>
      </c>
      <c r="D8" s="9">
        <f t="shared" si="5"/>
        <v>86.582990610000039</v>
      </c>
      <c r="E8" s="9">
        <f t="shared" si="5"/>
        <v>7.4490100000161874E-3</v>
      </c>
      <c r="F8" s="9">
        <f t="shared" si="5"/>
        <v>1.979553120000034</v>
      </c>
      <c r="G8" s="9">
        <f t="shared" si="5"/>
        <v>82.099969330000036</v>
      </c>
      <c r="H8" s="9">
        <f t="shared" si="5"/>
        <v>83.446320209999953</v>
      </c>
      <c r="I8" s="9">
        <f t="shared" si="5"/>
        <v>86.300320359999958</v>
      </c>
      <c r="J8" s="9">
        <f t="shared" si="5"/>
        <v>85.904060389999955</v>
      </c>
      <c r="K8" s="9">
        <f t="shared" si="5"/>
        <v>86.685570149999947</v>
      </c>
      <c r="L8" s="9">
        <f t="shared" si="5"/>
        <v>82.195270569999991</v>
      </c>
      <c r="M8" s="9">
        <f t="shared" si="5"/>
        <v>82.212859079999944</v>
      </c>
      <c r="N8" s="9">
        <f t="shared" si="5"/>
        <v>87.792988630000025</v>
      </c>
      <c r="O8" s="9">
        <f>O9-MIN(O10:O109)</f>
        <v>6.0326400000150215E-3</v>
      </c>
      <c r="P8" s="9">
        <f t="shared" ref="P8:Z8" si="6">P9-MIN(P10:P109)</f>
        <v>87.699918710000006</v>
      </c>
      <c r="Q8" s="9">
        <f t="shared" si="6"/>
        <v>78.975060559999918</v>
      </c>
      <c r="R8" s="9">
        <f t="shared" si="6"/>
        <v>88.627970700000077</v>
      </c>
      <c r="S8" s="9">
        <f t="shared" si="6"/>
        <v>86.358870169999989</v>
      </c>
      <c r="T8" s="9">
        <f t="shared" si="6"/>
        <v>90.687540110000015</v>
      </c>
      <c r="U8" s="9">
        <f t="shared" si="6"/>
        <v>92.378070510000029</v>
      </c>
      <c r="V8" s="9">
        <f t="shared" si="6"/>
        <v>94.885120310000019</v>
      </c>
      <c r="W8" s="9">
        <f t="shared" si="6"/>
        <v>80.286969749999969</v>
      </c>
      <c r="X8" s="9">
        <f t="shared" si="6"/>
        <v>80.242050210000002</v>
      </c>
      <c r="Y8" s="9">
        <f t="shared" si="6"/>
        <v>76.762049840000003</v>
      </c>
      <c r="Z8" s="9">
        <f t="shared" si="6"/>
        <v>72.072058709999993</v>
      </c>
    </row>
    <row r="9" spans="1:26">
      <c r="A9" s="2" t="s">
        <v>6</v>
      </c>
      <c r="B9" s="9">
        <f>AVERAGE(B10:B109)</f>
        <v>87.622640040000007</v>
      </c>
      <c r="C9" s="9">
        <f t="shared" ref="C9:N9" si="7">AVERAGE(C10:C109)</f>
        <v>87.519319240000016</v>
      </c>
      <c r="D9" s="9">
        <f t="shared" si="7"/>
        <v>86.838990610000039</v>
      </c>
      <c r="E9" s="9">
        <f t="shared" si="7"/>
        <v>89.506450010000023</v>
      </c>
      <c r="F9" s="9">
        <f t="shared" si="7"/>
        <v>89.484550120000037</v>
      </c>
      <c r="G9" s="9">
        <f t="shared" si="7"/>
        <v>82.137969330000033</v>
      </c>
      <c r="H9" s="9">
        <f t="shared" si="7"/>
        <v>83.455320209999954</v>
      </c>
      <c r="I9" s="9">
        <f t="shared" si="7"/>
        <v>86.783320359999962</v>
      </c>
      <c r="J9" s="9">
        <f t="shared" si="7"/>
        <v>85.91406038999996</v>
      </c>
      <c r="K9" s="9">
        <f t="shared" si="7"/>
        <v>86.706570149999948</v>
      </c>
      <c r="L9" s="9">
        <f t="shared" si="7"/>
        <v>82.315270569999996</v>
      </c>
      <c r="M9" s="9">
        <f t="shared" si="7"/>
        <v>82.227859079999945</v>
      </c>
      <c r="N9" s="9">
        <f t="shared" si="7"/>
        <v>88.181988630000021</v>
      </c>
      <c r="O9" s="9">
        <f>AVERAGE(O10:O109)</f>
        <v>89.815030640000018</v>
      </c>
      <c r="P9" s="9">
        <f t="shared" ref="P9:Z9" si="8">AVERAGE(P10:P109)</f>
        <v>87.832918710000001</v>
      </c>
      <c r="Q9" s="9">
        <f t="shared" si="8"/>
        <v>79.066060559999912</v>
      </c>
      <c r="R9" s="9">
        <f t="shared" si="8"/>
        <v>88.797970700000079</v>
      </c>
      <c r="S9" s="9">
        <f t="shared" si="8"/>
        <v>86.688870169999987</v>
      </c>
      <c r="T9" s="9">
        <f t="shared" si="8"/>
        <v>91.473540110000016</v>
      </c>
      <c r="U9" s="9">
        <f t="shared" si="8"/>
        <v>93.838070510000023</v>
      </c>
      <c r="V9" s="9">
        <f t="shared" si="8"/>
        <v>97.844120310000022</v>
      </c>
      <c r="W9" s="9">
        <f t="shared" si="8"/>
        <v>85.594969749999962</v>
      </c>
      <c r="X9" s="9">
        <f t="shared" si="8"/>
        <v>90.445050210000005</v>
      </c>
      <c r="Y9" s="9">
        <f t="shared" si="8"/>
        <v>97.06804984</v>
      </c>
      <c r="Z9" s="9">
        <f t="shared" si="8"/>
        <v>112.47305971</v>
      </c>
    </row>
    <row r="10" spans="1:26">
      <c r="A10">
        <v>1</v>
      </c>
      <c r="B10">
        <v>89.457001000000005</v>
      </c>
      <c r="C10">
        <v>79.507003999999995</v>
      </c>
      <c r="D10">
        <v>89.502998000000005</v>
      </c>
      <c r="E10">
        <v>89.505996999999994</v>
      </c>
      <c r="F10">
        <v>89.501998999999998</v>
      </c>
      <c r="G10">
        <v>79.498001000000002</v>
      </c>
      <c r="H10">
        <v>89.498001000000002</v>
      </c>
      <c r="I10">
        <v>89.495002999999997</v>
      </c>
      <c r="J10">
        <v>89.484001000000006</v>
      </c>
      <c r="K10">
        <v>89.478995999999995</v>
      </c>
      <c r="L10">
        <v>89.433998000000003</v>
      </c>
      <c r="M10">
        <v>89.348999000000006</v>
      </c>
      <c r="N10">
        <v>89.171997000000005</v>
      </c>
      <c r="O10">
        <v>89.813004000000006</v>
      </c>
      <c r="P10">
        <v>79.107001999999994</v>
      </c>
      <c r="Q10">
        <v>0.34100000000000003</v>
      </c>
      <c r="R10">
        <v>79.899001999999996</v>
      </c>
      <c r="S10">
        <v>89.413002000000006</v>
      </c>
      <c r="T10">
        <v>89.420997999999997</v>
      </c>
      <c r="U10">
        <v>89.148003000000003</v>
      </c>
      <c r="V10">
        <v>89.907996999999995</v>
      </c>
      <c r="W10">
        <v>89.795997999999997</v>
      </c>
      <c r="X10">
        <v>99.285004000000001</v>
      </c>
      <c r="Y10">
        <v>20.830998999999998</v>
      </c>
      <c r="Z10">
        <v>119.228996</v>
      </c>
    </row>
    <row r="11" spans="1:26">
      <c r="A11">
        <v>2</v>
      </c>
      <c r="B11">
        <v>89.504997000000003</v>
      </c>
      <c r="C11">
        <v>89.503997999999996</v>
      </c>
      <c r="D11">
        <v>89.508003000000002</v>
      </c>
      <c r="E11">
        <v>89.502998000000005</v>
      </c>
      <c r="F11">
        <v>89.501998999999998</v>
      </c>
      <c r="G11">
        <v>89.507003999999995</v>
      </c>
      <c r="H11">
        <v>89.5</v>
      </c>
      <c r="I11">
        <v>89.495002999999997</v>
      </c>
      <c r="J11">
        <v>89.483001999999999</v>
      </c>
      <c r="K11">
        <v>89.481003000000001</v>
      </c>
      <c r="L11">
        <v>89.440002000000007</v>
      </c>
      <c r="M11">
        <v>0.39500000000000002</v>
      </c>
      <c r="N11">
        <v>89.172996999999995</v>
      </c>
      <c r="O11">
        <v>89.816001999999997</v>
      </c>
      <c r="P11">
        <v>89.119003000000006</v>
      </c>
      <c r="Q11">
        <v>79.705001999999993</v>
      </c>
      <c r="R11">
        <v>89.043998999999999</v>
      </c>
      <c r="S11">
        <v>89.433998000000003</v>
      </c>
      <c r="T11">
        <v>89.436995999999994</v>
      </c>
      <c r="U11">
        <v>89.141998000000001</v>
      </c>
      <c r="V11">
        <v>89.973999000000006</v>
      </c>
      <c r="W11">
        <v>89.654999000000004</v>
      </c>
      <c r="X11">
        <v>99.232001999999994</v>
      </c>
      <c r="Y11">
        <v>109.155998</v>
      </c>
      <c r="Z11">
        <v>129.783005</v>
      </c>
    </row>
    <row r="12" spans="1:26">
      <c r="A12">
        <v>3</v>
      </c>
      <c r="B12">
        <v>89.501998999999998</v>
      </c>
      <c r="C12">
        <v>89.507003999999995</v>
      </c>
      <c r="D12">
        <v>0.54900000000000004</v>
      </c>
      <c r="E12">
        <v>89.510002</v>
      </c>
      <c r="F12">
        <v>89.507003999999995</v>
      </c>
      <c r="G12">
        <v>89.508003000000002</v>
      </c>
      <c r="H12">
        <v>89.502998000000005</v>
      </c>
      <c r="I12">
        <v>89.487999000000002</v>
      </c>
      <c r="J12">
        <v>89.486000000000004</v>
      </c>
      <c r="K12">
        <v>89.475998000000004</v>
      </c>
      <c r="L12">
        <v>89.435997</v>
      </c>
      <c r="M12">
        <v>89.347999999999999</v>
      </c>
      <c r="N12">
        <v>89.177002000000002</v>
      </c>
      <c r="O12">
        <v>89.811995999999994</v>
      </c>
      <c r="P12">
        <v>89.114998</v>
      </c>
      <c r="Q12">
        <v>79.608001999999999</v>
      </c>
      <c r="R12">
        <v>89.890998999999994</v>
      </c>
      <c r="S12">
        <v>89.433998000000003</v>
      </c>
      <c r="T12">
        <v>79.460999000000001</v>
      </c>
      <c r="U12">
        <v>89.109001000000006</v>
      </c>
      <c r="V12">
        <v>89.657996999999995</v>
      </c>
      <c r="W12">
        <v>89.036002999999994</v>
      </c>
      <c r="X12">
        <v>99.308998000000003</v>
      </c>
      <c r="Y12">
        <v>109.799004</v>
      </c>
      <c r="Z12">
        <v>129.43100000000001</v>
      </c>
    </row>
    <row r="13" spans="1:26">
      <c r="A13">
        <v>4</v>
      </c>
      <c r="B13">
        <v>89.503997999999996</v>
      </c>
      <c r="C13">
        <v>89.502998000000005</v>
      </c>
      <c r="D13">
        <v>89.510002</v>
      </c>
      <c r="E13">
        <v>89.509003000000007</v>
      </c>
      <c r="F13">
        <v>89.5</v>
      </c>
      <c r="G13">
        <v>89.502998000000005</v>
      </c>
      <c r="H13">
        <v>0.56100000000000005</v>
      </c>
      <c r="I13">
        <v>89.498001000000002</v>
      </c>
      <c r="J13">
        <v>89.484001000000006</v>
      </c>
      <c r="K13">
        <v>89.478995999999995</v>
      </c>
      <c r="L13">
        <v>89.439003</v>
      </c>
      <c r="M13">
        <v>89.351996999999997</v>
      </c>
      <c r="N13">
        <v>0.38900000000000001</v>
      </c>
      <c r="O13">
        <v>89.816001999999997</v>
      </c>
      <c r="P13">
        <v>89.111000000000004</v>
      </c>
      <c r="Q13">
        <v>89.710999000000001</v>
      </c>
      <c r="R13">
        <v>89.910004000000001</v>
      </c>
      <c r="S13">
        <v>89.427002000000002</v>
      </c>
      <c r="T13">
        <v>89.470000999999996</v>
      </c>
      <c r="U13">
        <v>89.137000999999998</v>
      </c>
      <c r="V13">
        <v>89.566001999999997</v>
      </c>
      <c r="W13">
        <v>89.085999000000001</v>
      </c>
      <c r="X13">
        <v>99.849997999999999</v>
      </c>
      <c r="Y13">
        <v>20.948</v>
      </c>
      <c r="Z13">
        <v>40.909999999999997</v>
      </c>
    </row>
    <row r="14" spans="1:26">
      <c r="A14">
        <v>5</v>
      </c>
      <c r="B14">
        <v>89.502998000000005</v>
      </c>
      <c r="C14">
        <v>89.508003000000002</v>
      </c>
      <c r="D14">
        <v>89.509003000000007</v>
      </c>
      <c r="E14">
        <v>89.510002</v>
      </c>
      <c r="F14">
        <v>89.507003999999995</v>
      </c>
      <c r="G14">
        <v>89.508003000000002</v>
      </c>
      <c r="H14">
        <v>89.498001000000002</v>
      </c>
      <c r="I14">
        <v>89.494003000000006</v>
      </c>
      <c r="J14">
        <v>89.486000000000004</v>
      </c>
      <c r="K14">
        <v>89.478995999999995</v>
      </c>
      <c r="L14">
        <v>0.47899999999999998</v>
      </c>
      <c r="M14">
        <v>89.349997999999999</v>
      </c>
      <c r="N14">
        <v>89.168998999999999</v>
      </c>
      <c r="O14">
        <v>89.815002000000007</v>
      </c>
      <c r="P14">
        <v>89.111999999999995</v>
      </c>
      <c r="Q14">
        <v>79.712997000000001</v>
      </c>
      <c r="R14">
        <v>89.902000000000001</v>
      </c>
      <c r="S14">
        <v>89.43</v>
      </c>
      <c r="T14">
        <v>79.459000000000003</v>
      </c>
      <c r="U14">
        <v>89.133003000000002</v>
      </c>
      <c r="V14">
        <v>89.924003999999996</v>
      </c>
      <c r="W14">
        <v>89.486000000000004</v>
      </c>
      <c r="X14">
        <v>99.264999000000003</v>
      </c>
      <c r="Y14">
        <v>109.399002</v>
      </c>
      <c r="Z14">
        <v>41.032001000000001</v>
      </c>
    </row>
    <row r="15" spans="1:26">
      <c r="A15">
        <v>6</v>
      </c>
      <c r="B15">
        <v>89.513000000000005</v>
      </c>
      <c r="C15">
        <v>89.503997999999996</v>
      </c>
      <c r="D15">
        <v>89.504997000000003</v>
      </c>
      <c r="E15">
        <v>89.511002000000005</v>
      </c>
      <c r="F15">
        <v>87.504997000000003</v>
      </c>
      <c r="G15">
        <v>89.507003999999995</v>
      </c>
      <c r="H15">
        <v>89.5</v>
      </c>
      <c r="I15">
        <v>89.496002000000004</v>
      </c>
      <c r="J15">
        <v>89.486999999999995</v>
      </c>
      <c r="K15">
        <v>89.481003000000001</v>
      </c>
      <c r="L15">
        <v>89.440002000000007</v>
      </c>
      <c r="M15">
        <v>89.351996999999997</v>
      </c>
      <c r="N15">
        <v>89.154999000000004</v>
      </c>
      <c r="O15">
        <v>89.811995999999994</v>
      </c>
      <c r="P15">
        <v>89.115996999999993</v>
      </c>
      <c r="Q15">
        <v>79.706001000000001</v>
      </c>
      <c r="R15">
        <v>89.908996999999999</v>
      </c>
      <c r="S15">
        <v>89.434997999999993</v>
      </c>
      <c r="T15">
        <v>89.457001000000005</v>
      </c>
      <c r="U15">
        <v>89.136002000000005</v>
      </c>
      <c r="V15">
        <v>89.886002000000005</v>
      </c>
      <c r="W15">
        <v>89.643996999999999</v>
      </c>
      <c r="X15">
        <v>10.430999999999999</v>
      </c>
      <c r="Y15">
        <v>109.976997</v>
      </c>
      <c r="Z15">
        <v>129.608994</v>
      </c>
    </row>
    <row r="16" spans="1:26">
      <c r="A16">
        <v>7</v>
      </c>
      <c r="B16">
        <v>89.504997000000003</v>
      </c>
      <c r="C16">
        <v>89.500998999999993</v>
      </c>
      <c r="D16">
        <v>89.504997000000003</v>
      </c>
      <c r="E16">
        <v>89.504997000000003</v>
      </c>
      <c r="F16">
        <v>89.5</v>
      </c>
      <c r="G16">
        <v>89.501998999999998</v>
      </c>
      <c r="H16">
        <v>89.497001999999995</v>
      </c>
      <c r="I16">
        <v>89.494003000000006</v>
      </c>
      <c r="J16">
        <v>89.485000999999997</v>
      </c>
      <c r="K16">
        <v>89.478995999999995</v>
      </c>
      <c r="L16">
        <v>89.438004000000006</v>
      </c>
      <c r="M16">
        <v>89.350998000000004</v>
      </c>
      <c r="N16">
        <v>89.171997000000005</v>
      </c>
      <c r="O16">
        <v>89.813004000000006</v>
      </c>
      <c r="P16">
        <v>89.120002999999997</v>
      </c>
      <c r="Q16">
        <v>79.709000000000003</v>
      </c>
      <c r="R16">
        <v>89.912002999999999</v>
      </c>
      <c r="S16">
        <v>89.435997</v>
      </c>
      <c r="T16">
        <v>79.456001000000001</v>
      </c>
      <c r="U16">
        <v>79.579002000000003</v>
      </c>
      <c r="V16">
        <v>89.043998999999999</v>
      </c>
      <c r="W16">
        <v>99.389999000000003</v>
      </c>
      <c r="X16">
        <v>99.443000999999995</v>
      </c>
      <c r="Y16">
        <v>109.578003</v>
      </c>
      <c r="Z16">
        <v>129.45199600000001</v>
      </c>
    </row>
    <row r="17" spans="1:26">
      <c r="A17">
        <v>8</v>
      </c>
      <c r="B17">
        <v>89.504997000000003</v>
      </c>
      <c r="C17">
        <v>89.5</v>
      </c>
      <c r="D17">
        <v>0.25600000000000001</v>
      </c>
      <c r="E17">
        <v>89.511002000000005</v>
      </c>
      <c r="F17">
        <v>89.508003000000002</v>
      </c>
      <c r="G17">
        <v>89.507003999999995</v>
      </c>
      <c r="H17">
        <v>79.496002000000004</v>
      </c>
      <c r="I17">
        <v>89.491996999999998</v>
      </c>
      <c r="J17">
        <v>89.486999999999995</v>
      </c>
      <c r="K17">
        <v>89.476996999999997</v>
      </c>
      <c r="L17">
        <v>0.12</v>
      </c>
      <c r="M17">
        <v>89.352997000000002</v>
      </c>
      <c r="N17">
        <v>89.171997000000005</v>
      </c>
      <c r="O17">
        <v>89.817001000000005</v>
      </c>
      <c r="P17">
        <v>89.948997000000006</v>
      </c>
      <c r="Q17">
        <v>79.714995999999999</v>
      </c>
      <c r="R17">
        <v>89.914000999999999</v>
      </c>
      <c r="S17">
        <v>89.439003</v>
      </c>
      <c r="T17">
        <v>89.469002000000003</v>
      </c>
      <c r="U17">
        <v>79.153998999999999</v>
      </c>
      <c r="V17">
        <v>89.872001999999995</v>
      </c>
      <c r="W17">
        <v>89.203002999999995</v>
      </c>
      <c r="X17">
        <v>99.308998000000003</v>
      </c>
      <c r="Y17">
        <v>20.618998999999999</v>
      </c>
      <c r="Z17">
        <v>129.399002</v>
      </c>
    </row>
    <row r="18" spans="1:26">
      <c r="A18">
        <v>9</v>
      </c>
      <c r="B18">
        <v>89.507003999999995</v>
      </c>
      <c r="C18">
        <v>89.513999999999996</v>
      </c>
      <c r="D18">
        <v>89.510002</v>
      </c>
      <c r="E18">
        <v>89.511002000000005</v>
      </c>
      <c r="F18">
        <v>89.503997999999996</v>
      </c>
      <c r="G18">
        <v>89.502998000000005</v>
      </c>
      <c r="H18">
        <v>89.502998000000005</v>
      </c>
      <c r="I18">
        <v>89.496002000000004</v>
      </c>
      <c r="J18">
        <v>89.484001000000006</v>
      </c>
      <c r="K18">
        <v>89.481003000000001</v>
      </c>
      <c r="L18">
        <v>89.440002000000007</v>
      </c>
      <c r="M18">
        <v>89.349997999999999</v>
      </c>
      <c r="N18">
        <v>89.169998000000007</v>
      </c>
      <c r="O18">
        <v>89.815002000000007</v>
      </c>
      <c r="P18">
        <v>89.113997999999995</v>
      </c>
      <c r="Q18">
        <v>79.713997000000006</v>
      </c>
      <c r="R18">
        <v>89.912002999999999</v>
      </c>
      <c r="S18">
        <v>89.426002999999994</v>
      </c>
      <c r="T18">
        <v>89.468001999999998</v>
      </c>
      <c r="U18">
        <v>89.134003000000007</v>
      </c>
      <c r="V18">
        <v>89.859001000000006</v>
      </c>
      <c r="W18">
        <v>99.690002000000007</v>
      </c>
      <c r="X18">
        <v>10.762</v>
      </c>
      <c r="Y18">
        <v>109.636002</v>
      </c>
      <c r="Z18">
        <v>129.16700700000001</v>
      </c>
    </row>
    <row r="19" spans="1:26">
      <c r="A19">
        <v>10</v>
      </c>
      <c r="B19">
        <v>89.502998000000005</v>
      </c>
      <c r="C19">
        <v>89.504997000000003</v>
      </c>
      <c r="D19">
        <v>89.511002000000005</v>
      </c>
      <c r="E19">
        <v>89.505996999999994</v>
      </c>
      <c r="F19">
        <v>89.499001000000007</v>
      </c>
      <c r="G19">
        <v>89.502998000000005</v>
      </c>
      <c r="H19">
        <v>89.498001000000002</v>
      </c>
      <c r="I19">
        <v>89.491996999999998</v>
      </c>
      <c r="J19">
        <v>89.485000999999997</v>
      </c>
      <c r="K19">
        <v>89.481003000000001</v>
      </c>
      <c r="L19">
        <v>89.436995999999994</v>
      </c>
      <c r="M19">
        <v>89.350998000000004</v>
      </c>
      <c r="N19">
        <v>89.165001000000004</v>
      </c>
      <c r="O19">
        <v>89.818000999999995</v>
      </c>
      <c r="P19">
        <v>89.117996000000005</v>
      </c>
      <c r="Q19">
        <v>79.713997000000006</v>
      </c>
      <c r="R19">
        <v>89.907996999999995</v>
      </c>
      <c r="S19">
        <v>89.436995999999994</v>
      </c>
      <c r="T19">
        <v>89.467003000000005</v>
      </c>
      <c r="U19">
        <v>89.133003000000002</v>
      </c>
      <c r="V19">
        <v>179.00500500000001</v>
      </c>
      <c r="W19">
        <v>89.457001000000005</v>
      </c>
      <c r="X19">
        <v>99.138999999999996</v>
      </c>
      <c r="Y19">
        <v>21.080998999999998</v>
      </c>
      <c r="Z19">
        <v>129.845001</v>
      </c>
    </row>
    <row r="20" spans="1:26">
      <c r="A20">
        <v>11</v>
      </c>
      <c r="B20">
        <v>89.502998000000005</v>
      </c>
      <c r="C20">
        <v>89.505996999999994</v>
      </c>
      <c r="D20">
        <v>89.505996999999994</v>
      </c>
      <c r="E20">
        <v>89.511002000000005</v>
      </c>
      <c r="F20">
        <v>89.5</v>
      </c>
      <c r="G20">
        <v>89.507003999999995</v>
      </c>
      <c r="H20">
        <v>79.499001000000007</v>
      </c>
      <c r="I20">
        <v>89.495002999999997</v>
      </c>
      <c r="J20">
        <v>89.486000000000004</v>
      </c>
      <c r="K20">
        <v>89.476996999999997</v>
      </c>
      <c r="L20">
        <v>89.433998000000003</v>
      </c>
      <c r="M20">
        <v>89.350998000000004</v>
      </c>
      <c r="N20">
        <v>89.167000000000002</v>
      </c>
      <c r="O20">
        <v>89.816001999999997</v>
      </c>
      <c r="P20">
        <v>0.13300000000000001</v>
      </c>
      <c r="Q20">
        <v>79.697997999999998</v>
      </c>
      <c r="R20">
        <v>89.905997999999997</v>
      </c>
      <c r="S20">
        <v>89.441001999999997</v>
      </c>
      <c r="T20">
        <v>89.441001999999997</v>
      </c>
      <c r="U20">
        <v>89.151000999999994</v>
      </c>
      <c r="V20">
        <v>439.949005</v>
      </c>
      <c r="W20">
        <v>89.675003000000004</v>
      </c>
      <c r="X20">
        <v>89.167000000000002</v>
      </c>
      <c r="Y20">
        <v>109.41100299999999</v>
      </c>
      <c r="Z20">
        <v>469.93398999999999</v>
      </c>
    </row>
    <row r="21" spans="1:26">
      <c r="A21">
        <v>12</v>
      </c>
      <c r="B21">
        <v>89.5</v>
      </c>
      <c r="C21">
        <v>89.502998000000005</v>
      </c>
      <c r="D21">
        <v>89.507003999999995</v>
      </c>
      <c r="E21">
        <v>89.507003999999995</v>
      </c>
      <c r="F21">
        <v>89.500998999999993</v>
      </c>
      <c r="G21">
        <v>85.971001000000001</v>
      </c>
      <c r="H21">
        <v>89.501998999999998</v>
      </c>
      <c r="I21">
        <v>89.486999999999995</v>
      </c>
      <c r="J21">
        <v>89.487999000000002</v>
      </c>
      <c r="K21">
        <v>89.477997000000002</v>
      </c>
      <c r="L21">
        <v>89.439003</v>
      </c>
      <c r="M21">
        <v>89.347999999999999</v>
      </c>
      <c r="N21">
        <v>89.167998999999995</v>
      </c>
      <c r="O21">
        <v>89.816001999999997</v>
      </c>
      <c r="P21">
        <v>89.116996999999998</v>
      </c>
      <c r="Q21">
        <v>89.628997999999996</v>
      </c>
      <c r="R21">
        <v>89.905997999999997</v>
      </c>
      <c r="S21">
        <v>89.440002000000007</v>
      </c>
      <c r="T21">
        <v>79.469002000000003</v>
      </c>
      <c r="U21">
        <v>89.094002000000003</v>
      </c>
      <c r="V21">
        <v>89.466003000000001</v>
      </c>
      <c r="W21">
        <v>99.697997999999998</v>
      </c>
      <c r="X21">
        <v>99.285004000000001</v>
      </c>
      <c r="Y21">
        <v>99.107001999999994</v>
      </c>
      <c r="Z21">
        <v>41.359000999999999</v>
      </c>
    </row>
    <row r="22" spans="1:26">
      <c r="A22">
        <v>13</v>
      </c>
      <c r="B22">
        <v>89.500998999999993</v>
      </c>
      <c r="C22">
        <v>89.504997000000003</v>
      </c>
      <c r="D22">
        <v>89.509003000000007</v>
      </c>
      <c r="E22">
        <v>89.500998999999993</v>
      </c>
      <c r="F22">
        <v>89.503997999999996</v>
      </c>
      <c r="G22">
        <v>0.93300000000000005</v>
      </c>
      <c r="H22">
        <v>89.499001000000007</v>
      </c>
      <c r="I22">
        <v>89.497001999999995</v>
      </c>
      <c r="J22">
        <v>89.485000999999997</v>
      </c>
      <c r="K22">
        <v>89.480002999999996</v>
      </c>
      <c r="L22">
        <v>0.42</v>
      </c>
      <c r="M22">
        <v>89.346999999999994</v>
      </c>
      <c r="N22">
        <v>89.170997999999997</v>
      </c>
      <c r="O22">
        <v>89.815002000000007</v>
      </c>
      <c r="P22">
        <v>89.116996999999998</v>
      </c>
      <c r="Q22">
        <v>89.692001000000005</v>
      </c>
      <c r="R22">
        <v>89.903000000000006</v>
      </c>
      <c r="S22">
        <v>0.33</v>
      </c>
      <c r="T22">
        <v>429.42001299999998</v>
      </c>
      <c r="U22">
        <v>89.856003000000001</v>
      </c>
      <c r="V22">
        <v>89.891998000000001</v>
      </c>
      <c r="W22">
        <v>89.655997999999997</v>
      </c>
      <c r="X22">
        <v>439.58700599999997</v>
      </c>
      <c r="Y22">
        <v>109.025002</v>
      </c>
      <c r="Z22">
        <v>40.965000000000003</v>
      </c>
    </row>
    <row r="23" spans="1:26">
      <c r="A23">
        <v>14</v>
      </c>
      <c r="B23">
        <v>89.502998000000005</v>
      </c>
      <c r="C23">
        <v>89.503997999999996</v>
      </c>
      <c r="D23">
        <v>89.504997000000003</v>
      </c>
      <c r="E23">
        <v>89.510002</v>
      </c>
      <c r="F23">
        <v>89.505996999999994</v>
      </c>
      <c r="G23">
        <v>0.32400000000000001</v>
      </c>
      <c r="H23">
        <v>89.500998999999993</v>
      </c>
      <c r="I23">
        <v>89.492996000000005</v>
      </c>
      <c r="J23">
        <v>89.482001999999994</v>
      </c>
      <c r="K23">
        <v>89.480002999999996</v>
      </c>
      <c r="L23">
        <v>89.439003</v>
      </c>
      <c r="M23">
        <v>89.351996999999997</v>
      </c>
      <c r="N23">
        <v>89.168998999999999</v>
      </c>
      <c r="O23">
        <v>89.817001000000005</v>
      </c>
      <c r="P23">
        <v>89.112999000000002</v>
      </c>
      <c r="Q23">
        <v>79.707999999999998</v>
      </c>
      <c r="R23">
        <v>89.908996999999999</v>
      </c>
      <c r="S23">
        <v>89.43</v>
      </c>
      <c r="T23">
        <v>89.472999999999999</v>
      </c>
      <c r="U23">
        <v>89.124001000000007</v>
      </c>
      <c r="V23">
        <v>3.5619999999999998</v>
      </c>
      <c r="W23">
        <v>89.928000999999995</v>
      </c>
      <c r="X23">
        <v>99.232001999999994</v>
      </c>
      <c r="Y23">
        <v>109.84899900000001</v>
      </c>
      <c r="Z23">
        <v>41.112000000000002</v>
      </c>
    </row>
    <row r="24" spans="1:26">
      <c r="A24">
        <v>15</v>
      </c>
      <c r="B24">
        <v>89.501998999999998</v>
      </c>
      <c r="C24">
        <v>89.503997999999996</v>
      </c>
      <c r="D24">
        <v>89.505996999999994</v>
      </c>
      <c r="E24">
        <v>89.503997999999996</v>
      </c>
      <c r="F24">
        <v>89.503997999999996</v>
      </c>
      <c r="G24">
        <v>89.497001999999995</v>
      </c>
      <c r="H24">
        <v>89.5</v>
      </c>
      <c r="I24">
        <v>0.53800000000000003</v>
      </c>
      <c r="J24">
        <v>89.483001999999999</v>
      </c>
      <c r="K24">
        <v>0.60499999999999998</v>
      </c>
      <c r="L24">
        <v>89.436995999999994</v>
      </c>
      <c r="M24">
        <v>0.39</v>
      </c>
      <c r="N24">
        <v>89.168998999999999</v>
      </c>
      <c r="O24">
        <v>89.814003</v>
      </c>
      <c r="P24">
        <v>79.111000000000004</v>
      </c>
      <c r="Q24">
        <v>79.707999999999998</v>
      </c>
      <c r="R24">
        <v>89.907996999999995</v>
      </c>
      <c r="S24">
        <v>89.439003</v>
      </c>
      <c r="T24">
        <v>89.445999</v>
      </c>
      <c r="U24">
        <v>89.146004000000005</v>
      </c>
      <c r="V24">
        <v>89.045997999999997</v>
      </c>
      <c r="W24">
        <v>89.927002000000002</v>
      </c>
      <c r="X24">
        <v>10.401999999999999</v>
      </c>
      <c r="Y24">
        <v>109.731003</v>
      </c>
      <c r="Z24">
        <v>119.09200300000001</v>
      </c>
    </row>
    <row r="25" spans="1:26">
      <c r="A25">
        <v>16</v>
      </c>
      <c r="B25">
        <v>89.501998999999998</v>
      </c>
      <c r="C25">
        <v>89.503997999999996</v>
      </c>
      <c r="D25">
        <v>89.507003999999995</v>
      </c>
      <c r="E25">
        <v>89.509003000000007</v>
      </c>
      <c r="F25">
        <v>89.507003999999995</v>
      </c>
      <c r="G25">
        <v>89.497001999999995</v>
      </c>
      <c r="H25">
        <v>79.500998999999993</v>
      </c>
      <c r="I25">
        <v>89.492996000000005</v>
      </c>
      <c r="J25">
        <v>89.485000999999997</v>
      </c>
      <c r="K25">
        <v>0.495</v>
      </c>
      <c r="L25">
        <v>89.439003</v>
      </c>
      <c r="M25">
        <v>89.350998000000004</v>
      </c>
      <c r="N25">
        <v>89.172996999999995</v>
      </c>
      <c r="O25">
        <v>89.810997</v>
      </c>
      <c r="P25">
        <v>89.111000000000004</v>
      </c>
      <c r="Q25">
        <v>79.719002000000003</v>
      </c>
      <c r="R25">
        <v>89.914000999999999</v>
      </c>
      <c r="S25">
        <v>89.444999999999993</v>
      </c>
      <c r="T25">
        <v>89.467003000000005</v>
      </c>
      <c r="U25">
        <v>89.137000999999998</v>
      </c>
      <c r="V25">
        <v>89.984001000000006</v>
      </c>
      <c r="W25">
        <v>89.081001000000001</v>
      </c>
      <c r="X25">
        <v>99.032996999999995</v>
      </c>
      <c r="Y25">
        <v>109.19499999999999</v>
      </c>
      <c r="Z25">
        <v>41.346001000000001</v>
      </c>
    </row>
    <row r="26" spans="1:26">
      <c r="A26">
        <v>17</v>
      </c>
      <c r="B26">
        <v>89.507003999999995</v>
      </c>
      <c r="C26">
        <v>89.503997999999996</v>
      </c>
      <c r="D26">
        <v>89.505996999999994</v>
      </c>
      <c r="E26">
        <v>89.510002</v>
      </c>
      <c r="F26">
        <v>89.504997000000003</v>
      </c>
      <c r="G26">
        <v>89.500998999999993</v>
      </c>
      <c r="H26">
        <v>89.502998000000005</v>
      </c>
      <c r="I26">
        <v>89.496002000000004</v>
      </c>
      <c r="J26">
        <v>89.486000000000004</v>
      </c>
      <c r="K26">
        <v>89.477997000000002</v>
      </c>
      <c r="L26">
        <v>89.439003</v>
      </c>
      <c r="M26">
        <v>89.353995999999995</v>
      </c>
      <c r="N26">
        <v>89.169998000000007</v>
      </c>
      <c r="O26">
        <v>89.817001000000005</v>
      </c>
      <c r="P26">
        <v>89.119003000000006</v>
      </c>
      <c r="Q26">
        <v>79.714995999999999</v>
      </c>
      <c r="R26">
        <v>89.906998000000002</v>
      </c>
      <c r="S26">
        <v>89.439003</v>
      </c>
      <c r="T26">
        <v>79.453002999999995</v>
      </c>
      <c r="U26">
        <v>89.152000000000001</v>
      </c>
      <c r="V26">
        <v>89.045997999999997</v>
      </c>
      <c r="W26">
        <v>89.702003000000005</v>
      </c>
      <c r="X26">
        <v>89.5</v>
      </c>
      <c r="Y26">
        <v>109.296997</v>
      </c>
      <c r="Z26">
        <v>129.21000699999999</v>
      </c>
    </row>
    <row r="27" spans="1:26">
      <c r="A27">
        <v>18</v>
      </c>
      <c r="B27">
        <v>89.503997999999996</v>
      </c>
      <c r="C27">
        <v>89.499001000000007</v>
      </c>
      <c r="D27">
        <v>89.505996999999994</v>
      </c>
      <c r="E27">
        <v>89.501998999999998</v>
      </c>
      <c r="F27">
        <v>89.502998000000005</v>
      </c>
      <c r="G27">
        <v>89.499001000000007</v>
      </c>
      <c r="H27">
        <v>89.500998999999993</v>
      </c>
      <c r="I27">
        <v>89.496002000000004</v>
      </c>
      <c r="J27">
        <v>89.486999999999995</v>
      </c>
      <c r="K27">
        <v>89.482001999999994</v>
      </c>
      <c r="L27">
        <v>89.440002000000007</v>
      </c>
      <c r="M27">
        <v>89.351996999999997</v>
      </c>
      <c r="N27">
        <v>89.170997999999997</v>
      </c>
      <c r="O27">
        <v>89.810997</v>
      </c>
      <c r="P27">
        <v>89.121002000000004</v>
      </c>
      <c r="Q27">
        <v>89.721001000000001</v>
      </c>
      <c r="R27">
        <v>89.912002999999999</v>
      </c>
      <c r="S27">
        <v>89.432998999999995</v>
      </c>
      <c r="T27">
        <v>89.475998000000004</v>
      </c>
      <c r="U27">
        <v>89.128997999999996</v>
      </c>
      <c r="V27">
        <v>89.030997999999997</v>
      </c>
      <c r="W27">
        <v>99.343001999999998</v>
      </c>
      <c r="X27">
        <v>89.372001999999995</v>
      </c>
      <c r="Y27">
        <v>20.364000000000001</v>
      </c>
      <c r="Z27">
        <v>129.87300099999999</v>
      </c>
    </row>
    <row r="28" spans="1:26">
      <c r="A28">
        <v>19</v>
      </c>
      <c r="B28">
        <v>89.499001000000007</v>
      </c>
      <c r="C28">
        <v>89.513000000000005</v>
      </c>
      <c r="D28">
        <v>89.505996999999994</v>
      </c>
      <c r="E28">
        <v>89.510002</v>
      </c>
      <c r="F28">
        <v>89.507003999999995</v>
      </c>
      <c r="G28">
        <v>89.5</v>
      </c>
      <c r="H28">
        <v>89.5</v>
      </c>
      <c r="I28">
        <v>89.490996999999993</v>
      </c>
      <c r="J28">
        <v>89.485000999999997</v>
      </c>
      <c r="K28">
        <v>89.481003000000001</v>
      </c>
      <c r="L28">
        <v>0.47899999999999998</v>
      </c>
      <c r="M28">
        <v>89.355002999999996</v>
      </c>
      <c r="N28">
        <v>89.174003999999996</v>
      </c>
      <c r="O28">
        <v>89.814003</v>
      </c>
      <c r="P28">
        <v>89.119003000000006</v>
      </c>
      <c r="Q28">
        <v>79.716003000000001</v>
      </c>
      <c r="R28">
        <v>89.910004000000001</v>
      </c>
      <c r="S28">
        <v>89.388000000000005</v>
      </c>
      <c r="T28">
        <v>89.471001000000001</v>
      </c>
      <c r="U28">
        <v>79.149001999999996</v>
      </c>
      <c r="V28">
        <v>309.07101399999999</v>
      </c>
      <c r="W28">
        <v>5.8550000000000004</v>
      </c>
      <c r="X28">
        <v>99.285004000000001</v>
      </c>
      <c r="Y28">
        <v>20.584999</v>
      </c>
      <c r="Z28">
        <v>40.625999</v>
      </c>
    </row>
    <row r="29" spans="1:26">
      <c r="A29">
        <v>20</v>
      </c>
      <c r="B29">
        <v>89.513000000000005</v>
      </c>
      <c r="C29">
        <v>89.503997999999996</v>
      </c>
      <c r="D29">
        <v>89.507003999999995</v>
      </c>
      <c r="E29">
        <v>89.500998999999993</v>
      </c>
      <c r="F29">
        <v>89.507003999999995</v>
      </c>
      <c r="G29">
        <v>89.503997999999996</v>
      </c>
      <c r="H29">
        <v>8.9999999999999993E-3</v>
      </c>
      <c r="I29">
        <v>89.496002000000004</v>
      </c>
      <c r="J29">
        <v>89.487999000000002</v>
      </c>
      <c r="K29">
        <v>89.478995999999995</v>
      </c>
      <c r="L29">
        <v>89.439003</v>
      </c>
      <c r="M29">
        <v>89.351996999999997</v>
      </c>
      <c r="N29">
        <v>89.167998999999995</v>
      </c>
      <c r="O29">
        <v>89.816001999999997</v>
      </c>
      <c r="P29">
        <v>89.108001999999999</v>
      </c>
      <c r="Q29">
        <v>89.719002000000003</v>
      </c>
      <c r="R29">
        <v>89.899001999999996</v>
      </c>
      <c r="S29">
        <v>89.435997</v>
      </c>
      <c r="T29">
        <v>79.475998000000004</v>
      </c>
      <c r="U29">
        <v>89.132003999999995</v>
      </c>
      <c r="V29">
        <v>89.127998000000005</v>
      </c>
      <c r="W29">
        <v>89.668998999999999</v>
      </c>
      <c r="X29">
        <v>89.171997000000005</v>
      </c>
      <c r="Y29">
        <v>20.594999000000001</v>
      </c>
      <c r="Z29">
        <v>127.095001</v>
      </c>
    </row>
    <row r="30" spans="1:26">
      <c r="A30">
        <v>21</v>
      </c>
      <c r="B30">
        <v>89.502998000000005</v>
      </c>
      <c r="C30">
        <v>89.509003000000007</v>
      </c>
      <c r="D30">
        <v>89.507003999999995</v>
      </c>
      <c r="E30">
        <v>89.510002</v>
      </c>
      <c r="F30">
        <v>89.502998000000005</v>
      </c>
      <c r="G30">
        <v>3.7999999999999999E-2</v>
      </c>
      <c r="H30">
        <v>89.502998000000005</v>
      </c>
      <c r="I30">
        <v>89.495002999999997</v>
      </c>
      <c r="J30">
        <v>89.485000999999997</v>
      </c>
      <c r="K30">
        <v>89.480002999999996</v>
      </c>
      <c r="L30">
        <v>89.436995999999994</v>
      </c>
      <c r="M30">
        <v>89.352997000000002</v>
      </c>
      <c r="N30">
        <v>89.171997000000005</v>
      </c>
      <c r="O30">
        <v>89.817001000000005</v>
      </c>
      <c r="P30">
        <v>89.109001000000006</v>
      </c>
      <c r="Q30">
        <v>79.714995999999999</v>
      </c>
      <c r="R30">
        <v>89.897002999999998</v>
      </c>
      <c r="S30">
        <v>89.439003</v>
      </c>
      <c r="T30">
        <v>79.457001000000005</v>
      </c>
      <c r="U30">
        <v>89.153000000000006</v>
      </c>
      <c r="V30">
        <v>89.068000999999995</v>
      </c>
      <c r="W30">
        <v>99.728995999999995</v>
      </c>
      <c r="X30">
        <v>99.262000999999998</v>
      </c>
      <c r="Y30">
        <v>109.987999</v>
      </c>
      <c r="Z30">
        <v>129.50900300000001</v>
      </c>
    </row>
    <row r="31" spans="1:26">
      <c r="A31">
        <v>22</v>
      </c>
      <c r="B31">
        <v>89.503997999999996</v>
      </c>
      <c r="C31">
        <v>89.503997999999996</v>
      </c>
      <c r="D31">
        <v>89.502998000000005</v>
      </c>
      <c r="E31">
        <v>89.505996999999994</v>
      </c>
      <c r="F31">
        <v>89.501998999999998</v>
      </c>
      <c r="G31">
        <v>89.5</v>
      </c>
      <c r="H31">
        <v>89.499001000000007</v>
      </c>
      <c r="I31">
        <v>89.494003000000006</v>
      </c>
      <c r="J31">
        <v>89.486000000000004</v>
      </c>
      <c r="K31">
        <v>2.1000000000000001E-2</v>
      </c>
      <c r="L31">
        <v>89.440002000000007</v>
      </c>
      <c r="M31">
        <v>89.350998000000004</v>
      </c>
      <c r="N31">
        <v>89.169998000000007</v>
      </c>
      <c r="O31">
        <v>89.816001999999997</v>
      </c>
      <c r="P31">
        <v>89.110000999999997</v>
      </c>
      <c r="Q31">
        <v>79.711997999999994</v>
      </c>
      <c r="R31">
        <v>89.892998000000006</v>
      </c>
      <c r="S31">
        <v>89.431999000000005</v>
      </c>
      <c r="T31">
        <v>79.467003000000005</v>
      </c>
      <c r="U31">
        <v>89.852997000000002</v>
      </c>
      <c r="V31">
        <v>89.126998999999998</v>
      </c>
      <c r="W31">
        <v>89.244003000000006</v>
      </c>
      <c r="X31">
        <v>10.805999999999999</v>
      </c>
      <c r="Y31">
        <v>109.033997</v>
      </c>
      <c r="Z31">
        <v>129.520004</v>
      </c>
    </row>
    <row r="32" spans="1:26">
      <c r="A32">
        <v>23</v>
      </c>
      <c r="B32">
        <v>89.501998999999998</v>
      </c>
      <c r="C32">
        <v>89.498001000000002</v>
      </c>
      <c r="D32">
        <v>89.502998000000005</v>
      </c>
      <c r="E32">
        <v>89.505996999999994</v>
      </c>
      <c r="F32">
        <v>89.502998000000005</v>
      </c>
      <c r="G32">
        <v>89.495002999999997</v>
      </c>
      <c r="H32">
        <v>89.497001999999995</v>
      </c>
      <c r="I32">
        <v>89.497001999999995</v>
      </c>
      <c r="J32">
        <v>89.481003000000001</v>
      </c>
      <c r="K32">
        <v>89.480002999999996</v>
      </c>
      <c r="L32">
        <v>89.432998999999995</v>
      </c>
      <c r="M32">
        <v>89.352997000000002</v>
      </c>
      <c r="N32">
        <v>89.170997999999997</v>
      </c>
      <c r="O32">
        <v>89.815002000000007</v>
      </c>
      <c r="P32">
        <v>89.111000000000004</v>
      </c>
      <c r="Q32">
        <v>89.719002000000003</v>
      </c>
      <c r="R32">
        <v>89.890998999999994</v>
      </c>
      <c r="S32">
        <v>89.433998000000003</v>
      </c>
      <c r="T32">
        <v>89.452003000000005</v>
      </c>
      <c r="U32">
        <v>89.160004000000001</v>
      </c>
      <c r="V32">
        <v>89.819000000000003</v>
      </c>
      <c r="W32">
        <v>89.665999999999997</v>
      </c>
      <c r="X32">
        <v>10.7</v>
      </c>
      <c r="Y32">
        <v>20.922999999999998</v>
      </c>
      <c r="Z32">
        <v>41.283000999999999</v>
      </c>
    </row>
    <row r="33" spans="1:26">
      <c r="A33">
        <v>24</v>
      </c>
      <c r="B33">
        <v>89.499001000000007</v>
      </c>
      <c r="C33">
        <v>89.503997999999996</v>
      </c>
      <c r="D33">
        <v>89.502998000000005</v>
      </c>
      <c r="E33">
        <v>89.503997999999996</v>
      </c>
      <c r="F33">
        <v>89.498001000000002</v>
      </c>
      <c r="G33">
        <v>89.500998999999993</v>
      </c>
      <c r="H33">
        <v>89.498001000000002</v>
      </c>
      <c r="I33">
        <v>89.497001999999995</v>
      </c>
      <c r="J33">
        <v>89.486999999999995</v>
      </c>
      <c r="K33">
        <v>89.476996999999997</v>
      </c>
      <c r="L33">
        <v>89.440002000000007</v>
      </c>
      <c r="M33">
        <v>89.348999000000006</v>
      </c>
      <c r="N33">
        <v>89.174003999999996</v>
      </c>
      <c r="O33">
        <v>89.816001999999997</v>
      </c>
      <c r="P33">
        <v>89.116996999999998</v>
      </c>
      <c r="Q33">
        <v>89.718001999999998</v>
      </c>
      <c r="R33">
        <v>89.910004000000001</v>
      </c>
      <c r="S33">
        <v>89.432998999999995</v>
      </c>
      <c r="T33">
        <v>79.444000000000003</v>
      </c>
      <c r="U33">
        <v>89.148003000000003</v>
      </c>
      <c r="V33">
        <v>89.175003000000004</v>
      </c>
      <c r="W33">
        <v>89.716003000000001</v>
      </c>
      <c r="X33">
        <v>10.237</v>
      </c>
      <c r="Y33">
        <v>189.01199299999999</v>
      </c>
      <c r="Z33">
        <v>40.640999000000001</v>
      </c>
    </row>
    <row r="34" spans="1:26">
      <c r="A34">
        <v>25</v>
      </c>
      <c r="B34">
        <v>89.502998000000005</v>
      </c>
      <c r="C34">
        <v>89.503997999999996</v>
      </c>
      <c r="D34">
        <v>89.508003000000002</v>
      </c>
      <c r="E34">
        <v>89.509003000000007</v>
      </c>
      <c r="F34">
        <v>89.507003999999995</v>
      </c>
      <c r="G34">
        <v>89.495002999999997</v>
      </c>
      <c r="H34">
        <v>89.501998999999998</v>
      </c>
      <c r="I34">
        <v>89.495002999999997</v>
      </c>
      <c r="J34">
        <v>89.485000999999997</v>
      </c>
      <c r="K34">
        <v>89.473999000000006</v>
      </c>
      <c r="L34">
        <v>89.439003</v>
      </c>
      <c r="M34">
        <v>89.346999999999994</v>
      </c>
      <c r="N34">
        <v>89.174003999999996</v>
      </c>
      <c r="O34">
        <v>89.808998000000003</v>
      </c>
      <c r="P34">
        <v>89.113997999999995</v>
      </c>
      <c r="Q34">
        <v>89.720000999999996</v>
      </c>
      <c r="R34">
        <v>89.904999000000004</v>
      </c>
      <c r="S34">
        <v>89.461997999999994</v>
      </c>
      <c r="T34">
        <v>79.461997999999994</v>
      </c>
      <c r="U34">
        <v>89.146004000000005</v>
      </c>
      <c r="V34">
        <v>89.323997000000006</v>
      </c>
      <c r="W34">
        <v>89.260002</v>
      </c>
      <c r="X34">
        <v>10.952999999999999</v>
      </c>
      <c r="Y34">
        <v>99.053000999999995</v>
      </c>
      <c r="Z34">
        <v>129.13000500000001</v>
      </c>
    </row>
    <row r="35" spans="1:26">
      <c r="A35">
        <v>26</v>
      </c>
      <c r="B35">
        <v>89.501998999999998</v>
      </c>
      <c r="C35">
        <v>89.502998000000005</v>
      </c>
      <c r="D35">
        <v>89.511002000000005</v>
      </c>
      <c r="E35">
        <v>89.508003000000002</v>
      </c>
      <c r="F35">
        <v>89.503997999999996</v>
      </c>
      <c r="G35">
        <v>0.80300000000000005</v>
      </c>
      <c r="H35">
        <v>89.501998999999998</v>
      </c>
      <c r="I35">
        <v>89.497001999999995</v>
      </c>
      <c r="J35">
        <v>89.486000000000004</v>
      </c>
      <c r="K35">
        <v>89.476996999999997</v>
      </c>
      <c r="L35">
        <v>89.439003</v>
      </c>
      <c r="M35">
        <v>89.347999999999999</v>
      </c>
      <c r="N35">
        <v>89.169998000000007</v>
      </c>
      <c r="O35">
        <v>89.809997999999993</v>
      </c>
      <c r="P35">
        <v>89.101996999999997</v>
      </c>
      <c r="Q35">
        <v>79.719002000000003</v>
      </c>
      <c r="R35">
        <v>89.914000999999999</v>
      </c>
      <c r="S35">
        <v>89.461997999999994</v>
      </c>
      <c r="T35">
        <v>89.660004000000001</v>
      </c>
      <c r="U35">
        <v>89.942001000000005</v>
      </c>
      <c r="V35">
        <v>89.301002999999994</v>
      </c>
      <c r="W35">
        <v>89.680999999999997</v>
      </c>
      <c r="X35">
        <v>89.290001000000004</v>
      </c>
      <c r="Y35">
        <v>20.562000000000001</v>
      </c>
      <c r="Z35">
        <v>129.49200400000001</v>
      </c>
    </row>
    <row r="36" spans="1:26">
      <c r="A36">
        <v>27</v>
      </c>
      <c r="B36">
        <v>89.507003999999995</v>
      </c>
      <c r="C36">
        <v>89.507003999999995</v>
      </c>
      <c r="D36">
        <v>89.507003999999995</v>
      </c>
      <c r="E36">
        <v>89.504997000000003</v>
      </c>
      <c r="F36">
        <v>89.508003000000002</v>
      </c>
      <c r="G36">
        <v>89.429001</v>
      </c>
      <c r="H36">
        <v>79.500998999999993</v>
      </c>
      <c r="I36">
        <v>89.497001999999995</v>
      </c>
      <c r="J36">
        <v>89.486000000000004</v>
      </c>
      <c r="K36">
        <v>89.481003000000001</v>
      </c>
      <c r="L36">
        <v>89.438004000000006</v>
      </c>
      <c r="M36">
        <v>89.350998000000004</v>
      </c>
      <c r="N36">
        <v>89.167998999999995</v>
      </c>
      <c r="O36">
        <v>89.815002000000007</v>
      </c>
      <c r="P36">
        <v>79.113997999999995</v>
      </c>
      <c r="Q36">
        <v>79.707001000000005</v>
      </c>
      <c r="R36">
        <v>89.904999000000004</v>
      </c>
      <c r="S36">
        <v>89.462997000000001</v>
      </c>
      <c r="T36">
        <v>89.443000999999995</v>
      </c>
      <c r="U36">
        <v>89.135002</v>
      </c>
      <c r="V36">
        <v>89.129997000000003</v>
      </c>
      <c r="W36">
        <v>99.713997000000006</v>
      </c>
      <c r="X36">
        <v>89.733001999999999</v>
      </c>
      <c r="Y36">
        <v>103.422997</v>
      </c>
      <c r="Z36">
        <v>40.590000000000003</v>
      </c>
    </row>
    <row r="37" spans="1:26">
      <c r="A37">
        <v>28</v>
      </c>
      <c r="B37">
        <v>0.54200000000000004</v>
      </c>
      <c r="C37">
        <v>89.499001000000007</v>
      </c>
      <c r="D37">
        <v>89.508003000000002</v>
      </c>
      <c r="E37">
        <v>89.504997000000003</v>
      </c>
      <c r="F37">
        <v>89.502998000000005</v>
      </c>
      <c r="G37">
        <v>89.502998000000005</v>
      </c>
      <c r="H37">
        <v>89.499001000000007</v>
      </c>
      <c r="I37">
        <v>85.387000999999998</v>
      </c>
      <c r="J37">
        <v>89.486000000000004</v>
      </c>
      <c r="K37">
        <v>89.475998000000004</v>
      </c>
      <c r="L37">
        <v>89.439003</v>
      </c>
      <c r="M37">
        <v>0.39100000000000001</v>
      </c>
      <c r="N37">
        <v>89.172996999999995</v>
      </c>
      <c r="O37">
        <v>89.811995999999994</v>
      </c>
      <c r="P37">
        <v>89.123001000000002</v>
      </c>
      <c r="Q37">
        <v>89.719002000000003</v>
      </c>
      <c r="R37">
        <v>89.917000000000002</v>
      </c>
      <c r="S37">
        <v>85.765998999999994</v>
      </c>
      <c r="T37">
        <v>89.473999000000006</v>
      </c>
      <c r="U37">
        <v>89.125</v>
      </c>
      <c r="V37">
        <v>89.858001999999999</v>
      </c>
      <c r="W37">
        <v>89.415999999999997</v>
      </c>
      <c r="X37">
        <v>99.821999000000005</v>
      </c>
      <c r="Y37">
        <v>21.209</v>
      </c>
      <c r="Z37">
        <v>129.51899700000001</v>
      </c>
    </row>
    <row r="38" spans="1:26">
      <c r="A38">
        <v>29</v>
      </c>
      <c r="B38">
        <v>89.509003000000007</v>
      </c>
      <c r="C38">
        <v>89.509003000000007</v>
      </c>
      <c r="D38">
        <v>89.511002000000005</v>
      </c>
      <c r="E38">
        <v>89.505996999999994</v>
      </c>
      <c r="F38">
        <v>89.507003999999995</v>
      </c>
      <c r="G38">
        <v>89.503997999999996</v>
      </c>
      <c r="H38">
        <v>89.502998000000005</v>
      </c>
      <c r="I38">
        <v>89.496002000000004</v>
      </c>
      <c r="J38">
        <v>89.486999999999995</v>
      </c>
      <c r="K38">
        <v>89.477997000000002</v>
      </c>
      <c r="L38">
        <v>89.440002000000007</v>
      </c>
      <c r="M38">
        <v>89.349997999999999</v>
      </c>
      <c r="N38">
        <v>89.167998999999995</v>
      </c>
      <c r="O38">
        <v>89.814003</v>
      </c>
      <c r="P38">
        <v>89.115996999999993</v>
      </c>
      <c r="Q38">
        <v>89.707999999999998</v>
      </c>
      <c r="R38">
        <v>89.917000000000002</v>
      </c>
      <c r="S38">
        <v>89.454002000000003</v>
      </c>
      <c r="T38">
        <v>89.468001999999998</v>
      </c>
      <c r="U38">
        <v>89.134003000000007</v>
      </c>
      <c r="V38">
        <v>89.236999999999995</v>
      </c>
      <c r="W38">
        <v>89.936995999999994</v>
      </c>
      <c r="X38">
        <v>99.994003000000006</v>
      </c>
      <c r="Y38">
        <v>109.054001</v>
      </c>
      <c r="Z38">
        <v>41.131999999999998</v>
      </c>
    </row>
    <row r="39" spans="1:26">
      <c r="A39">
        <v>30</v>
      </c>
      <c r="B39">
        <v>89.502998000000005</v>
      </c>
      <c r="C39">
        <v>89.502998000000005</v>
      </c>
      <c r="D39">
        <v>89.505996999999994</v>
      </c>
      <c r="E39">
        <v>89.502998000000005</v>
      </c>
      <c r="F39">
        <v>89.508003000000002</v>
      </c>
      <c r="G39">
        <v>89.504997000000003</v>
      </c>
      <c r="H39">
        <v>89.498001000000002</v>
      </c>
      <c r="I39">
        <v>89.495002999999997</v>
      </c>
      <c r="J39">
        <v>89.481003000000001</v>
      </c>
      <c r="K39">
        <v>89.471999999999994</v>
      </c>
      <c r="L39">
        <v>89.439003</v>
      </c>
      <c r="M39">
        <v>89.349997999999999</v>
      </c>
      <c r="N39">
        <v>89.171997000000005</v>
      </c>
      <c r="O39">
        <v>89.809997999999993</v>
      </c>
      <c r="P39">
        <v>89.122001999999995</v>
      </c>
      <c r="Q39">
        <v>9.0999999999999998E-2</v>
      </c>
      <c r="R39">
        <v>89.901000999999994</v>
      </c>
      <c r="S39">
        <v>89.461997999999994</v>
      </c>
      <c r="T39">
        <v>89.459000000000003</v>
      </c>
      <c r="U39">
        <v>79.550003000000004</v>
      </c>
      <c r="V39">
        <v>89.439003</v>
      </c>
      <c r="W39">
        <v>99.738997999999995</v>
      </c>
      <c r="X39">
        <v>10.894</v>
      </c>
      <c r="Y39">
        <v>109.226997</v>
      </c>
      <c r="Z39">
        <v>40.999001</v>
      </c>
    </row>
    <row r="40" spans="1:26">
      <c r="A40">
        <v>31</v>
      </c>
      <c r="B40">
        <v>89.507003999999995</v>
      </c>
      <c r="C40">
        <v>89.503997999999996</v>
      </c>
      <c r="D40">
        <v>89.509003000000007</v>
      </c>
      <c r="E40">
        <v>89.503997999999996</v>
      </c>
      <c r="F40">
        <v>89.507003999999995</v>
      </c>
      <c r="G40">
        <v>89.503997999999996</v>
      </c>
      <c r="H40">
        <v>89.502998000000005</v>
      </c>
      <c r="I40">
        <v>89.496002000000004</v>
      </c>
      <c r="J40">
        <v>0.01</v>
      </c>
      <c r="K40">
        <v>89.482001999999994</v>
      </c>
      <c r="L40">
        <v>89.436995999999994</v>
      </c>
      <c r="M40">
        <v>89.351996999999997</v>
      </c>
      <c r="N40">
        <v>89.169998000000007</v>
      </c>
      <c r="O40">
        <v>89.814003</v>
      </c>
      <c r="P40">
        <v>89.111000000000004</v>
      </c>
      <c r="Q40">
        <v>79.719002000000003</v>
      </c>
      <c r="R40">
        <v>89.893996999999999</v>
      </c>
      <c r="S40">
        <v>89.459998999999996</v>
      </c>
      <c r="T40">
        <v>89.456001000000001</v>
      </c>
      <c r="U40">
        <v>79.110000999999997</v>
      </c>
      <c r="V40">
        <v>89.142998000000006</v>
      </c>
      <c r="W40">
        <v>91.613997999999995</v>
      </c>
      <c r="X40">
        <v>99.821999000000005</v>
      </c>
      <c r="Y40">
        <v>109.268997</v>
      </c>
      <c r="Z40">
        <v>909.26800500000002</v>
      </c>
    </row>
    <row r="41" spans="1:26">
      <c r="A41">
        <v>32</v>
      </c>
      <c r="B41">
        <v>89.499001000000007</v>
      </c>
      <c r="C41">
        <v>89.505996999999994</v>
      </c>
      <c r="D41">
        <v>89.511002000000005</v>
      </c>
      <c r="E41">
        <v>89.507003999999995</v>
      </c>
      <c r="F41">
        <v>89.509003000000007</v>
      </c>
      <c r="G41">
        <v>89.504997000000003</v>
      </c>
      <c r="H41">
        <v>89.498001000000002</v>
      </c>
      <c r="I41">
        <v>89.495002999999997</v>
      </c>
      <c r="J41">
        <v>89.481003000000001</v>
      </c>
      <c r="K41">
        <v>89.474997999999999</v>
      </c>
      <c r="L41">
        <v>0.48099999999999998</v>
      </c>
      <c r="M41">
        <v>89.350998000000004</v>
      </c>
      <c r="N41">
        <v>89.168998999999999</v>
      </c>
      <c r="O41">
        <v>89.817001000000005</v>
      </c>
      <c r="P41">
        <v>89.108001999999999</v>
      </c>
      <c r="Q41">
        <v>89.720000999999996</v>
      </c>
      <c r="R41">
        <v>89.903998999999999</v>
      </c>
      <c r="S41">
        <v>89.455001999999993</v>
      </c>
      <c r="T41">
        <v>89.476996999999997</v>
      </c>
      <c r="U41">
        <v>89.142998000000006</v>
      </c>
      <c r="V41">
        <v>89.371002000000004</v>
      </c>
      <c r="W41">
        <v>89.240996999999993</v>
      </c>
      <c r="X41">
        <v>99.799003999999996</v>
      </c>
      <c r="Y41">
        <v>109.057999</v>
      </c>
      <c r="Z41">
        <v>41.006000999999998</v>
      </c>
    </row>
    <row r="42" spans="1:26">
      <c r="A42">
        <v>33</v>
      </c>
      <c r="B42">
        <v>89.503997999999996</v>
      </c>
      <c r="C42">
        <v>89.503997999999996</v>
      </c>
      <c r="D42">
        <v>89.509003000000007</v>
      </c>
      <c r="E42">
        <v>89.505996999999994</v>
      </c>
      <c r="F42">
        <v>89.502998000000005</v>
      </c>
      <c r="G42">
        <v>89.503997999999996</v>
      </c>
      <c r="H42">
        <v>89.501998999999998</v>
      </c>
      <c r="I42">
        <v>89.496002000000004</v>
      </c>
      <c r="J42">
        <v>2.5000000000000001E-2</v>
      </c>
      <c r="K42">
        <v>89.480002999999996</v>
      </c>
      <c r="L42">
        <v>89.440002000000007</v>
      </c>
      <c r="M42">
        <v>89.350998000000004</v>
      </c>
      <c r="N42">
        <v>89.168998999999999</v>
      </c>
      <c r="O42">
        <v>89.817001000000005</v>
      </c>
      <c r="P42">
        <v>89.111000000000004</v>
      </c>
      <c r="Q42">
        <v>89.719002000000003</v>
      </c>
      <c r="R42">
        <v>89.913002000000006</v>
      </c>
      <c r="S42">
        <v>89.454002000000003</v>
      </c>
      <c r="T42">
        <v>89.464995999999999</v>
      </c>
      <c r="U42">
        <v>89.146004000000005</v>
      </c>
      <c r="V42">
        <v>89.327003000000005</v>
      </c>
      <c r="W42">
        <v>89.418998999999999</v>
      </c>
      <c r="X42">
        <v>99.389999000000003</v>
      </c>
      <c r="Y42">
        <v>20.712999</v>
      </c>
      <c r="Z42">
        <v>40.533999999999999</v>
      </c>
    </row>
    <row r="43" spans="1:26">
      <c r="A43">
        <v>34</v>
      </c>
      <c r="B43">
        <v>89.509003000000007</v>
      </c>
      <c r="C43">
        <v>89.503997999999996</v>
      </c>
      <c r="D43">
        <v>89.510002</v>
      </c>
      <c r="E43">
        <v>89.505996999999994</v>
      </c>
      <c r="F43">
        <v>89.503997999999996</v>
      </c>
      <c r="G43">
        <v>89.505996999999994</v>
      </c>
      <c r="H43">
        <v>89.501998999999998</v>
      </c>
      <c r="I43">
        <v>89.492996000000005</v>
      </c>
      <c r="J43">
        <v>89.480002999999996</v>
      </c>
      <c r="K43">
        <v>89.475998000000004</v>
      </c>
      <c r="L43">
        <v>89.439003</v>
      </c>
      <c r="M43">
        <v>89.346999999999994</v>
      </c>
      <c r="N43">
        <v>89.174003999999996</v>
      </c>
      <c r="O43">
        <v>89.815002000000007</v>
      </c>
      <c r="P43">
        <v>89.101996999999997</v>
      </c>
      <c r="Q43">
        <v>79.716003000000001</v>
      </c>
      <c r="R43">
        <v>89.914000999999999</v>
      </c>
      <c r="S43">
        <v>89.457999999999998</v>
      </c>
      <c r="T43">
        <v>89.456001000000001</v>
      </c>
      <c r="U43">
        <v>79.095000999999996</v>
      </c>
      <c r="V43">
        <v>89.974997999999999</v>
      </c>
      <c r="W43">
        <v>89.075996000000004</v>
      </c>
      <c r="X43">
        <v>89.375998999999993</v>
      </c>
      <c r="Y43">
        <v>109.09200300000001</v>
      </c>
      <c r="Z43">
        <v>129.087997</v>
      </c>
    </row>
    <row r="44" spans="1:26">
      <c r="A44">
        <v>35</v>
      </c>
      <c r="B44">
        <v>89.508003000000002</v>
      </c>
      <c r="C44">
        <v>89.502998000000005</v>
      </c>
      <c r="D44">
        <v>89.510002</v>
      </c>
      <c r="E44">
        <v>89.510002</v>
      </c>
      <c r="F44">
        <v>89.503997999999996</v>
      </c>
      <c r="G44">
        <v>89.507003999999995</v>
      </c>
      <c r="H44">
        <v>89.503997999999996</v>
      </c>
      <c r="I44">
        <v>89.495002999999997</v>
      </c>
      <c r="J44">
        <v>89.486999999999995</v>
      </c>
      <c r="K44">
        <v>79.481003000000001</v>
      </c>
      <c r="L44">
        <v>89.438004000000006</v>
      </c>
      <c r="M44">
        <v>89.349997999999999</v>
      </c>
      <c r="N44">
        <v>89.171997000000005</v>
      </c>
      <c r="O44">
        <v>89.815002000000007</v>
      </c>
      <c r="P44">
        <v>89.117996000000005</v>
      </c>
      <c r="Q44">
        <v>79.719002000000003</v>
      </c>
      <c r="R44">
        <v>89.917000000000002</v>
      </c>
      <c r="S44">
        <v>89.456001000000001</v>
      </c>
      <c r="T44">
        <v>89.459998999999996</v>
      </c>
      <c r="U44">
        <v>1.46</v>
      </c>
      <c r="V44">
        <v>89.329002000000003</v>
      </c>
      <c r="W44">
        <v>89.802002000000002</v>
      </c>
      <c r="X44">
        <v>89.228995999999995</v>
      </c>
      <c r="Y44">
        <v>109.431</v>
      </c>
      <c r="Z44">
        <v>129.98699999999999</v>
      </c>
    </row>
    <row r="45" spans="1:26">
      <c r="A45">
        <v>36</v>
      </c>
      <c r="B45">
        <v>89.499001000000007</v>
      </c>
      <c r="C45">
        <v>89.504997000000003</v>
      </c>
      <c r="D45">
        <v>89.502998000000005</v>
      </c>
      <c r="E45">
        <v>89.504997000000003</v>
      </c>
      <c r="F45">
        <v>89.507003999999995</v>
      </c>
      <c r="G45">
        <v>89.507003999999995</v>
      </c>
      <c r="H45">
        <v>89.503997999999996</v>
      </c>
      <c r="I45">
        <v>89.496002000000004</v>
      </c>
      <c r="J45">
        <v>89.476996999999997</v>
      </c>
      <c r="K45">
        <v>89.473999000000006</v>
      </c>
      <c r="L45">
        <v>89.435997</v>
      </c>
      <c r="M45">
        <v>89.350998000000004</v>
      </c>
      <c r="N45">
        <v>89.172996999999995</v>
      </c>
      <c r="O45">
        <v>89.810997</v>
      </c>
      <c r="P45">
        <v>89.084000000000003</v>
      </c>
      <c r="Q45">
        <v>79.719002000000003</v>
      </c>
      <c r="R45">
        <v>89.914000999999999</v>
      </c>
      <c r="S45">
        <v>89.466003000000001</v>
      </c>
      <c r="T45">
        <v>89.457001000000005</v>
      </c>
      <c r="U45">
        <v>429.12399299999998</v>
      </c>
      <c r="V45">
        <v>439.20199600000001</v>
      </c>
      <c r="W45">
        <v>5.319</v>
      </c>
      <c r="X45">
        <v>99.480002999999996</v>
      </c>
      <c r="Y45">
        <v>21.191998999999999</v>
      </c>
      <c r="Z45">
        <v>129.604004</v>
      </c>
    </row>
    <row r="46" spans="1:26">
      <c r="A46">
        <v>37</v>
      </c>
      <c r="B46">
        <v>89.508003000000002</v>
      </c>
      <c r="C46">
        <v>89.503997999999996</v>
      </c>
      <c r="D46">
        <v>89.510002</v>
      </c>
      <c r="E46">
        <v>89.507003999999995</v>
      </c>
      <c r="F46">
        <v>89.505996999999994</v>
      </c>
      <c r="G46">
        <v>89.502998000000005</v>
      </c>
      <c r="H46">
        <v>89.503997999999996</v>
      </c>
      <c r="I46">
        <v>89.497001999999995</v>
      </c>
      <c r="J46">
        <v>89.487999000000002</v>
      </c>
      <c r="K46">
        <v>89.478995999999995</v>
      </c>
      <c r="L46">
        <v>89.436995999999994</v>
      </c>
      <c r="M46">
        <v>89.347999999999999</v>
      </c>
      <c r="N46">
        <v>89.170997999999997</v>
      </c>
      <c r="O46">
        <v>89.817001000000005</v>
      </c>
      <c r="P46">
        <v>89.115996999999993</v>
      </c>
      <c r="Q46">
        <v>79.720000999999996</v>
      </c>
      <c r="R46">
        <v>89.913002000000006</v>
      </c>
      <c r="S46">
        <v>89.459000000000003</v>
      </c>
      <c r="T46">
        <v>79.560997</v>
      </c>
      <c r="U46">
        <v>79.138000000000005</v>
      </c>
      <c r="V46">
        <v>89.134003000000007</v>
      </c>
      <c r="W46">
        <v>89.754997000000003</v>
      </c>
      <c r="X46">
        <v>99.300003000000004</v>
      </c>
      <c r="Y46">
        <v>109.316002</v>
      </c>
      <c r="Z46">
        <v>129.88400300000001</v>
      </c>
    </row>
    <row r="47" spans="1:26">
      <c r="A47">
        <v>38</v>
      </c>
      <c r="B47">
        <v>89.503997999999996</v>
      </c>
      <c r="C47">
        <v>89.5</v>
      </c>
      <c r="D47">
        <v>89.509003000000007</v>
      </c>
      <c r="E47">
        <v>89.503997999999996</v>
      </c>
      <c r="F47">
        <v>89.507003999999995</v>
      </c>
      <c r="G47">
        <v>89.466003000000001</v>
      </c>
      <c r="H47">
        <v>89.498001000000002</v>
      </c>
      <c r="I47">
        <v>89.484001000000006</v>
      </c>
      <c r="J47">
        <v>89.483001999999999</v>
      </c>
      <c r="K47">
        <v>89.481003000000001</v>
      </c>
      <c r="L47">
        <v>89.441001999999997</v>
      </c>
      <c r="M47">
        <v>89.349997999999999</v>
      </c>
      <c r="N47">
        <v>89.170997999999997</v>
      </c>
      <c r="O47">
        <v>89.818000999999995</v>
      </c>
      <c r="P47">
        <v>89.111999999999995</v>
      </c>
      <c r="Q47">
        <v>79.721001000000001</v>
      </c>
      <c r="R47">
        <v>89.903000000000006</v>
      </c>
      <c r="S47">
        <v>89.457999999999998</v>
      </c>
      <c r="T47">
        <v>429.47699</v>
      </c>
      <c r="U47">
        <v>79.136002000000005</v>
      </c>
      <c r="V47">
        <v>89.426002999999994</v>
      </c>
      <c r="W47">
        <v>89.856003000000001</v>
      </c>
      <c r="X47">
        <v>97.385002</v>
      </c>
      <c r="Y47">
        <v>99.495002999999997</v>
      </c>
      <c r="Z47">
        <v>41.007998999999998</v>
      </c>
    </row>
    <row r="48" spans="1:26">
      <c r="A48">
        <v>39</v>
      </c>
      <c r="B48">
        <v>89.507003999999995</v>
      </c>
      <c r="C48">
        <v>89.508003000000002</v>
      </c>
      <c r="D48">
        <v>0.90200000000000002</v>
      </c>
      <c r="E48">
        <v>89.510002</v>
      </c>
      <c r="F48">
        <v>89.508003000000002</v>
      </c>
      <c r="G48">
        <v>89.502998000000005</v>
      </c>
      <c r="H48">
        <v>89.501998999999998</v>
      </c>
      <c r="I48">
        <v>89.500998999999993</v>
      </c>
      <c r="J48">
        <v>89.486999999999995</v>
      </c>
      <c r="K48">
        <v>89.477997000000002</v>
      </c>
      <c r="L48">
        <v>89.432998999999995</v>
      </c>
      <c r="M48">
        <v>89.346001000000001</v>
      </c>
      <c r="N48">
        <v>89.169998000000007</v>
      </c>
      <c r="O48">
        <v>89.808998000000003</v>
      </c>
      <c r="P48">
        <v>89.114998</v>
      </c>
      <c r="Q48">
        <v>89.720000999999996</v>
      </c>
      <c r="R48">
        <v>89.904999000000004</v>
      </c>
      <c r="S48">
        <v>89.212997000000001</v>
      </c>
      <c r="T48">
        <v>89.469002000000003</v>
      </c>
      <c r="U48">
        <v>89.143996999999999</v>
      </c>
      <c r="V48">
        <v>89.157996999999995</v>
      </c>
      <c r="W48">
        <v>99.158996999999999</v>
      </c>
      <c r="X48">
        <v>99.577003000000005</v>
      </c>
      <c r="Y48">
        <v>109.386002</v>
      </c>
      <c r="Z48">
        <v>129.21899400000001</v>
      </c>
    </row>
    <row r="49" spans="1:26">
      <c r="A49">
        <v>40</v>
      </c>
      <c r="B49">
        <v>89.502998000000005</v>
      </c>
      <c r="C49">
        <v>89.502998000000005</v>
      </c>
      <c r="D49">
        <v>89.504997000000003</v>
      </c>
      <c r="E49">
        <v>89.505996999999994</v>
      </c>
      <c r="F49">
        <v>89.508003000000002</v>
      </c>
      <c r="G49">
        <v>89.503997999999996</v>
      </c>
      <c r="H49">
        <v>89.504997000000003</v>
      </c>
      <c r="I49">
        <v>89.494003000000006</v>
      </c>
      <c r="J49">
        <v>89.476996999999997</v>
      </c>
      <c r="K49">
        <v>89.477997000000002</v>
      </c>
      <c r="L49">
        <v>89.433998000000003</v>
      </c>
      <c r="M49">
        <v>89.345000999999996</v>
      </c>
      <c r="N49">
        <v>89.172996999999995</v>
      </c>
      <c r="O49">
        <v>89.818000999999995</v>
      </c>
      <c r="P49">
        <v>89.115996999999993</v>
      </c>
      <c r="Q49">
        <v>79.719002000000003</v>
      </c>
      <c r="R49">
        <v>89.917000000000002</v>
      </c>
      <c r="S49">
        <v>0.438</v>
      </c>
      <c r="T49">
        <v>89.476996999999997</v>
      </c>
      <c r="U49">
        <v>89.092003000000005</v>
      </c>
      <c r="V49">
        <v>89.135002</v>
      </c>
      <c r="W49">
        <v>89.714995999999999</v>
      </c>
      <c r="X49">
        <v>10.926</v>
      </c>
      <c r="Y49">
        <v>429.43701199999998</v>
      </c>
      <c r="Z49">
        <v>129.723007</v>
      </c>
    </row>
    <row r="50" spans="1:26">
      <c r="A50">
        <v>41</v>
      </c>
      <c r="B50">
        <v>89.501998999999998</v>
      </c>
      <c r="C50">
        <v>89.501998999999998</v>
      </c>
      <c r="D50">
        <v>89.510002</v>
      </c>
      <c r="E50">
        <v>89.501998999999998</v>
      </c>
      <c r="F50">
        <v>89.503997999999996</v>
      </c>
      <c r="G50">
        <v>89.504997000000003</v>
      </c>
      <c r="H50">
        <v>89.500998999999993</v>
      </c>
      <c r="I50">
        <v>89.495002999999997</v>
      </c>
      <c r="J50">
        <v>89.486999999999995</v>
      </c>
      <c r="K50">
        <v>89.477997000000002</v>
      </c>
      <c r="L50">
        <v>89.438004000000006</v>
      </c>
      <c r="M50">
        <v>0.38800000000000001</v>
      </c>
      <c r="N50">
        <v>89.168998999999999</v>
      </c>
      <c r="O50">
        <v>89.816001999999997</v>
      </c>
      <c r="P50">
        <v>89.114998</v>
      </c>
      <c r="Q50">
        <v>79.718001999999998</v>
      </c>
      <c r="R50">
        <v>89.910004000000001</v>
      </c>
      <c r="S50">
        <v>89.439003</v>
      </c>
      <c r="T50">
        <v>89.442001000000005</v>
      </c>
      <c r="U50">
        <v>89.579002000000003</v>
      </c>
      <c r="V50">
        <v>89.188004000000006</v>
      </c>
      <c r="W50">
        <v>99.858001999999999</v>
      </c>
      <c r="X50">
        <v>10.616</v>
      </c>
      <c r="Y50">
        <v>109.30300099999999</v>
      </c>
      <c r="Z50">
        <v>129.74099699999999</v>
      </c>
    </row>
    <row r="51" spans="1:26">
      <c r="A51">
        <v>42</v>
      </c>
      <c r="B51">
        <v>89.5</v>
      </c>
      <c r="C51">
        <v>89.502998000000005</v>
      </c>
      <c r="D51">
        <v>89.505996999999994</v>
      </c>
      <c r="E51">
        <v>89.507003999999995</v>
      </c>
      <c r="F51">
        <v>89.502998000000005</v>
      </c>
      <c r="G51">
        <v>89.505996999999994</v>
      </c>
      <c r="H51">
        <v>0.46600000000000003</v>
      </c>
      <c r="I51">
        <v>89.497001999999995</v>
      </c>
      <c r="J51">
        <v>89.483001999999999</v>
      </c>
      <c r="K51">
        <v>89.475998000000004</v>
      </c>
      <c r="L51">
        <v>89.439003</v>
      </c>
      <c r="M51">
        <v>89.350998000000004</v>
      </c>
      <c r="N51">
        <v>89.165999999999997</v>
      </c>
      <c r="O51">
        <v>89.817001000000005</v>
      </c>
      <c r="P51">
        <v>89.111999999999995</v>
      </c>
      <c r="Q51">
        <v>79.718001999999998</v>
      </c>
      <c r="R51">
        <v>89.913002000000006</v>
      </c>
      <c r="S51">
        <v>89.430999999999997</v>
      </c>
      <c r="T51">
        <v>79.475998000000004</v>
      </c>
      <c r="U51">
        <v>89.513999999999996</v>
      </c>
      <c r="V51">
        <v>89.216003000000001</v>
      </c>
      <c r="W51">
        <v>89.462997000000001</v>
      </c>
      <c r="X51">
        <v>99.042998999999995</v>
      </c>
      <c r="Y51">
        <v>20.363001000000001</v>
      </c>
      <c r="Z51">
        <v>40.941001999999997</v>
      </c>
    </row>
    <row r="52" spans="1:26">
      <c r="A52">
        <v>43</v>
      </c>
      <c r="B52">
        <v>89.505996999999994</v>
      </c>
      <c r="C52">
        <v>89.502998000000005</v>
      </c>
      <c r="D52">
        <v>89.505996999999994</v>
      </c>
      <c r="E52">
        <v>89.507003999999995</v>
      </c>
      <c r="F52">
        <v>89.502998000000005</v>
      </c>
      <c r="G52">
        <v>89.505996999999994</v>
      </c>
      <c r="H52">
        <v>89.496002000000004</v>
      </c>
      <c r="I52">
        <v>89.495002999999997</v>
      </c>
      <c r="J52">
        <v>89.484001000000006</v>
      </c>
      <c r="K52">
        <v>89.477997000000002</v>
      </c>
      <c r="L52">
        <v>89.438004000000006</v>
      </c>
      <c r="M52">
        <v>89.349997999999999</v>
      </c>
      <c r="N52">
        <v>89.170997999999997</v>
      </c>
      <c r="O52">
        <v>89.815002000000007</v>
      </c>
      <c r="P52">
        <v>89.115996999999993</v>
      </c>
      <c r="Q52">
        <v>79.718001999999998</v>
      </c>
      <c r="R52">
        <v>89.906998000000002</v>
      </c>
      <c r="S52">
        <v>89.438004000000006</v>
      </c>
      <c r="T52">
        <v>0.78600000000000003</v>
      </c>
      <c r="U52">
        <v>89.869003000000006</v>
      </c>
      <c r="V52">
        <v>89.227997000000002</v>
      </c>
      <c r="W52">
        <v>89.684997999999993</v>
      </c>
      <c r="X52">
        <v>99.059997999999993</v>
      </c>
      <c r="Y52">
        <v>109.111</v>
      </c>
      <c r="Z52">
        <v>129.60600299999999</v>
      </c>
    </row>
    <row r="53" spans="1:26">
      <c r="A53">
        <v>44</v>
      </c>
      <c r="B53">
        <v>89.500998999999993</v>
      </c>
      <c r="C53">
        <v>89.504997000000003</v>
      </c>
      <c r="D53">
        <v>89.508003000000002</v>
      </c>
      <c r="E53">
        <v>89.501998999999998</v>
      </c>
      <c r="F53">
        <v>89.502998000000005</v>
      </c>
      <c r="G53">
        <v>89.502998000000005</v>
      </c>
      <c r="H53">
        <v>89.502998000000005</v>
      </c>
      <c r="I53">
        <v>89.491996999999998</v>
      </c>
      <c r="J53">
        <v>89.482001999999994</v>
      </c>
      <c r="K53">
        <v>89.477997000000002</v>
      </c>
      <c r="L53">
        <v>89.439003</v>
      </c>
      <c r="M53">
        <v>89.350998000000004</v>
      </c>
      <c r="N53">
        <v>89.174003999999996</v>
      </c>
      <c r="O53">
        <v>89.810997</v>
      </c>
      <c r="P53">
        <v>89.114998</v>
      </c>
      <c r="Q53">
        <v>79.714995999999999</v>
      </c>
      <c r="R53">
        <v>89.908996999999999</v>
      </c>
      <c r="S53">
        <v>89.430999999999997</v>
      </c>
      <c r="T53">
        <v>79.495002999999997</v>
      </c>
      <c r="U53">
        <v>79.134003000000007</v>
      </c>
      <c r="V53">
        <v>89.805999999999997</v>
      </c>
      <c r="W53">
        <v>89.141998000000001</v>
      </c>
      <c r="X53">
        <v>99.717003000000005</v>
      </c>
      <c r="Y53">
        <v>109.90300000000001</v>
      </c>
      <c r="Z53">
        <v>41.127997999999998</v>
      </c>
    </row>
    <row r="54" spans="1:26">
      <c r="A54">
        <v>45</v>
      </c>
      <c r="B54">
        <v>89.505996999999994</v>
      </c>
      <c r="C54">
        <v>89.499001000000007</v>
      </c>
      <c r="D54">
        <v>89.504997000000003</v>
      </c>
      <c r="E54">
        <v>89.502998000000005</v>
      </c>
      <c r="F54">
        <v>89.500998999999993</v>
      </c>
      <c r="G54">
        <v>0.44800000000000001</v>
      </c>
      <c r="H54">
        <v>89.499001000000007</v>
      </c>
      <c r="I54">
        <v>89.496002000000004</v>
      </c>
      <c r="J54">
        <v>89.485000999999997</v>
      </c>
      <c r="K54">
        <v>89.473999000000006</v>
      </c>
      <c r="L54">
        <v>0.48099999999999998</v>
      </c>
      <c r="M54">
        <v>89.350998000000004</v>
      </c>
      <c r="N54">
        <v>89.172996999999995</v>
      </c>
      <c r="O54">
        <v>89.815002000000007</v>
      </c>
      <c r="P54">
        <v>89.113997999999995</v>
      </c>
      <c r="Q54">
        <v>79.717003000000005</v>
      </c>
      <c r="R54">
        <v>89.910004000000001</v>
      </c>
      <c r="S54">
        <v>89.443000999999995</v>
      </c>
      <c r="T54">
        <v>79.528998999999999</v>
      </c>
      <c r="U54">
        <v>89.148003000000003</v>
      </c>
      <c r="V54">
        <v>89.167998999999995</v>
      </c>
      <c r="W54">
        <v>99.857001999999994</v>
      </c>
      <c r="X54">
        <v>89.843001999999998</v>
      </c>
      <c r="Y54">
        <v>20.653998999999999</v>
      </c>
      <c r="Z54">
        <v>40.904998999999997</v>
      </c>
    </row>
    <row r="55" spans="1:26">
      <c r="A55">
        <v>46</v>
      </c>
      <c r="B55">
        <v>89.498001000000002</v>
      </c>
      <c r="C55">
        <v>89.491996999999998</v>
      </c>
      <c r="D55">
        <v>89.498001000000002</v>
      </c>
      <c r="E55">
        <v>89.508003000000002</v>
      </c>
      <c r="F55">
        <v>89.507003999999995</v>
      </c>
      <c r="G55">
        <v>89.504997000000003</v>
      </c>
      <c r="H55">
        <v>89.489998</v>
      </c>
      <c r="I55">
        <v>89.495002999999997</v>
      </c>
      <c r="J55">
        <v>89.483001999999999</v>
      </c>
      <c r="K55">
        <v>89.475998000000004</v>
      </c>
      <c r="L55">
        <v>89.441001999999997</v>
      </c>
      <c r="M55">
        <v>89.346999999999994</v>
      </c>
      <c r="N55">
        <v>89.171997000000005</v>
      </c>
      <c r="O55">
        <v>89.811995999999994</v>
      </c>
      <c r="P55">
        <v>89.116996999999998</v>
      </c>
      <c r="Q55">
        <v>79.714995999999999</v>
      </c>
      <c r="R55">
        <v>89.836997999999994</v>
      </c>
      <c r="S55">
        <v>89.442001000000005</v>
      </c>
      <c r="T55">
        <v>89.203002999999995</v>
      </c>
      <c r="U55">
        <v>89.135002</v>
      </c>
      <c r="V55">
        <v>89.397002999999998</v>
      </c>
      <c r="W55">
        <v>99.267998000000006</v>
      </c>
      <c r="X55">
        <v>99.021004000000005</v>
      </c>
      <c r="Y55">
        <v>20.834</v>
      </c>
      <c r="Z55">
        <v>129.38099700000001</v>
      </c>
    </row>
    <row r="56" spans="1:26">
      <c r="A56">
        <v>47</v>
      </c>
      <c r="B56">
        <v>89.507003999999995</v>
      </c>
      <c r="C56">
        <v>89.502998000000005</v>
      </c>
      <c r="D56">
        <v>89.510002</v>
      </c>
      <c r="E56">
        <v>89.500998999999993</v>
      </c>
      <c r="F56">
        <v>89.507003999999995</v>
      </c>
      <c r="G56">
        <v>89.500998999999993</v>
      </c>
      <c r="H56">
        <v>89.497001999999995</v>
      </c>
      <c r="I56">
        <v>89.488997999999995</v>
      </c>
      <c r="J56">
        <v>89.480002999999996</v>
      </c>
      <c r="K56">
        <v>89.480002999999996</v>
      </c>
      <c r="L56">
        <v>89.43</v>
      </c>
      <c r="M56">
        <v>89.348999000000006</v>
      </c>
      <c r="N56">
        <v>89.171997000000005</v>
      </c>
      <c r="O56">
        <v>89.808998000000003</v>
      </c>
      <c r="P56">
        <v>89.116996999999998</v>
      </c>
      <c r="Q56">
        <v>79.720000999999996</v>
      </c>
      <c r="R56">
        <v>89.908996999999999</v>
      </c>
      <c r="S56">
        <v>89.023003000000003</v>
      </c>
      <c r="T56">
        <v>0.85299999999999998</v>
      </c>
      <c r="U56">
        <v>89.123001000000002</v>
      </c>
      <c r="V56">
        <v>89.071999000000005</v>
      </c>
      <c r="W56">
        <v>89.828002999999995</v>
      </c>
      <c r="X56">
        <v>439.16598499999998</v>
      </c>
      <c r="Y56">
        <v>20.900998999999999</v>
      </c>
      <c r="Z56">
        <v>40.705002</v>
      </c>
    </row>
    <row r="57" spans="1:26">
      <c r="A57">
        <v>48</v>
      </c>
      <c r="B57">
        <v>89.502998000000005</v>
      </c>
      <c r="C57">
        <v>89.5</v>
      </c>
      <c r="D57">
        <v>89.505996999999994</v>
      </c>
      <c r="E57">
        <v>89.508003000000002</v>
      </c>
      <c r="F57">
        <v>89.503997999999996</v>
      </c>
      <c r="G57">
        <v>89.498001000000002</v>
      </c>
      <c r="H57">
        <v>89.5</v>
      </c>
      <c r="I57">
        <v>89.5</v>
      </c>
      <c r="J57">
        <v>89.477997000000002</v>
      </c>
      <c r="K57">
        <v>89.478995999999995</v>
      </c>
      <c r="L57">
        <v>89.436995999999994</v>
      </c>
      <c r="M57">
        <v>1.4999999999999999E-2</v>
      </c>
      <c r="N57">
        <v>89.171997000000005</v>
      </c>
      <c r="O57">
        <v>89.817001000000005</v>
      </c>
      <c r="P57">
        <v>89.119003000000006</v>
      </c>
      <c r="Q57">
        <v>79.712997000000001</v>
      </c>
      <c r="R57">
        <v>89.908996999999999</v>
      </c>
      <c r="S57">
        <v>89.442001000000005</v>
      </c>
      <c r="T57">
        <v>89.388999999999996</v>
      </c>
      <c r="U57">
        <v>89.153000000000006</v>
      </c>
      <c r="V57">
        <v>89.164000999999999</v>
      </c>
      <c r="W57">
        <v>89.773003000000003</v>
      </c>
      <c r="X57">
        <v>99.658996999999999</v>
      </c>
      <c r="Y57">
        <v>21.103000999999999</v>
      </c>
      <c r="Z57">
        <v>119.393997</v>
      </c>
    </row>
    <row r="58" spans="1:26">
      <c r="A58">
        <v>49</v>
      </c>
      <c r="B58">
        <v>89.509003000000007</v>
      </c>
      <c r="C58">
        <v>89.502998000000005</v>
      </c>
      <c r="D58">
        <v>89.510002</v>
      </c>
      <c r="E58">
        <v>89.507003999999995</v>
      </c>
      <c r="F58">
        <v>89.502998000000005</v>
      </c>
      <c r="G58">
        <v>89.504997000000003</v>
      </c>
      <c r="H58">
        <v>89.486999999999995</v>
      </c>
      <c r="I58">
        <v>89.498001000000002</v>
      </c>
      <c r="J58">
        <v>89.487999000000002</v>
      </c>
      <c r="K58">
        <v>89.478995999999995</v>
      </c>
      <c r="L58">
        <v>89.432998999999995</v>
      </c>
      <c r="M58">
        <v>89.346999999999994</v>
      </c>
      <c r="N58">
        <v>89.167000000000002</v>
      </c>
      <c r="O58">
        <v>89.817001000000005</v>
      </c>
      <c r="P58">
        <v>89.116996999999998</v>
      </c>
      <c r="Q58">
        <v>79.712997000000001</v>
      </c>
      <c r="R58">
        <v>89.900002000000001</v>
      </c>
      <c r="S58">
        <v>89.431999000000005</v>
      </c>
      <c r="T58">
        <v>79.485000999999997</v>
      </c>
      <c r="U58">
        <v>79.258003000000002</v>
      </c>
      <c r="V58">
        <v>89.308998000000003</v>
      </c>
      <c r="W58">
        <v>89.121002000000004</v>
      </c>
      <c r="X58">
        <v>10.664999999999999</v>
      </c>
      <c r="Y58">
        <v>879.19897500000002</v>
      </c>
      <c r="Z58">
        <v>119.572998</v>
      </c>
    </row>
    <row r="59" spans="1:26">
      <c r="A59">
        <v>50</v>
      </c>
      <c r="B59">
        <v>89.498001000000002</v>
      </c>
      <c r="C59">
        <v>89.499001000000007</v>
      </c>
      <c r="D59">
        <v>89.500998999999993</v>
      </c>
      <c r="E59">
        <v>89.509003000000007</v>
      </c>
      <c r="F59">
        <v>89.509003000000007</v>
      </c>
      <c r="G59">
        <v>89.505996999999994</v>
      </c>
      <c r="H59">
        <v>89.507003999999995</v>
      </c>
      <c r="I59">
        <v>89.496002000000004</v>
      </c>
      <c r="J59">
        <v>89.478995999999995</v>
      </c>
      <c r="K59">
        <v>89.482001999999994</v>
      </c>
      <c r="L59">
        <v>89.439003</v>
      </c>
      <c r="M59">
        <v>89.350998000000004</v>
      </c>
      <c r="N59">
        <v>89.167998999999995</v>
      </c>
      <c r="O59">
        <v>89.811995999999994</v>
      </c>
      <c r="P59">
        <v>89.113997999999995</v>
      </c>
      <c r="Q59">
        <v>79.674003999999996</v>
      </c>
      <c r="R59">
        <v>89.883003000000002</v>
      </c>
      <c r="S59">
        <v>89.438004000000006</v>
      </c>
      <c r="T59">
        <v>79.478995999999995</v>
      </c>
      <c r="U59">
        <v>89.133003000000002</v>
      </c>
      <c r="V59">
        <v>89.275002000000001</v>
      </c>
      <c r="W59">
        <v>5.3079999999999998</v>
      </c>
      <c r="X59">
        <v>89.430999999999997</v>
      </c>
      <c r="Y59">
        <v>20.829000000000001</v>
      </c>
      <c r="Z59">
        <v>40.474997999999999</v>
      </c>
    </row>
    <row r="60" spans="1:26">
      <c r="A60">
        <v>51</v>
      </c>
      <c r="B60">
        <v>89.513000000000005</v>
      </c>
      <c r="C60">
        <v>0.26</v>
      </c>
      <c r="D60">
        <v>89.510002</v>
      </c>
      <c r="E60">
        <v>89.503997999999996</v>
      </c>
      <c r="F60">
        <v>89.509003000000007</v>
      </c>
      <c r="G60">
        <v>89.504997000000003</v>
      </c>
      <c r="H60">
        <v>89.491996999999998</v>
      </c>
      <c r="I60">
        <v>89.495002999999997</v>
      </c>
      <c r="J60">
        <v>89.482001999999994</v>
      </c>
      <c r="K60">
        <v>89.481003000000001</v>
      </c>
      <c r="L60">
        <v>89.434997999999993</v>
      </c>
      <c r="M60">
        <v>89.350998000000004</v>
      </c>
      <c r="N60">
        <v>89.168998999999999</v>
      </c>
      <c r="O60">
        <v>89.816001999999997</v>
      </c>
      <c r="P60">
        <v>89.117996000000005</v>
      </c>
      <c r="Q60">
        <v>9.0999999999999998E-2</v>
      </c>
      <c r="R60">
        <v>89.906998000000002</v>
      </c>
      <c r="S60">
        <v>89.440002000000007</v>
      </c>
      <c r="T60">
        <v>87.484001000000006</v>
      </c>
      <c r="U60">
        <v>89.098999000000006</v>
      </c>
      <c r="V60">
        <v>89.194999999999993</v>
      </c>
      <c r="W60">
        <v>99.847999999999999</v>
      </c>
      <c r="X60">
        <v>99.834998999999996</v>
      </c>
      <c r="Y60">
        <v>109.918999</v>
      </c>
      <c r="Z60">
        <v>41.381000999999998</v>
      </c>
    </row>
    <row r="61" spans="1:26">
      <c r="A61">
        <v>52</v>
      </c>
      <c r="B61">
        <v>89.499001000000007</v>
      </c>
      <c r="C61">
        <v>89.497001999999995</v>
      </c>
      <c r="D61">
        <v>89.502998000000005</v>
      </c>
      <c r="E61">
        <v>89.502998000000005</v>
      </c>
      <c r="F61">
        <v>89.508003000000002</v>
      </c>
      <c r="G61">
        <v>89.502998000000005</v>
      </c>
      <c r="H61">
        <v>89.500998999999993</v>
      </c>
      <c r="I61">
        <v>89.496002000000004</v>
      </c>
      <c r="J61">
        <v>89.484001000000006</v>
      </c>
      <c r="K61">
        <v>89.474997999999999</v>
      </c>
      <c r="L61">
        <v>89.430999999999997</v>
      </c>
      <c r="M61">
        <v>89.349997999999999</v>
      </c>
      <c r="N61">
        <v>89.168998999999999</v>
      </c>
      <c r="O61">
        <v>89.816001999999997</v>
      </c>
      <c r="P61">
        <v>89.108001999999999</v>
      </c>
      <c r="Q61">
        <v>79.717003000000005</v>
      </c>
      <c r="R61">
        <v>89.910004000000001</v>
      </c>
      <c r="S61">
        <v>89.436995999999994</v>
      </c>
      <c r="T61">
        <v>89.452003000000005</v>
      </c>
      <c r="U61">
        <v>89.143996999999999</v>
      </c>
      <c r="V61">
        <v>89.255996999999994</v>
      </c>
      <c r="W61">
        <v>89.915001000000004</v>
      </c>
      <c r="X61">
        <v>99.555000000000007</v>
      </c>
      <c r="Y61">
        <v>109.61199999999999</v>
      </c>
      <c r="Z61">
        <v>40.780997999999997</v>
      </c>
    </row>
    <row r="62" spans="1:26">
      <c r="A62">
        <v>53</v>
      </c>
      <c r="B62">
        <v>89.507003999999995</v>
      </c>
      <c r="C62">
        <v>89.494003000000006</v>
      </c>
      <c r="D62">
        <v>89.504997000000003</v>
      </c>
      <c r="E62">
        <v>89.511002000000005</v>
      </c>
      <c r="F62">
        <v>89.504997000000003</v>
      </c>
      <c r="G62">
        <v>89.500998999999993</v>
      </c>
      <c r="H62">
        <v>89.496002000000004</v>
      </c>
      <c r="I62">
        <v>89.497001999999995</v>
      </c>
      <c r="J62">
        <v>89.486999999999995</v>
      </c>
      <c r="K62">
        <v>89.481003000000001</v>
      </c>
      <c r="L62">
        <v>89.438004000000006</v>
      </c>
      <c r="M62">
        <v>89.344002000000003</v>
      </c>
      <c r="N62">
        <v>89.171997000000005</v>
      </c>
      <c r="O62">
        <v>89.817001000000005</v>
      </c>
      <c r="P62">
        <v>89.114998</v>
      </c>
      <c r="Q62">
        <v>79.718001999999998</v>
      </c>
      <c r="R62">
        <v>89.911002999999994</v>
      </c>
      <c r="S62">
        <v>89.439003</v>
      </c>
      <c r="T62">
        <v>79.467003000000005</v>
      </c>
      <c r="U62">
        <v>89.955001999999993</v>
      </c>
      <c r="V62">
        <v>89.296997000000005</v>
      </c>
      <c r="W62">
        <v>89.422996999999995</v>
      </c>
      <c r="X62">
        <v>99.633003000000002</v>
      </c>
      <c r="Y62">
        <v>20.687000000000001</v>
      </c>
      <c r="Z62">
        <v>119.296997</v>
      </c>
    </row>
    <row r="63" spans="1:26">
      <c r="A63">
        <v>54</v>
      </c>
      <c r="B63">
        <v>89.501998999999998</v>
      </c>
      <c r="C63">
        <v>89.503997999999996</v>
      </c>
      <c r="D63">
        <v>89.505996999999994</v>
      </c>
      <c r="E63">
        <v>89.510002</v>
      </c>
      <c r="F63">
        <v>89.509003000000007</v>
      </c>
      <c r="G63">
        <v>89.501998999999998</v>
      </c>
      <c r="H63">
        <v>89.501998999999998</v>
      </c>
      <c r="I63">
        <v>89.491996999999998</v>
      </c>
      <c r="J63">
        <v>89.397002999999998</v>
      </c>
      <c r="K63">
        <v>89.485000999999997</v>
      </c>
      <c r="L63">
        <v>89.436995999999994</v>
      </c>
      <c r="M63">
        <v>89.348999000000006</v>
      </c>
      <c r="N63">
        <v>89.168998999999999</v>
      </c>
      <c r="O63">
        <v>89.816001999999997</v>
      </c>
      <c r="P63">
        <v>89.113997999999995</v>
      </c>
      <c r="Q63">
        <v>79.716003000000001</v>
      </c>
      <c r="R63">
        <v>89.908996999999999</v>
      </c>
      <c r="S63">
        <v>89.434997999999993</v>
      </c>
      <c r="T63">
        <v>79.457999999999998</v>
      </c>
      <c r="U63">
        <v>89.127998000000005</v>
      </c>
      <c r="V63">
        <v>89.202003000000005</v>
      </c>
      <c r="W63">
        <v>89.413002000000006</v>
      </c>
      <c r="X63">
        <v>98.476996999999997</v>
      </c>
      <c r="Y63">
        <v>109.819</v>
      </c>
      <c r="Z63">
        <v>40.695999</v>
      </c>
    </row>
    <row r="64" spans="1:26">
      <c r="A64">
        <v>55</v>
      </c>
      <c r="B64">
        <v>89.501998999999998</v>
      </c>
      <c r="C64">
        <v>89.501998999999998</v>
      </c>
      <c r="D64">
        <v>89.511002000000005</v>
      </c>
      <c r="E64">
        <v>89.510002</v>
      </c>
      <c r="F64">
        <v>89.503997999999996</v>
      </c>
      <c r="G64">
        <v>0.55100000000000005</v>
      </c>
      <c r="H64">
        <v>89.498001000000002</v>
      </c>
      <c r="I64">
        <v>89.492996000000005</v>
      </c>
      <c r="J64">
        <v>89.481003000000001</v>
      </c>
      <c r="K64">
        <v>89.483001999999999</v>
      </c>
      <c r="L64">
        <v>89.433998000000003</v>
      </c>
      <c r="M64">
        <v>89.346001000000001</v>
      </c>
      <c r="N64">
        <v>89.167998999999995</v>
      </c>
      <c r="O64">
        <v>89.814003</v>
      </c>
      <c r="P64">
        <v>89.116996999999998</v>
      </c>
      <c r="Q64">
        <v>79.719002000000003</v>
      </c>
      <c r="R64">
        <v>89.901000999999994</v>
      </c>
      <c r="S64">
        <v>89.444000000000003</v>
      </c>
      <c r="T64">
        <v>79.470000999999996</v>
      </c>
      <c r="U64">
        <v>89.103995999999995</v>
      </c>
      <c r="V64">
        <v>89.246002000000004</v>
      </c>
      <c r="W64">
        <v>99.476996999999997</v>
      </c>
      <c r="X64">
        <v>99.472999999999999</v>
      </c>
      <c r="Y64">
        <v>109.93</v>
      </c>
      <c r="Z64">
        <v>129.29499799999999</v>
      </c>
    </row>
    <row r="65" spans="1:26">
      <c r="A65">
        <v>56</v>
      </c>
      <c r="B65">
        <v>89.503997999999996</v>
      </c>
      <c r="C65">
        <v>89.498001000000002</v>
      </c>
      <c r="D65">
        <v>89.505996999999994</v>
      </c>
      <c r="E65">
        <v>89.508003000000002</v>
      </c>
      <c r="F65">
        <v>89.505996999999994</v>
      </c>
      <c r="G65">
        <v>0.56699999999999995</v>
      </c>
      <c r="H65">
        <v>89.495002999999997</v>
      </c>
      <c r="I65">
        <v>89.485000999999997</v>
      </c>
      <c r="J65">
        <v>89.486000000000004</v>
      </c>
      <c r="K65">
        <v>89.481003000000001</v>
      </c>
      <c r="L65">
        <v>89.43</v>
      </c>
      <c r="M65">
        <v>89.346001000000001</v>
      </c>
      <c r="N65">
        <v>89.172996999999995</v>
      </c>
      <c r="O65">
        <v>89.814003</v>
      </c>
      <c r="P65">
        <v>89.117996000000005</v>
      </c>
      <c r="Q65">
        <v>79.716003000000001</v>
      </c>
      <c r="R65">
        <v>89.903000000000006</v>
      </c>
      <c r="S65">
        <v>89.429001</v>
      </c>
      <c r="T65">
        <v>89.478995999999995</v>
      </c>
      <c r="U65">
        <v>89.138000000000005</v>
      </c>
      <c r="V65">
        <v>89.336997999999994</v>
      </c>
      <c r="W65">
        <v>89.388000000000005</v>
      </c>
      <c r="X65">
        <v>99.337997000000001</v>
      </c>
      <c r="Y65">
        <v>20.763999999999999</v>
      </c>
      <c r="Z65">
        <v>129.15600599999999</v>
      </c>
    </row>
    <row r="66" spans="1:26">
      <c r="A66">
        <v>57</v>
      </c>
      <c r="B66">
        <v>89.507003999999995</v>
      </c>
      <c r="C66">
        <v>89.5</v>
      </c>
      <c r="D66">
        <v>89.504997000000003</v>
      </c>
      <c r="E66">
        <v>89.504997000000003</v>
      </c>
      <c r="F66">
        <v>89.509003000000007</v>
      </c>
      <c r="G66">
        <v>89.503997999999996</v>
      </c>
      <c r="H66">
        <v>89.494003000000006</v>
      </c>
      <c r="I66">
        <v>89.497001999999995</v>
      </c>
      <c r="J66">
        <v>89.475998000000004</v>
      </c>
      <c r="K66">
        <v>89.477997000000002</v>
      </c>
      <c r="L66">
        <v>89.432998999999995</v>
      </c>
      <c r="M66">
        <v>89.350998000000004</v>
      </c>
      <c r="N66">
        <v>89.174003999999996</v>
      </c>
      <c r="O66">
        <v>89.818000999999995</v>
      </c>
      <c r="P66">
        <v>89.113997999999995</v>
      </c>
      <c r="Q66">
        <v>79.720000999999996</v>
      </c>
      <c r="R66">
        <v>89.891998000000001</v>
      </c>
      <c r="S66">
        <v>89.438004000000006</v>
      </c>
      <c r="T66">
        <v>89.444000000000003</v>
      </c>
      <c r="U66">
        <v>89.143996999999999</v>
      </c>
      <c r="V66">
        <v>89.138000000000005</v>
      </c>
      <c r="W66">
        <v>5.5519999999999996</v>
      </c>
      <c r="X66">
        <v>89.983001999999999</v>
      </c>
      <c r="Y66">
        <v>20.59</v>
      </c>
      <c r="Z66">
        <v>439.46798699999999</v>
      </c>
    </row>
    <row r="67" spans="1:26">
      <c r="A67">
        <v>58</v>
      </c>
      <c r="B67">
        <v>89.501998999999998</v>
      </c>
      <c r="C67">
        <v>89.511002000000005</v>
      </c>
      <c r="D67">
        <v>89.507003999999995</v>
      </c>
      <c r="E67">
        <v>89.509003000000007</v>
      </c>
      <c r="F67">
        <v>89.500998999999993</v>
      </c>
      <c r="G67">
        <v>89.505996999999994</v>
      </c>
      <c r="H67">
        <v>89.490996999999993</v>
      </c>
      <c r="I67">
        <v>89.490996999999993</v>
      </c>
      <c r="J67">
        <v>89.490996999999993</v>
      </c>
      <c r="K67">
        <v>89.483001999999999</v>
      </c>
      <c r="L67">
        <v>89.431999000000005</v>
      </c>
      <c r="M67">
        <v>89.350998000000004</v>
      </c>
      <c r="N67">
        <v>89.167998999999995</v>
      </c>
      <c r="O67">
        <v>89.814003</v>
      </c>
      <c r="P67">
        <v>89.117996000000005</v>
      </c>
      <c r="Q67">
        <v>79.719002000000003</v>
      </c>
      <c r="R67">
        <v>89.910004000000001</v>
      </c>
      <c r="S67">
        <v>89.442001000000005</v>
      </c>
      <c r="T67">
        <v>79.471999999999994</v>
      </c>
      <c r="U67">
        <v>1.4750000000000001</v>
      </c>
      <c r="V67">
        <v>89.117996000000005</v>
      </c>
      <c r="W67">
        <v>89.379997000000003</v>
      </c>
      <c r="X67">
        <v>99.844002000000003</v>
      </c>
      <c r="Y67">
        <v>20.589001</v>
      </c>
      <c r="Z67">
        <v>129.604004</v>
      </c>
    </row>
    <row r="68" spans="1:26">
      <c r="A68">
        <v>59</v>
      </c>
      <c r="B68">
        <v>89.505996999999994</v>
      </c>
      <c r="C68">
        <v>89.509003000000007</v>
      </c>
      <c r="D68">
        <v>89.509003000000007</v>
      </c>
      <c r="E68">
        <v>89.509003000000007</v>
      </c>
      <c r="F68">
        <v>89.504997000000003</v>
      </c>
      <c r="G68">
        <v>89.504997000000003</v>
      </c>
      <c r="H68">
        <v>89.498001000000002</v>
      </c>
      <c r="I68">
        <v>89.492996000000005</v>
      </c>
      <c r="J68">
        <v>89.487999000000002</v>
      </c>
      <c r="K68">
        <v>89.481003000000001</v>
      </c>
      <c r="L68">
        <v>89.439003</v>
      </c>
      <c r="M68">
        <v>89.349997999999999</v>
      </c>
      <c r="N68">
        <v>89.117996000000005</v>
      </c>
      <c r="O68">
        <v>89.810997</v>
      </c>
      <c r="P68">
        <v>89.115996999999993</v>
      </c>
      <c r="Q68">
        <v>79.720000999999996</v>
      </c>
      <c r="R68">
        <v>89.911002999999994</v>
      </c>
      <c r="S68">
        <v>89.436995999999994</v>
      </c>
      <c r="T68">
        <v>79.482001999999994</v>
      </c>
      <c r="U68">
        <v>89.498001000000002</v>
      </c>
      <c r="V68">
        <v>89.674003999999996</v>
      </c>
      <c r="W68">
        <v>89.757003999999995</v>
      </c>
      <c r="X68">
        <v>89.023003000000003</v>
      </c>
      <c r="Y68">
        <v>99.933998000000003</v>
      </c>
      <c r="Z68">
        <v>40.694000000000003</v>
      </c>
    </row>
    <row r="69" spans="1:26">
      <c r="A69">
        <v>60</v>
      </c>
      <c r="B69">
        <v>89.509003000000007</v>
      </c>
      <c r="C69">
        <v>89.500998999999993</v>
      </c>
      <c r="D69">
        <v>89.503997999999996</v>
      </c>
      <c r="E69">
        <v>89.505996999999994</v>
      </c>
      <c r="F69">
        <v>89.498001000000002</v>
      </c>
      <c r="G69">
        <v>89.500998999999993</v>
      </c>
      <c r="H69">
        <v>89.496002000000004</v>
      </c>
      <c r="I69">
        <v>89.460999000000001</v>
      </c>
      <c r="J69">
        <v>89.486999999999995</v>
      </c>
      <c r="K69">
        <v>89.482001999999994</v>
      </c>
      <c r="L69">
        <v>89.430999999999997</v>
      </c>
      <c r="M69">
        <v>89.348999000000006</v>
      </c>
      <c r="N69">
        <v>79.163002000000006</v>
      </c>
      <c r="O69">
        <v>89.817001000000005</v>
      </c>
      <c r="P69">
        <v>89.111999999999995</v>
      </c>
      <c r="Q69">
        <v>89.721999999999994</v>
      </c>
      <c r="R69">
        <v>89.889999000000003</v>
      </c>
      <c r="S69">
        <v>89.438004000000006</v>
      </c>
      <c r="T69">
        <v>89.471999999999994</v>
      </c>
      <c r="U69">
        <v>89.117996000000005</v>
      </c>
      <c r="V69">
        <v>89.175003000000004</v>
      </c>
      <c r="W69">
        <v>89.432998999999995</v>
      </c>
      <c r="X69">
        <v>99.760002</v>
      </c>
      <c r="Y69">
        <v>109.73200199999999</v>
      </c>
      <c r="Z69">
        <v>41.301997999999998</v>
      </c>
    </row>
    <row r="70" spans="1:26">
      <c r="A70">
        <v>61</v>
      </c>
      <c r="B70">
        <v>87.503997999999996</v>
      </c>
      <c r="C70">
        <v>89.505996999999994</v>
      </c>
      <c r="D70">
        <v>89.511002000000005</v>
      </c>
      <c r="E70">
        <v>89.505996999999994</v>
      </c>
      <c r="F70">
        <v>89.503997999999996</v>
      </c>
      <c r="G70">
        <v>89.503997999999996</v>
      </c>
      <c r="H70">
        <v>89.491996999999998</v>
      </c>
      <c r="I70">
        <v>89.497001999999995</v>
      </c>
      <c r="J70">
        <v>89.486000000000004</v>
      </c>
      <c r="K70">
        <v>89.480002999999996</v>
      </c>
      <c r="L70">
        <v>89.438004000000006</v>
      </c>
      <c r="M70">
        <v>89.347999999999999</v>
      </c>
      <c r="N70">
        <v>89.169998000000007</v>
      </c>
      <c r="O70">
        <v>89.818000999999995</v>
      </c>
      <c r="P70">
        <v>89.117996000000005</v>
      </c>
      <c r="Q70">
        <v>79.717003000000005</v>
      </c>
      <c r="R70">
        <v>89.913002000000006</v>
      </c>
      <c r="S70">
        <v>89.438004000000006</v>
      </c>
      <c r="T70">
        <v>89.565002000000007</v>
      </c>
      <c r="U70">
        <v>89.152000000000001</v>
      </c>
      <c r="V70">
        <v>89.295997999999997</v>
      </c>
      <c r="W70">
        <v>89.728995999999995</v>
      </c>
      <c r="X70">
        <v>99.962997000000001</v>
      </c>
      <c r="Y70">
        <v>109.503998</v>
      </c>
      <c r="Z70">
        <v>119.10700199999999</v>
      </c>
    </row>
    <row r="71" spans="1:26">
      <c r="A71">
        <v>62</v>
      </c>
      <c r="B71">
        <v>89.502998000000005</v>
      </c>
      <c r="C71">
        <v>89.500998999999993</v>
      </c>
      <c r="D71">
        <v>89.508003000000002</v>
      </c>
      <c r="E71">
        <v>89.507003999999995</v>
      </c>
      <c r="F71">
        <v>89.503997999999996</v>
      </c>
      <c r="G71">
        <v>89.497001999999995</v>
      </c>
      <c r="H71">
        <v>89.497001999999995</v>
      </c>
      <c r="I71">
        <v>89.492996000000005</v>
      </c>
      <c r="J71">
        <v>89.477997000000002</v>
      </c>
      <c r="K71">
        <v>89.483001999999999</v>
      </c>
      <c r="L71">
        <v>89.430999999999997</v>
      </c>
      <c r="M71">
        <v>89.346001000000001</v>
      </c>
      <c r="N71">
        <v>89.167000000000002</v>
      </c>
      <c r="O71">
        <v>89.818000999999995</v>
      </c>
      <c r="P71">
        <v>89.119003000000006</v>
      </c>
      <c r="Q71">
        <v>79.700996000000004</v>
      </c>
      <c r="R71">
        <v>89.901000999999994</v>
      </c>
      <c r="S71">
        <v>85.432998999999995</v>
      </c>
      <c r="T71">
        <v>89.460999000000001</v>
      </c>
      <c r="U71">
        <v>89.813004000000006</v>
      </c>
      <c r="V71">
        <v>89.324996999999996</v>
      </c>
      <c r="W71">
        <v>89.443000999999995</v>
      </c>
      <c r="X71">
        <v>99.420997999999997</v>
      </c>
      <c r="Y71">
        <v>109.16100299999999</v>
      </c>
      <c r="Z71">
        <v>41.396999000000001</v>
      </c>
    </row>
    <row r="72" spans="1:26">
      <c r="A72">
        <v>63</v>
      </c>
      <c r="B72">
        <v>89.505996999999994</v>
      </c>
      <c r="C72">
        <v>89.505996999999994</v>
      </c>
      <c r="D72">
        <v>89.510002</v>
      </c>
      <c r="E72">
        <v>89.511002000000005</v>
      </c>
      <c r="F72">
        <v>89.509003000000007</v>
      </c>
      <c r="G72">
        <v>89.504997000000003</v>
      </c>
      <c r="H72">
        <v>89.495002999999997</v>
      </c>
      <c r="I72">
        <v>89.490996999999993</v>
      </c>
      <c r="J72">
        <v>89.486999999999995</v>
      </c>
      <c r="K72">
        <v>89.480002999999996</v>
      </c>
      <c r="L72">
        <v>89.440002000000007</v>
      </c>
      <c r="M72">
        <v>89.349997999999999</v>
      </c>
      <c r="N72">
        <v>89.168998999999999</v>
      </c>
      <c r="O72">
        <v>89.817001000000005</v>
      </c>
      <c r="P72">
        <v>89.116996999999998</v>
      </c>
      <c r="Q72">
        <v>79.718001999999998</v>
      </c>
      <c r="R72">
        <v>89.912002999999999</v>
      </c>
      <c r="S72">
        <v>89.436995999999994</v>
      </c>
      <c r="T72">
        <v>89.464995999999999</v>
      </c>
      <c r="U72">
        <v>429.57598899999999</v>
      </c>
      <c r="V72">
        <v>89.162002999999999</v>
      </c>
      <c r="W72">
        <v>99.750998999999993</v>
      </c>
      <c r="X72">
        <v>99.266998000000001</v>
      </c>
      <c r="Y72">
        <v>109.03299699999999</v>
      </c>
      <c r="Z72">
        <v>41.189999</v>
      </c>
    </row>
    <row r="73" spans="1:26">
      <c r="A73">
        <v>64</v>
      </c>
      <c r="B73">
        <v>89.501998999999998</v>
      </c>
      <c r="C73">
        <v>89.503997999999996</v>
      </c>
      <c r="D73">
        <v>89.507003999999995</v>
      </c>
      <c r="E73">
        <v>89.502998000000005</v>
      </c>
      <c r="F73">
        <v>89.504997000000003</v>
      </c>
      <c r="G73">
        <v>89.505996999999994</v>
      </c>
      <c r="H73">
        <v>89.502998000000005</v>
      </c>
      <c r="I73">
        <v>89.494003000000006</v>
      </c>
      <c r="J73">
        <v>89.475998000000004</v>
      </c>
      <c r="K73">
        <v>89.481003000000001</v>
      </c>
      <c r="L73">
        <v>89.436995999999994</v>
      </c>
      <c r="M73">
        <v>89.346999999999994</v>
      </c>
      <c r="N73">
        <v>89.170997999999997</v>
      </c>
      <c r="O73">
        <v>89.817001000000005</v>
      </c>
      <c r="P73">
        <v>89.114998</v>
      </c>
      <c r="Q73">
        <v>79.712997000000001</v>
      </c>
      <c r="R73">
        <v>89.908996999999999</v>
      </c>
      <c r="S73">
        <v>89.438004000000006</v>
      </c>
      <c r="T73">
        <v>89.139999000000003</v>
      </c>
      <c r="U73">
        <v>79.151000999999994</v>
      </c>
      <c r="V73">
        <v>89.248001000000002</v>
      </c>
      <c r="W73">
        <v>89.672996999999995</v>
      </c>
      <c r="X73">
        <v>99.481003000000001</v>
      </c>
      <c r="Y73">
        <v>99.311995999999994</v>
      </c>
      <c r="Z73">
        <v>129.14799500000001</v>
      </c>
    </row>
    <row r="74" spans="1:26">
      <c r="A74">
        <v>65</v>
      </c>
      <c r="B74">
        <v>89.507003999999995</v>
      </c>
      <c r="C74">
        <v>89.501998999999998</v>
      </c>
      <c r="D74">
        <v>89.512000999999998</v>
      </c>
      <c r="E74">
        <v>89.502998000000005</v>
      </c>
      <c r="F74">
        <v>89.508003000000002</v>
      </c>
      <c r="G74">
        <v>89.505996999999994</v>
      </c>
      <c r="H74">
        <v>79.5</v>
      </c>
      <c r="I74">
        <v>89.492996000000005</v>
      </c>
      <c r="J74">
        <v>0.91700000000000004</v>
      </c>
      <c r="K74">
        <v>89.480002999999996</v>
      </c>
      <c r="L74">
        <v>89.436995999999994</v>
      </c>
      <c r="M74">
        <v>89.347999999999999</v>
      </c>
      <c r="N74">
        <v>89.169998000000007</v>
      </c>
      <c r="O74">
        <v>89.818000999999995</v>
      </c>
      <c r="P74">
        <v>89.113997999999995</v>
      </c>
      <c r="Q74">
        <v>79.713997000000006</v>
      </c>
      <c r="R74">
        <v>89.896004000000005</v>
      </c>
      <c r="S74">
        <v>89.438004000000006</v>
      </c>
      <c r="T74">
        <v>89.472999999999999</v>
      </c>
      <c r="U74">
        <v>89.096999999999994</v>
      </c>
      <c r="V74">
        <v>89.571999000000005</v>
      </c>
      <c r="W74">
        <v>99.503997999999996</v>
      </c>
      <c r="X74">
        <v>99.056999000000005</v>
      </c>
      <c r="Y74">
        <v>109.125</v>
      </c>
      <c r="Z74">
        <v>129.73899800000001</v>
      </c>
    </row>
    <row r="75" spans="1:26">
      <c r="A75">
        <v>66</v>
      </c>
      <c r="B75">
        <v>79.498001000000002</v>
      </c>
      <c r="C75">
        <v>89.498001000000002</v>
      </c>
      <c r="D75">
        <v>89.507003999999995</v>
      </c>
      <c r="E75">
        <v>89.507003999999995</v>
      </c>
      <c r="F75">
        <v>89.504997000000003</v>
      </c>
      <c r="G75">
        <v>89.497001999999995</v>
      </c>
      <c r="H75">
        <v>89.496002000000004</v>
      </c>
      <c r="I75">
        <v>89.496002000000004</v>
      </c>
      <c r="J75">
        <v>8.6999999999999994E-2</v>
      </c>
      <c r="K75">
        <v>89.482001999999994</v>
      </c>
      <c r="L75">
        <v>89.439003</v>
      </c>
      <c r="M75">
        <v>89.350998000000004</v>
      </c>
      <c r="N75">
        <v>89.165999999999997</v>
      </c>
      <c r="O75">
        <v>89.809997999999993</v>
      </c>
      <c r="P75">
        <v>89.119003000000006</v>
      </c>
      <c r="Q75">
        <v>79.710999000000001</v>
      </c>
      <c r="R75">
        <v>89.917000000000002</v>
      </c>
      <c r="S75">
        <v>89.439003</v>
      </c>
      <c r="T75">
        <v>89.486999999999995</v>
      </c>
      <c r="U75">
        <v>89.457999999999998</v>
      </c>
      <c r="V75">
        <v>89.301002999999994</v>
      </c>
      <c r="W75">
        <v>99.700996000000004</v>
      </c>
      <c r="X75">
        <v>99.834000000000003</v>
      </c>
      <c r="Y75">
        <v>109.824997</v>
      </c>
      <c r="Z75">
        <v>129.71099899999999</v>
      </c>
    </row>
    <row r="76" spans="1:26">
      <c r="A76">
        <v>67</v>
      </c>
      <c r="B76">
        <v>89.513000000000005</v>
      </c>
      <c r="C76">
        <v>89.510002</v>
      </c>
      <c r="D76">
        <v>89.510002</v>
      </c>
      <c r="E76">
        <v>89.504997000000003</v>
      </c>
      <c r="F76">
        <v>89.507003999999995</v>
      </c>
      <c r="G76">
        <v>89.504997000000003</v>
      </c>
      <c r="H76">
        <v>89.491996999999998</v>
      </c>
      <c r="I76">
        <v>89.488997999999995</v>
      </c>
      <c r="J76">
        <v>89.477997000000002</v>
      </c>
      <c r="K76">
        <v>89.480002999999996</v>
      </c>
      <c r="L76">
        <v>89.430999999999997</v>
      </c>
      <c r="M76">
        <v>0.38500000000000001</v>
      </c>
      <c r="N76">
        <v>89.171997000000005</v>
      </c>
      <c r="O76">
        <v>89.809997999999993</v>
      </c>
      <c r="P76">
        <v>89.116996999999998</v>
      </c>
      <c r="Q76">
        <v>79.717003000000005</v>
      </c>
      <c r="R76">
        <v>89.910004000000001</v>
      </c>
      <c r="S76">
        <v>89.438004000000006</v>
      </c>
      <c r="T76">
        <v>89.752998000000005</v>
      </c>
      <c r="U76">
        <v>89.572997999999998</v>
      </c>
      <c r="V76">
        <v>89.441001999999997</v>
      </c>
      <c r="W76">
        <v>89.934997999999993</v>
      </c>
      <c r="X76">
        <v>99.792000000000002</v>
      </c>
      <c r="Y76">
        <v>99.429001</v>
      </c>
      <c r="Z76">
        <v>40.584999000000003</v>
      </c>
    </row>
    <row r="77" spans="1:26">
      <c r="A77">
        <v>68</v>
      </c>
      <c r="B77">
        <v>91.499001000000007</v>
      </c>
      <c r="C77">
        <v>89.505996999999994</v>
      </c>
      <c r="D77">
        <v>89.508003000000002</v>
      </c>
      <c r="E77">
        <v>89.509003000000007</v>
      </c>
      <c r="F77">
        <v>89.501998999999998</v>
      </c>
      <c r="G77">
        <v>89.501998999999998</v>
      </c>
      <c r="H77">
        <v>89.497001999999995</v>
      </c>
      <c r="I77">
        <v>89.495002999999997</v>
      </c>
      <c r="J77">
        <v>89.483001999999999</v>
      </c>
      <c r="K77">
        <v>89.478995999999995</v>
      </c>
      <c r="L77">
        <v>89.432998999999995</v>
      </c>
      <c r="M77">
        <v>89.346999999999994</v>
      </c>
      <c r="N77">
        <v>89.167998999999995</v>
      </c>
      <c r="O77">
        <v>89.816001999999997</v>
      </c>
      <c r="P77">
        <v>89.114998</v>
      </c>
      <c r="Q77">
        <v>89.716003000000001</v>
      </c>
      <c r="R77">
        <v>89.906998000000002</v>
      </c>
      <c r="S77">
        <v>89.435997</v>
      </c>
      <c r="T77">
        <v>89.459998999999996</v>
      </c>
      <c r="U77">
        <v>89.135002</v>
      </c>
      <c r="V77">
        <v>89.556999000000005</v>
      </c>
      <c r="W77">
        <v>99.751998999999998</v>
      </c>
      <c r="X77">
        <v>99.903998999999999</v>
      </c>
      <c r="Y77">
        <v>109.637001</v>
      </c>
      <c r="Z77">
        <v>449.85598800000002</v>
      </c>
    </row>
    <row r="78" spans="1:26">
      <c r="A78">
        <v>69</v>
      </c>
      <c r="B78">
        <v>89.507003999999995</v>
      </c>
      <c r="C78">
        <v>89.504997000000003</v>
      </c>
      <c r="D78">
        <v>89.508003000000002</v>
      </c>
      <c r="E78">
        <v>89.503997999999996</v>
      </c>
      <c r="F78">
        <v>89.507003999999995</v>
      </c>
      <c r="G78">
        <v>89.507003999999995</v>
      </c>
      <c r="H78">
        <v>89.494003000000006</v>
      </c>
      <c r="I78">
        <v>89.490996999999993</v>
      </c>
      <c r="J78">
        <v>89.486999999999995</v>
      </c>
      <c r="K78">
        <v>89.475998000000004</v>
      </c>
      <c r="L78">
        <v>89.438004000000006</v>
      </c>
      <c r="M78">
        <v>89.350998000000004</v>
      </c>
      <c r="N78">
        <v>89.169998000000007</v>
      </c>
      <c r="O78">
        <v>89.817001000000005</v>
      </c>
      <c r="P78">
        <v>89.115996999999993</v>
      </c>
      <c r="Q78">
        <v>79.721001000000001</v>
      </c>
      <c r="R78">
        <v>89.911002999999994</v>
      </c>
      <c r="S78">
        <v>89.433998000000003</v>
      </c>
      <c r="T78">
        <v>89.480002999999996</v>
      </c>
      <c r="U78">
        <v>89.146004000000005</v>
      </c>
      <c r="V78">
        <v>89.327003000000005</v>
      </c>
      <c r="W78">
        <v>89.766998000000001</v>
      </c>
      <c r="X78">
        <v>99.998001000000002</v>
      </c>
      <c r="Y78">
        <v>439.17498799999998</v>
      </c>
      <c r="Z78">
        <v>40.534999999999997</v>
      </c>
    </row>
    <row r="79" spans="1:26">
      <c r="A79">
        <v>70</v>
      </c>
      <c r="B79">
        <v>89.503997999999996</v>
      </c>
      <c r="C79">
        <v>89.507003999999995</v>
      </c>
      <c r="D79">
        <v>89.507003999999995</v>
      </c>
      <c r="E79">
        <v>89.505996999999994</v>
      </c>
      <c r="F79">
        <v>89.504997000000003</v>
      </c>
      <c r="G79">
        <v>79.500998999999993</v>
      </c>
      <c r="H79">
        <v>89.496002000000004</v>
      </c>
      <c r="I79">
        <v>89.491996999999998</v>
      </c>
      <c r="J79">
        <v>89.484001000000006</v>
      </c>
      <c r="K79">
        <v>89.480002999999996</v>
      </c>
      <c r="L79">
        <v>89.439003</v>
      </c>
      <c r="M79">
        <v>89.348999000000006</v>
      </c>
      <c r="N79">
        <v>89.172996999999995</v>
      </c>
      <c r="O79">
        <v>89.817001000000005</v>
      </c>
      <c r="P79">
        <v>89.115996999999993</v>
      </c>
      <c r="Q79">
        <v>89.719002000000003</v>
      </c>
      <c r="R79">
        <v>89.914000999999999</v>
      </c>
      <c r="S79">
        <v>89.434997999999993</v>
      </c>
      <c r="T79">
        <v>89.483001999999999</v>
      </c>
      <c r="U79">
        <v>89.125</v>
      </c>
      <c r="V79">
        <v>89.244003000000006</v>
      </c>
      <c r="W79">
        <v>89.786002999999994</v>
      </c>
      <c r="X79">
        <v>99.167998999999995</v>
      </c>
      <c r="Y79">
        <v>109.92600299999999</v>
      </c>
      <c r="Z79">
        <v>129.35600299999999</v>
      </c>
    </row>
    <row r="80" spans="1:26">
      <c r="A80">
        <v>71</v>
      </c>
      <c r="B80">
        <v>89.507003999999995</v>
      </c>
      <c r="C80">
        <v>89.504997000000003</v>
      </c>
      <c r="D80">
        <v>89.507003999999995</v>
      </c>
      <c r="E80">
        <v>89.505996999999994</v>
      </c>
      <c r="F80">
        <v>89.501998999999998</v>
      </c>
      <c r="G80">
        <v>89.504997000000003</v>
      </c>
      <c r="H80">
        <v>89.499001000000007</v>
      </c>
      <c r="I80">
        <v>89.495002999999997</v>
      </c>
      <c r="J80">
        <v>89.483001999999999</v>
      </c>
      <c r="K80">
        <v>89.481003000000001</v>
      </c>
      <c r="L80">
        <v>89.440002000000007</v>
      </c>
      <c r="M80">
        <v>89.345000999999996</v>
      </c>
      <c r="N80">
        <v>89.165999999999997</v>
      </c>
      <c r="O80">
        <v>89.819000000000003</v>
      </c>
      <c r="P80">
        <v>89.116996999999998</v>
      </c>
      <c r="Q80">
        <v>79.705001999999993</v>
      </c>
      <c r="R80">
        <v>89.906998000000002</v>
      </c>
      <c r="S80">
        <v>89.432998999999995</v>
      </c>
      <c r="T80">
        <v>89.473999000000006</v>
      </c>
      <c r="U80">
        <v>79.144997000000004</v>
      </c>
      <c r="V80">
        <v>89.056999000000005</v>
      </c>
      <c r="W80">
        <v>89.443000999999995</v>
      </c>
      <c r="X80">
        <v>99.735000999999997</v>
      </c>
      <c r="Y80">
        <v>21.030999999999999</v>
      </c>
      <c r="Z80">
        <v>41.154998999999997</v>
      </c>
    </row>
    <row r="81" spans="1:26">
      <c r="A81">
        <v>72</v>
      </c>
      <c r="B81">
        <v>89.500998999999993</v>
      </c>
      <c r="C81">
        <v>89.505996999999994</v>
      </c>
      <c r="D81">
        <v>89.505996999999994</v>
      </c>
      <c r="E81">
        <v>89.504997000000003</v>
      </c>
      <c r="F81">
        <v>89.503997999999996</v>
      </c>
      <c r="G81">
        <v>89.503997999999996</v>
      </c>
      <c r="H81">
        <v>89.498001000000002</v>
      </c>
      <c r="I81">
        <v>89.491996999999998</v>
      </c>
      <c r="J81">
        <v>89.481003000000001</v>
      </c>
      <c r="K81">
        <v>89.478995999999995</v>
      </c>
      <c r="L81">
        <v>89.439003</v>
      </c>
      <c r="M81">
        <v>89.346999999999994</v>
      </c>
      <c r="N81">
        <v>89.172996999999995</v>
      </c>
      <c r="O81">
        <v>89.811995999999994</v>
      </c>
      <c r="P81">
        <v>89.115996999999993</v>
      </c>
      <c r="Q81">
        <v>79.711997999999994</v>
      </c>
      <c r="R81">
        <v>89.907996999999995</v>
      </c>
      <c r="S81">
        <v>89.435997</v>
      </c>
      <c r="T81">
        <v>89.478995999999995</v>
      </c>
      <c r="U81">
        <v>79.142998000000006</v>
      </c>
      <c r="V81">
        <v>89.278000000000006</v>
      </c>
      <c r="W81">
        <v>99.487999000000002</v>
      </c>
      <c r="X81">
        <v>99.869003000000006</v>
      </c>
      <c r="Y81">
        <v>109.76300000000001</v>
      </c>
      <c r="Z81">
        <v>449.01599099999999</v>
      </c>
    </row>
    <row r="82" spans="1:26">
      <c r="A82">
        <v>73</v>
      </c>
      <c r="B82">
        <v>89.508003000000002</v>
      </c>
      <c r="C82">
        <v>89.502998000000005</v>
      </c>
      <c r="D82">
        <v>89.508003000000002</v>
      </c>
      <c r="E82">
        <v>89.504997000000003</v>
      </c>
      <c r="F82">
        <v>89.509003000000007</v>
      </c>
      <c r="G82">
        <v>89.503997999999996</v>
      </c>
      <c r="H82">
        <v>89.499001000000007</v>
      </c>
      <c r="I82">
        <v>89.486999999999995</v>
      </c>
      <c r="J82">
        <v>89.478995999999995</v>
      </c>
      <c r="K82">
        <v>89.483001999999999</v>
      </c>
      <c r="L82">
        <v>89.438004000000006</v>
      </c>
      <c r="M82">
        <v>89.346999999999994</v>
      </c>
      <c r="N82">
        <v>89.168998999999999</v>
      </c>
      <c r="O82">
        <v>89.817001000000005</v>
      </c>
      <c r="P82">
        <v>89.111000000000004</v>
      </c>
      <c r="Q82">
        <v>79.709000000000003</v>
      </c>
      <c r="R82">
        <v>89.910004000000001</v>
      </c>
      <c r="S82">
        <v>89.441001999999997</v>
      </c>
      <c r="T82">
        <v>79.927002000000002</v>
      </c>
      <c r="U82">
        <v>89.133003000000002</v>
      </c>
      <c r="V82">
        <v>89.213997000000006</v>
      </c>
      <c r="W82">
        <v>89.877998000000005</v>
      </c>
      <c r="X82">
        <v>99.744003000000006</v>
      </c>
      <c r="Y82">
        <v>109.90799699999999</v>
      </c>
      <c r="Z82">
        <v>129.20799299999999</v>
      </c>
    </row>
    <row r="83" spans="1:26">
      <c r="A83">
        <v>74</v>
      </c>
      <c r="B83">
        <v>89.501998999999998</v>
      </c>
      <c r="C83">
        <v>89.505996999999994</v>
      </c>
      <c r="D83">
        <v>89.505996999999994</v>
      </c>
      <c r="E83">
        <v>89.507003999999995</v>
      </c>
      <c r="F83">
        <v>89.504997000000003</v>
      </c>
      <c r="G83">
        <v>89.501998999999998</v>
      </c>
      <c r="H83">
        <v>89.496002000000004</v>
      </c>
      <c r="I83">
        <v>89.491996999999998</v>
      </c>
      <c r="J83">
        <v>89.486999999999995</v>
      </c>
      <c r="K83">
        <v>89.483001999999999</v>
      </c>
      <c r="L83">
        <v>89.432998999999995</v>
      </c>
      <c r="M83">
        <v>89.351996999999997</v>
      </c>
      <c r="N83">
        <v>89.171997000000005</v>
      </c>
      <c r="O83">
        <v>89.817001000000005</v>
      </c>
      <c r="P83">
        <v>89.113997999999995</v>
      </c>
      <c r="Q83">
        <v>89.719002000000003</v>
      </c>
      <c r="R83">
        <v>89.899001999999996</v>
      </c>
      <c r="S83">
        <v>89.430999999999997</v>
      </c>
      <c r="T83">
        <v>89.473999000000006</v>
      </c>
      <c r="U83">
        <v>89.136002000000005</v>
      </c>
      <c r="V83">
        <v>89.237999000000002</v>
      </c>
      <c r="W83">
        <v>89.871002000000004</v>
      </c>
      <c r="X83">
        <v>99.344002000000003</v>
      </c>
      <c r="Y83">
        <v>20.629999000000002</v>
      </c>
      <c r="Z83">
        <v>40.881999999999998</v>
      </c>
    </row>
    <row r="84" spans="1:26">
      <c r="A84">
        <v>75</v>
      </c>
      <c r="B84">
        <v>89.507003999999995</v>
      </c>
      <c r="C84">
        <v>89.505996999999994</v>
      </c>
      <c r="D84">
        <v>89.505996999999994</v>
      </c>
      <c r="E84">
        <v>89.502998000000005</v>
      </c>
      <c r="F84">
        <v>89.503997999999996</v>
      </c>
      <c r="G84">
        <v>89.504997000000003</v>
      </c>
      <c r="H84">
        <v>89.497001999999995</v>
      </c>
      <c r="I84">
        <v>89.490996999999993</v>
      </c>
      <c r="J84">
        <v>89.483001999999999</v>
      </c>
      <c r="K84">
        <v>89.478995999999995</v>
      </c>
      <c r="L84">
        <v>89.432998999999995</v>
      </c>
      <c r="M84">
        <v>89.346999999999994</v>
      </c>
      <c r="N84">
        <v>89.171997000000005</v>
      </c>
      <c r="O84">
        <v>89.816001999999997</v>
      </c>
      <c r="P84">
        <v>89.110000999999997</v>
      </c>
      <c r="Q84">
        <v>79.709000000000003</v>
      </c>
      <c r="R84">
        <v>89.910004000000001</v>
      </c>
      <c r="S84">
        <v>89.435997</v>
      </c>
      <c r="T84">
        <v>79.915001000000004</v>
      </c>
      <c r="U84">
        <v>89.136002000000005</v>
      </c>
      <c r="V84">
        <v>89.158996999999999</v>
      </c>
      <c r="W84">
        <v>89.75</v>
      </c>
      <c r="X84">
        <v>10.763</v>
      </c>
      <c r="Y84">
        <v>109.512001</v>
      </c>
      <c r="Z84">
        <v>449.59899899999999</v>
      </c>
    </row>
    <row r="85" spans="1:26">
      <c r="A85">
        <v>76</v>
      </c>
      <c r="B85">
        <v>89.498001000000002</v>
      </c>
      <c r="C85">
        <v>89.505996999999994</v>
      </c>
      <c r="D85">
        <v>89.509003000000007</v>
      </c>
      <c r="E85">
        <v>89.510002</v>
      </c>
      <c r="F85">
        <v>89.498001000000002</v>
      </c>
      <c r="G85">
        <v>89.501998999999998</v>
      </c>
      <c r="H85">
        <v>89.495002999999997</v>
      </c>
      <c r="I85">
        <v>89.492996000000005</v>
      </c>
      <c r="J85">
        <v>89.486999999999995</v>
      </c>
      <c r="K85">
        <v>89.475998000000004</v>
      </c>
      <c r="L85">
        <v>0.48099999999999998</v>
      </c>
      <c r="M85">
        <v>89.350998000000004</v>
      </c>
      <c r="N85">
        <v>89.172996999999995</v>
      </c>
      <c r="O85">
        <v>89.818000999999995</v>
      </c>
      <c r="P85">
        <v>89.114998</v>
      </c>
      <c r="Q85">
        <v>79.720000999999996</v>
      </c>
      <c r="R85">
        <v>89.911002999999994</v>
      </c>
      <c r="S85">
        <v>89.440002000000007</v>
      </c>
      <c r="T85">
        <v>79.476996999999997</v>
      </c>
      <c r="U85">
        <v>89.140998999999994</v>
      </c>
      <c r="V85">
        <v>89.154999000000004</v>
      </c>
      <c r="W85">
        <v>89.792998999999995</v>
      </c>
      <c r="X85">
        <v>99.880996999999994</v>
      </c>
      <c r="Y85">
        <v>109.814003</v>
      </c>
      <c r="Z85">
        <v>41.096001000000001</v>
      </c>
    </row>
    <row r="86" spans="1:26">
      <c r="A86">
        <v>77</v>
      </c>
      <c r="B86">
        <v>89.512000999999998</v>
      </c>
      <c r="C86">
        <v>89.501998999999998</v>
      </c>
      <c r="D86">
        <v>89.507003999999995</v>
      </c>
      <c r="E86">
        <v>89.510002</v>
      </c>
      <c r="F86">
        <v>89.509003000000007</v>
      </c>
      <c r="G86">
        <v>89.504997000000003</v>
      </c>
      <c r="H86">
        <v>89.494003000000006</v>
      </c>
      <c r="I86">
        <v>89.495002999999997</v>
      </c>
      <c r="J86">
        <v>89.483001999999999</v>
      </c>
      <c r="K86">
        <v>89.480002999999996</v>
      </c>
      <c r="L86">
        <v>89.436995999999994</v>
      </c>
      <c r="M86">
        <v>89.347999999999999</v>
      </c>
      <c r="N86">
        <v>89.170997999999997</v>
      </c>
      <c r="O86">
        <v>89.817001000000005</v>
      </c>
      <c r="P86">
        <v>89.116996999999998</v>
      </c>
      <c r="Q86">
        <v>79.720000999999996</v>
      </c>
      <c r="R86">
        <v>89.842003000000005</v>
      </c>
      <c r="S86">
        <v>89.434997999999993</v>
      </c>
      <c r="T86">
        <v>79.476996999999997</v>
      </c>
      <c r="U86">
        <v>89.308998000000003</v>
      </c>
      <c r="V86">
        <v>2.9590000000000001</v>
      </c>
      <c r="W86">
        <v>89.411002999999994</v>
      </c>
      <c r="X86">
        <v>99.698997000000006</v>
      </c>
      <c r="Y86">
        <v>109.53600299999999</v>
      </c>
      <c r="Z86">
        <v>41.366000999999997</v>
      </c>
    </row>
    <row r="87" spans="1:26">
      <c r="A87">
        <v>78</v>
      </c>
      <c r="B87">
        <v>89.502998000000005</v>
      </c>
      <c r="C87">
        <v>89.462997000000001</v>
      </c>
      <c r="D87">
        <v>89.510002</v>
      </c>
      <c r="E87">
        <v>89.510002</v>
      </c>
      <c r="F87">
        <v>89.504997000000003</v>
      </c>
      <c r="G87">
        <v>79.500998999999993</v>
      </c>
      <c r="H87">
        <v>89.500998999999993</v>
      </c>
      <c r="I87">
        <v>89.488997999999995</v>
      </c>
      <c r="J87">
        <v>89.480002999999996</v>
      </c>
      <c r="K87">
        <v>89.484001000000006</v>
      </c>
      <c r="L87">
        <v>89.438004000000006</v>
      </c>
      <c r="M87">
        <v>89.350998000000004</v>
      </c>
      <c r="N87">
        <v>89.172996999999995</v>
      </c>
      <c r="O87">
        <v>89.817001000000005</v>
      </c>
      <c r="P87">
        <v>89.114998</v>
      </c>
      <c r="Q87">
        <v>79.720000999999996</v>
      </c>
      <c r="R87">
        <v>89.904999000000004</v>
      </c>
      <c r="S87">
        <v>89.442001000000005</v>
      </c>
      <c r="T87">
        <v>89.066001999999997</v>
      </c>
      <c r="U87">
        <v>1.5489999999999999</v>
      </c>
      <c r="V87">
        <v>89.862999000000002</v>
      </c>
      <c r="W87">
        <v>99.057998999999995</v>
      </c>
      <c r="X87">
        <v>99.207001000000005</v>
      </c>
      <c r="Y87">
        <v>21.068999999999999</v>
      </c>
      <c r="Z87">
        <v>449.692993</v>
      </c>
    </row>
    <row r="88" spans="1:26">
      <c r="A88">
        <v>79</v>
      </c>
      <c r="B88">
        <v>89.504997000000003</v>
      </c>
      <c r="C88">
        <v>89.491996999999998</v>
      </c>
      <c r="D88">
        <v>89.507003999999995</v>
      </c>
      <c r="E88">
        <v>89.504997000000003</v>
      </c>
      <c r="F88">
        <v>89.507003999999995</v>
      </c>
      <c r="G88">
        <v>89.503997999999996</v>
      </c>
      <c r="H88">
        <v>89.496002000000004</v>
      </c>
      <c r="I88">
        <v>89.496002000000004</v>
      </c>
      <c r="J88">
        <v>89.488997999999995</v>
      </c>
      <c r="K88">
        <v>89.477997000000002</v>
      </c>
      <c r="L88">
        <v>89.433998000000003</v>
      </c>
      <c r="M88">
        <v>89.346001000000001</v>
      </c>
      <c r="N88">
        <v>89.170997999999997</v>
      </c>
      <c r="O88">
        <v>89.817001000000005</v>
      </c>
      <c r="P88">
        <v>89.116996999999998</v>
      </c>
      <c r="Q88">
        <v>79.717003000000005</v>
      </c>
      <c r="R88">
        <v>89.905997999999997</v>
      </c>
      <c r="S88">
        <v>89.433998000000003</v>
      </c>
      <c r="T88">
        <v>79.468001999999998</v>
      </c>
      <c r="U88">
        <v>1.952</v>
      </c>
      <c r="V88">
        <v>89.320999</v>
      </c>
      <c r="W88">
        <v>5.8869999999999996</v>
      </c>
      <c r="X88">
        <v>10.353999999999999</v>
      </c>
      <c r="Y88">
        <v>21.132000000000001</v>
      </c>
      <c r="Z88">
        <v>40.875999</v>
      </c>
    </row>
    <row r="89" spans="1:26">
      <c r="A89">
        <v>80</v>
      </c>
      <c r="B89">
        <v>89.503997999999996</v>
      </c>
      <c r="C89">
        <v>89.504997000000003</v>
      </c>
      <c r="D89">
        <v>89.503997999999996</v>
      </c>
      <c r="E89">
        <v>89.500998999999993</v>
      </c>
      <c r="F89">
        <v>89.500998999999993</v>
      </c>
      <c r="G89">
        <v>89.502998000000005</v>
      </c>
      <c r="H89">
        <v>89.5</v>
      </c>
      <c r="I89">
        <v>89.489998</v>
      </c>
      <c r="J89">
        <v>89.486000000000004</v>
      </c>
      <c r="K89">
        <v>89.474997999999999</v>
      </c>
      <c r="L89">
        <v>89.433998000000003</v>
      </c>
      <c r="M89">
        <v>0.39200000000000002</v>
      </c>
      <c r="N89">
        <v>89.172996999999995</v>
      </c>
      <c r="O89">
        <v>89.817001000000005</v>
      </c>
      <c r="P89">
        <v>89.115996999999993</v>
      </c>
      <c r="Q89">
        <v>79.714995999999999</v>
      </c>
      <c r="R89">
        <v>89.910004000000001</v>
      </c>
      <c r="S89">
        <v>89.853995999999995</v>
      </c>
      <c r="T89">
        <v>89.415001000000004</v>
      </c>
      <c r="U89">
        <v>1.8380000000000001</v>
      </c>
      <c r="V89">
        <v>89.123001000000002</v>
      </c>
      <c r="W89">
        <v>89.776000999999994</v>
      </c>
      <c r="X89">
        <v>99.026000999999994</v>
      </c>
      <c r="Y89">
        <v>109.495003</v>
      </c>
      <c r="Z89">
        <v>40.401001000000001</v>
      </c>
    </row>
    <row r="90" spans="1:26">
      <c r="A90">
        <v>81</v>
      </c>
      <c r="B90">
        <v>89.507003999999995</v>
      </c>
      <c r="C90">
        <v>0.433</v>
      </c>
      <c r="D90">
        <v>89.501998999999998</v>
      </c>
      <c r="E90">
        <v>89.510002</v>
      </c>
      <c r="F90">
        <v>89.505996999999994</v>
      </c>
      <c r="G90">
        <v>89.503997999999996</v>
      </c>
      <c r="H90">
        <v>89.501998999999998</v>
      </c>
      <c r="I90">
        <v>89.491996999999998</v>
      </c>
      <c r="J90">
        <v>89.486000000000004</v>
      </c>
      <c r="K90">
        <v>89.480002999999996</v>
      </c>
      <c r="L90">
        <v>89.431999000000005</v>
      </c>
      <c r="M90">
        <v>89.347999999999999</v>
      </c>
      <c r="N90">
        <v>89.171997000000005</v>
      </c>
      <c r="O90">
        <v>89.819000000000003</v>
      </c>
      <c r="P90">
        <v>89.116996999999998</v>
      </c>
      <c r="Q90">
        <v>79.716003000000001</v>
      </c>
      <c r="R90">
        <v>89.901000999999994</v>
      </c>
      <c r="S90">
        <v>89.434997999999993</v>
      </c>
      <c r="T90">
        <v>79.022002999999998</v>
      </c>
      <c r="U90">
        <v>89.795997999999997</v>
      </c>
      <c r="V90">
        <v>89.366996999999998</v>
      </c>
      <c r="W90">
        <v>89.545997999999997</v>
      </c>
      <c r="X90">
        <v>89.559997999999993</v>
      </c>
      <c r="Y90">
        <v>109.25099899999999</v>
      </c>
      <c r="Z90">
        <v>129.29800399999999</v>
      </c>
    </row>
    <row r="91" spans="1:26">
      <c r="A91">
        <v>82</v>
      </c>
      <c r="B91">
        <v>89.503997999999996</v>
      </c>
      <c r="C91">
        <v>89.503997999999996</v>
      </c>
      <c r="D91">
        <v>89.504997000000003</v>
      </c>
      <c r="E91">
        <v>89.500998999999993</v>
      </c>
      <c r="F91">
        <v>89.507003999999995</v>
      </c>
      <c r="G91">
        <v>79.498001000000002</v>
      </c>
      <c r="H91">
        <v>89.494003000000006</v>
      </c>
      <c r="I91">
        <v>89.489998</v>
      </c>
      <c r="J91">
        <v>89.486999999999995</v>
      </c>
      <c r="K91">
        <v>89.484001000000006</v>
      </c>
      <c r="L91">
        <v>89.436995999999994</v>
      </c>
      <c r="M91">
        <v>89.346999999999994</v>
      </c>
      <c r="N91">
        <v>89.167000000000002</v>
      </c>
      <c r="O91">
        <v>89.816001999999997</v>
      </c>
      <c r="P91">
        <v>89.116996999999998</v>
      </c>
      <c r="Q91">
        <v>79.719002000000003</v>
      </c>
      <c r="R91">
        <v>79.871002000000004</v>
      </c>
      <c r="S91">
        <v>89.435997</v>
      </c>
      <c r="T91">
        <v>89.469002000000003</v>
      </c>
      <c r="U91">
        <v>89.094002000000003</v>
      </c>
      <c r="V91">
        <v>89.934997999999993</v>
      </c>
      <c r="W91">
        <v>89.521004000000005</v>
      </c>
      <c r="X91">
        <v>99.205001999999993</v>
      </c>
      <c r="Y91">
        <v>20.306000000000001</v>
      </c>
      <c r="Z91">
        <v>41.25</v>
      </c>
    </row>
    <row r="92" spans="1:26">
      <c r="A92">
        <v>83</v>
      </c>
      <c r="B92">
        <v>89.507003999999995</v>
      </c>
      <c r="C92">
        <v>89.502998000000005</v>
      </c>
      <c r="D92">
        <v>89.509003000000007</v>
      </c>
      <c r="E92">
        <v>89.503997999999996</v>
      </c>
      <c r="F92">
        <v>89.501998999999998</v>
      </c>
      <c r="G92">
        <v>79.503997999999996</v>
      </c>
      <c r="H92">
        <v>0.54300000000000004</v>
      </c>
      <c r="I92">
        <v>89.494003000000006</v>
      </c>
      <c r="J92">
        <v>89.484001000000006</v>
      </c>
      <c r="K92">
        <v>89.475998000000004</v>
      </c>
      <c r="L92">
        <v>89.438004000000006</v>
      </c>
      <c r="M92">
        <v>89.346001000000001</v>
      </c>
      <c r="N92">
        <v>89.171997000000005</v>
      </c>
      <c r="O92">
        <v>89.817001000000005</v>
      </c>
      <c r="P92">
        <v>89.116996999999998</v>
      </c>
      <c r="Q92">
        <v>79.718001999999998</v>
      </c>
      <c r="R92">
        <v>0.17</v>
      </c>
      <c r="S92">
        <v>89.439003</v>
      </c>
      <c r="T92">
        <v>89.471999999999994</v>
      </c>
      <c r="U92">
        <v>89.093001999999998</v>
      </c>
      <c r="V92">
        <v>89.304001</v>
      </c>
      <c r="W92">
        <v>5.7030000000000003</v>
      </c>
      <c r="X92">
        <v>99.126998999999998</v>
      </c>
      <c r="Y92">
        <v>109.03600299999999</v>
      </c>
      <c r="Z92">
        <v>41.023997999999999</v>
      </c>
    </row>
    <row r="93" spans="1:26">
      <c r="A93">
        <v>84</v>
      </c>
      <c r="B93">
        <v>89.494003000000006</v>
      </c>
      <c r="C93">
        <v>89.502998000000005</v>
      </c>
      <c r="D93">
        <v>89.510002</v>
      </c>
      <c r="E93">
        <v>89.507003999999995</v>
      </c>
      <c r="F93">
        <v>89.507003999999995</v>
      </c>
      <c r="G93">
        <v>89.497001999999995</v>
      </c>
      <c r="H93">
        <v>89.497001999999995</v>
      </c>
      <c r="I93">
        <v>89.492996000000005</v>
      </c>
      <c r="J93">
        <v>89.473999000000006</v>
      </c>
      <c r="K93">
        <v>89.477997000000002</v>
      </c>
      <c r="L93">
        <v>89.438004000000006</v>
      </c>
      <c r="M93">
        <v>89.346999999999994</v>
      </c>
      <c r="N93">
        <v>89.171997000000005</v>
      </c>
      <c r="O93">
        <v>89.816001999999997</v>
      </c>
      <c r="P93">
        <v>89.114998</v>
      </c>
      <c r="Q93">
        <v>79.714995999999999</v>
      </c>
      <c r="R93">
        <v>89.914000999999999</v>
      </c>
      <c r="S93">
        <v>89.435997</v>
      </c>
      <c r="T93">
        <v>89.486999999999995</v>
      </c>
      <c r="U93">
        <v>439.084991</v>
      </c>
      <c r="V93">
        <v>89.250998999999993</v>
      </c>
      <c r="W93">
        <v>89.422996999999995</v>
      </c>
      <c r="X93">
        <v>99.773003000000003</v>
      </c>
      <c r="Y93">
        <v>99.289000999999999</v>
      </c>
      <c r="Z93">
        <v>41.347999999999999</v>
      </c>
    </row>
    <row r="94" spans="1:26">
      <c r="A94">
        <v>85</v>
      </c>
      <c r="B94">
        <v>89.507003999999995</v>
      </c>
      <c r="C94">
        <v>89.501998999999998</v>
      </c>
      <c r="D94">
        <v>89.508003000000002</v>
      </c>
      <c r="E94">
        <v>89.511002000000005</v>
      </c>
      <c r="F94">
        <v>89.502998000000005</v>
      </c>
      <c r="G94">
        <v>89.501998999999998</v>
      </c>
      <c r="H94">
        <v>89.500998999999993</v>
      </c>
      <c r="I94">
        <v>89.496002000000004</v>
      </c>
      <c r="J94">
        <v>89.489998</v>
      </c>
      <c r="K94">
        <v>89.482001999999994</v>
      </c>
      <c r="L94">
        <v>0.39800000000000002</v>
      </c>
      <c r="M94">
        <v>89.351996999999997</v>
      </c>
      <c r="N94">
        <v>89.165999999999997</v>
      </c>
      <c r="O94">
        <v>89.817001000000005</v>
      </c>
      <c r="P94">
        <v>89.119003000000006</v>
      </c>
      <c r="Q94">
        <v>79.716003000000001</v>
      </c>
      <c r="R94">
        <v>89.889999000000003</v>
      </c>
      <c r="S94">
        <v>89.439003</v>
      </c>
      <c r="T94">
        <v>89.457001000000005</v>
      </c>
      <c r="U94">
        <v>89.078002999999995</v>
      </c>
      <c r="V94">
        <v>89.335999000000001</v>
      </c>
      <c r="W94">
        <v>89.462997000000001</v>
      </c>
      <c r="X94">
        <v>99.014999000000003</v>
      </c>
      <c r="Y94">
        <v>109.07399700000001</v>
      </c>
      <c r="Z94">
        <v>40.495998</v>
      </c>
    </row>
    <row r="95" spans="1:26">
      <c r="A95">
        <v>86</v>
      </c>
      <c r="B95">
        <v>89.502998000000005</v>
      </c>
      <c r="C95">
        <v>89.504997000000003</v>
      </c>
      <c r="D95">
        <v>89.502998000000005</v>
      </c>
      <c r="E95">
        <v>89.508003000000002</v>
      </c>
      <c r="F95">
        <v>89.507003999999995</v>
      </c>
      <c r="G95">
        <v>89.501998999999998</v>
      </c>
      <c r="H95">
        <v>0.53800000000000003</v>
      </c>
      <c r="I95">
        <v>89.494003000000006</v>
      </c>
      <c r="J95">
        <v>89.486000000000004</v>
      </c>
      <c r="K95">
        <v>89.478995999999995</v>
      </c>
      <c r="L95">
        <v>89.441001999999997</v>
      </c>
      <c r="M95">
        <v>89.350998000000004</v>
      </c>
      <c r="N95">
        <v>89.170997999999997</v>
      </c>
      <c r="O95">
        <v>89.817001000000005</v>
      </c>
      <c r="P95">
        <v>89.115996999999993</v>
      </c>
      <c r="Q95">
        <v>79.718001999999998</v>
      </c>
      <c r="R95">
        <v>89.912002999999999</v>
      </c>
      <c r="S95">
        <v>89.438004000000006</v>
      </c>
      <c r="T95">
        <v>89.449996999999996</v>
      </c>
      <c r="U95">
        <v>89.097999999999999</v>
      </c>
      <c r="V95">
        <v>89.206001000000001</v>
      </c>
      <c r="W95">
        <v>89.374001000000007</v>
      </c>
      <c r="X95">
        <v>10.486000000000001</v>
      </c>
      <c r="Y95">
        <v>109.246002</v>
      </c>
      <c r="Z95">
        <v>40.868999000000002</v>
      </c>
    </row>
    <row r="96" spans="1:26">
      <c r="A96">
        <v>87</v>
      </c>
      <c r="B96">
        <v>89.501998999999998</v>
      </c>
      <c r="C96">
        <v>89.498001000000002</v>
      </c>
      <c r="D96">
        <v>89.509003000000007</v>
      </c>
      <c r="E96">
        <v>89.504997000000003</v>
      </c>
      <c r="F96">
        <v>89.503997999999996</v>
      </c>
      <c r="G96">
        <v>89.504997000000003</v>
      </c>
      <c r="H96">
        <v>79.496002000000004</v>
      </c>
      <c r="I96">
        <v>89.497001999999995</v>
      </c>
      <c r="J96">
        <v>89.484001000000006</v>
      </c>
      <c r="K96">
        <v>89.481003000000001</v>
      </c>
      <c r="L96">
        <v>89.438004000000006</v>
      </c>
      <c r="M96">
        <v>89.347999999999999</v>
      </c>
      <c r="N96">
        <v>89.172996999999995</v>
      </c>
      <c r="O96">
        <v>89.818000999999995</v>
      </c>
      <c r="P96">
        <v>89.114998</v>
      </c>
      <c r="Q96">
        <v>79.720000999999996</v>
      </c>
      <c r="R96">
        <v>89.900002000000001</v>
      </c>
      <c r="S96">
        <v>89.440002000000007</v>
      </c>
      <c r="T96">
        <v>89.446999000000005</v>
      </c>
      <c r="U96">
        <v>89.094002000000003</v>
      </c>
      <c r="V96">
        <v>89.303000999999995</v>
      </c>
      <c r="W96">
        <v>89.528998999999999</v>
      </c>
      <c r="X96">
        <v>99.907996999999995</v>
      </c>
      <c r="Y96">
        <v>109.05500000000001</v>
      </c>
      <c r="Z96">
        <v>40.794998</v>
      </c>
    </row>
    <row r="97" spans="1:26">
      <c r="A97">
        <v>88</v>
      </c>
      <c r="B97">
        <v>89.502998000000005</v>
      </c>
      <c r="C97">
        <v>89.505996999999994</v>
      </c>
      <c r="D97">
        <v>89.501998999999998</v>
      </c>
      <c r="E97">
        <v>89.504997000000003</v>
      </c>
      <c r="F97">
        <v>89.501998999999998</v>
      </c>
      <c r="G97">
        <v>79.496002000000004</v>
      </c>
      <c r="H97">
        <v>89.502998000000005</v>
      </c>
      <c r="I97">
        <v>89.488997999999995</v>
      </c>
      <c r="J97">
        <v>89.485000999999997</v>
      </c>
      <c r="K97">
        <v>89.483001999999999</v>
      </c>
      <c r="L97">
        <v>89.432998999999995</v>
      </c>
      <c r="M97">
        <v>89.346001000000001</v>
      </c>
      <c r="N97">
        <v>89.167000000000002</v>
      </c>
      <c r="O97">
        <v>89.815002000000007</v>
      </c>
      <c r="P97">
        <v>89.114998</v>
      </c>
      <c r="Q97">
        <v>79.705001999999993</v>
      </c>
      <c r="R97">
        <v>89.917000000000002</v>
      </c>
      <c r="S97">
        <v>89.438004000000006</v>
      </c>
      <c r="T97">
        <v>89.477997000000002</v>
      </c>
      <c r="U97">
        <v>89.088997000000006</v>
      </c>
      <c r="V97">
        <v>89.180999999999997</v>
      </c>
      <c r="W97">
        <v>89.219002000000003</v>
      </c>
      <c r="X97">
        <v>89.366996999999998</v>
      </c>
      <c r="Y97">
        <v>110.271004</v>
      </c>
      <c r="Z97">
        <v>41.082999999999998</v>
      </c>
    </row>
    <row r="98" spans="1:26">
      <c r="A98">
        <v>89</v>
      </c>
      <c r="B98">
        <v>89.502998000000005</v>
      </c>
      <c r="C98">
        <v>89.414000999999999</v>
      </c>
      <c r="D98">
        <v>89.509003000000007</v>
      </c>
      <c r="E98">
        <v>89.509003000000007</v>
      </c>
      <c r="F98">
        <v>89.501998999999998</v>
      </c>
      <c r="G98">
        <v>89.507003999999995</v>
      </c>
      <c r="H98">
        <v>89.492996000000005</v>
      </c>
      <c r="I98">
        <v>89.494003000000006</v>
      </c>
      <c r="J98">
        <v>89.486000000000004</v>
      </c>
      <c r="K98">
        <v>89.483001999999999</v>
      </c>
      <c r="L98">
        <v>89.436995999999994</v>
      </c>
      <c r="M98">
        <v>89.351996999999997</v>
      </c>
      <c r="N98">
        <v>89.165001000000004</v>
      </c>
      <c r="O98">
        <v>89.817001000000005</v>
      </c>
      <c r="P98">
        <v>89.110000999999997</v>
      </c>
      <c r="Q98">
        <v>79.707999999999998</v>
      </c>
      <c r="R98">
        <v>89.900002000000001</v>
      </c>
      <c r="S98">
        <v>89.436995999999994</v>
      </c>
      <c r="T98">
        <v>79.459998999999996</v>
      </c>
      <c r="U98">
        <v>89.089995999999999</v>
      </c>
      <c r="V98">
        <v>89.251998999999998</v>
      </c>
      <c r="W98">
        <v>89.693000999999995</v>
      </c>
      <c r="X98">
        <v>10.661</v>
      </c>
      <c r="Y98">
        <v>108.83000199999999</v>
      </c>
      <c r="Z98">
        <v>129.42799400000001</v>
      </c>
    </row>
    <row r="99" spans="1:26">
      <c r="A99">
        <v>90</v>
      </c>
      <c r="B99">
        <v>89.499001000000007</v>
      </c>
      <c r="C99">
        <v>79.490996999999993</v>
      </c>
      <c r="D99">
        <v>89.505996999999994</v>
      </c>
      <c r="E99">
        <v>89.504997000000003</v>
      </c>
      <c r="F99">
        <v>89.501998999999998</v>
      </c>
      <c r="G99">
        <v>79.500998999999993</v>
      </c>
      <c r="H99">
        <v>89.499001000000007</v>
      </c>
      <c r="I99">
        <v>89.495002999999997</v>
      </c>
      <c r="J99">
        <v>89.483001999999999</v>
      </c>
      <c r="K99">
        <v>89.480002999999996</v>
      </c>
      <c r="L99">
        <v>89.439003</v>
      </c>
      <c r="M99">
        <v>89.351996999999997</v>
      </c>
      <c r="N99">
        <v>89.171997000000005</v>
      </c>
      <c r="O99">
        <v>89.817001000000005</v>
      </c>
      <c r="P99">
        <v>89.112999000000002</v>
      </c>
      <c r="Q99">
        <v>79.707999999999998</v>
      </c>
      <c r="R99">
        <v>89.912002999999999</v>
      </c>
      <c r="S99">
        <v>0.33</v>
      </c>
      <c r="T99">
        <v>89.469002000000003</v>
      </c>
      <c r="U99">
        <v>89.093001999999998</v>
      </c>
      <c r="V99">
        <v>89.207999999999998</v>
      </c>
      <c r="W99">
        <v>89.446999000000005</v>
      </c>
      <c r="X99">
        <v>99.892998000000006</v>
      </c>
      <c r="Y99">
        <v>21.039000000000001</v>
      </c>
      <c r="Z99">
        <v>41.171000999999997</v>
      </c>
    </row>
    <row r="100" spans="1:26">
      <c r="A100">
        <v>91</v>
      </c>
      <c r="B100">
        <v>89.505996999999994</v>
      </c>
      <c r="C100">
        <v>89.508003000000002</v>
      </c>
      <c r="D100">
        <v>89.503997999999996</v>
      </c>
      <c r="E100">
        <v>89.505996999999994</v>
      </c>
      <c r="F100">
        <v>89.5</v>
      </c>
      <c r="G100">
        <v>89.5</v>
      </c>
      <c r="H100">
        <v>89.5</v>
      </c>
      <c r="I100">
        <v>0.54500000000000004</v>
      </c>
      <c r="J100">
        <v>89.483001999999999</v>
      </c>
      <c r="K100">
        <v>89.485000999999997</v>
      </c>
      <c r="L100">
        <v>89.438004000000006</v>
      </c>
      <c r="M100">
        <v>89.343001999999998</v>
      </c>
      <c r="N100">
        <v>89.170997999999997</v>
      </c>
      <c r="O100">
        <v>89.817001000000005</v>
      </c>
      <c r="P100">
        <v>89.109001000000006</v>
      </c>
      <c r="Q100">
        <v>79.704002000000003</v>
      </c>
      <c r="R100">
        <v>89.912002999999999</v>
      </c>
      <c r="S100">
        <v>89.431999000000005</v>
      </c>
      <c r="T100">
        <v>89.463997000000006</v>
      </c>
      <c r="U100">
        <v>89.091003000000001</v>
      </c>
      <c r="V100">
        <v>89.320999</v>
      </c>
      <c r="W100">
        <v>89.400002000000001</v>
      </c>
      <c r="X100">
        <v>99.559997999999993</v>
      </c>
      <c r="Y100">
        <v>109.01799800000001</v>
      </c>
      <c r="Z100">
        <v>41.016998000000001</v>
      </c>
    </row>
    <row r="101" spans="1:26">
      <c r="A101">
        <v>92</v>
      </c>
      <c r="B101">
        <v>0.36499999999999999</v>
      </c>
      <c r="C101">
        <v>89.508003000000002</v>
      </c>
      <c r="D101">
        <v>89.501998999999998</v>
      </c>
      <c r="E101">
        <v>89.505996999999994</v>
      </c>
      <c r="F101">
        <v>89.502998000000005</v>
      </c>
      <c r="G101">
        <v>79.501998999999998</v>
      </c>
      <c r="H101">
        <v>89.498001000000002</v>
      </c>
      <c r="I101">
        <v>0.48299999999999998</v>
      </c>
      <c r="J101">
        <v>89.486000000000004</v>
      </c>
      <c r="K101">
        <v>89.483001999999999</v>
      </c>
      <c r="L101">
        <v>89.433998000000003</v>
      </c>
      <c r="M101">
        <v>89.274001999999996</v>
      </c>
      <c r="N101">
        <v>89.175003000000004</v>
      </c>
      <c r="O101">
        <v>89.811995999999994</v>
      </c>
      <c r="P101">
        <v>89.109001000000006</v>
      </c>
      <c r="Q101">
        <v>79.717003000000005</v>
      </c>
      <c r="R101">
        <v>89.907996999999995</v>
      </c>
      <c r="S101">
        <v>89.589995999999999</v>
      </c>
      <c r="T101">
        <v>89.459000000000003</v>
      </c>
      <c r="U101">
        <v>89.082999999999998</v>
      </c>
      <c r="V101">
        <v>89.301002999999994</v>
      </c>
      <c r="W101">
        <v>89.411002999999994</v>
      </c>
      <c r="X101">
        <v>89.620002999999997</v>
      </c>
      <c r="Y101">
        <v>109.018997</v>
      </c>
      <c r="Z101">
        <v>129.18699599999999</v>
      </c>
    </row>
    <row r="102" spans="1:26">
      <c r="A102">
        <v>93</v>
      </c>
      <c r="B102">
        <v>89.507003999999995</v>
      </c>
      <c r="C102">
        <v>89.509003000000007</v>
      </c>
      <c r="D102">
        <v>89.511002000000005</v>
      </c>
      <c r="E102">
        <v>89.509003000000007</v>
      </c>
      <c r="F102">
        <v>89.505996999999994</v>
      </c>
      <c r="G102">
        <v>79.505996999999994</v>
      </c>
      <c r="H102">
        <v>89.488997999999995</v>
      </c>
      <c r="I102">
        <v>89.496002000000004</v>
      </c>
      <c r="J102">
        <v>89.483001999999999</v>
      </c>
      <c r="K102">
        <v>89.481003000000001</v>
      </c>
      <c r="L102">
        <v>89.432998999999995</v>
      </c>
      <c r="M102">
        <v>0.377</v>
      </c>
      <c r="N102">
        <v>89.169998000000007</v>
      </c>
      <c r="O102">
        <v>89.816001999999997</v>
      </c>
      <c r="P102">
        <v>89.114998</v>
      </c>
      <c r="Q102">
        <v>83.721999999999994</v>
      </c>
      <c r="R102">
        <v>89.911002999999994</v>
      </c>
      <c r="S102">
        <v>89.43</v>
      </c>
      <c r="T102">
        <v>79.481003000000001</v>
      </c>
      <c r="U102">
        <v>89.089995999999999</v>
      </c>
      <c r="V102">
        <v>89.180999999999997</v>
      </c>
      <c r="W102">
        <v>5.5960000000000001</v>
      </c>
      <c r="X102">
        <v>10.202999999999999</v>
      </c>
      <c r="Y102">
        <v>109.49700199999999</v>
      </c>
      <c r="Z102">
        <v>119.646004</v>
      </c>
    </row>
    <row r="103" spans="1:26">
      <c r="A103">
        <v>94</v>
      </c>
      <c r="B103">
        <v>89.501998999999998</v>
      </c>
      <c r="C103">
        <v>89.505996999999994</v>
      </c>
      <c r="D103">
        <v>89.505996999999994</v>
      </c>
      <c r="E103">
        <v>89.503997999999996</v>
      </c>
      <c r="F103">
        <v>89.5</v>
      </c>
      <c r="G103">
        <v>89.501998999999998</v>
      </c>
      <c r="H103">
        <v>89.495002999999997</v>
      </c>
      <c r="I103">
        <v>89.490996999999993</v>
      </c>
      <c r="J103">
        <v>89.486000000000004</v>
      </c>
      <c r="K103">
        <v>89.484001000000006</v>
      </c>
      <c r="L103">
        <v>89.433998000000003</v>
      </c>
      <c r="M103">
        <v>89.346999999999994</v>
      </c>
      <c r="N103">
        <v>89.168998999999999</v>
      </c>
      <c r="O103">
        <v>89.813004000000006</v>
      </c>
      <c r="P103">
        <v>89.116996999999998</v>
      </c>
      <c r="Q103">
        <v>79.716003000000001</v>
      </c>
      <c r="R103">
        <v>89.910004000000001</v>
      </c>
      <c r="S103">
        <v>89.433998000000003</v>
      </c>
      <c r="T103">
        <v>89.488997999999995</v>
      </c>
      <c r="U103">
        <v>89.054001</v>
      </c>
      <c r="V103">
        <v>99.964995999999999</v>
      </c>
      <c r="W103">
        <v>89.415999999999997</v>
      </c>
      <c r="X103">
        <v>99.939003</v>
      </c>
      <c r="Y103">
        <v>109.096001</v>
      </c>
      <c r="Z103">
        <v>40.912998000000002</v>
      </c>
    </row>
    <row r="104" spans="1:26">
      <c r="A104">
        <v>95</v>
      </c>
      <c r="B104">
        <v>89.507003999999995</v>
      </c>
      <c r="C104">
        <v>89.503997999999996</v>
      </c>
      <c r="D104">
        <v>89.511002000000005</v>
      </c>
      <c r="E104">
        <v>89.509003000000007</v>
      </c>
      <c r="F104">
        <v>89.504997000000003</v>
      </c>
      <c r="G104">
        <v>89.502998000000005</v>
      </c>
      <c r="H104">
        <v>89.491996999999998</v>
      </c>
      <c r="I104">
        <v>89.488997999999995</v>
      </c>
      <c r="J104">
        <v>89.481003000000001</v>
      </c>
      <c r="K104">
        <v>89.485000999999997</v>
      </c>
      <c r="L104">
        <v>89.435997</v>
      </c>
      <c r="M104">
        <v>89.346999999999994</v>
      </c>
      <c r="N104">
        <v>89.167998999999995</v>
      </c>
      <c r="O104">
        <v>89.814003</v>
      </c>
      <c r="P104">
        <v>89.113997999999995</v>
      </c>
      <c r="Q104">
        <v>79.719002000000003</v>
      </c>
      <c r="R104">
        <v>89.915001000000004</v>
      </c>
      <c r="S104">
        <v>89.433998000000003</v>
      </c>
      <c r="T104">
        <v>89.435997</v>
      </c>
      <c r="U104">
        <v>89.097999999999999</v>
      </c>
      <c r="V104">
        <v>89.378997999999996</v>
      </c>
      <c r="W104">
        <v>89.251998999999998</v>
      </c>
      <c r="X104">
        <v>99.582001000000005</v>
      </c>
      <c r="Y104">
        <v>109.511002</v>
      </c>
      <c r="Z104">
        <v>41.078999000000003</v>
      </c>
    </row>
    <row r="105" spans="1:26">
      <c r="A105">
        <v>96</v>
      </c>
      <c r="B105">
        <v>89.502998000000005</v>
      </c>
      <c r="C105">
        <v>89.510002</v>
      </c>
      <c r="D105">
        <v>89.508003000000002</v>
      </c>
      <c r="E105">
        <v>89.504997000000003</v>
      </c>
      <c r="F105">
        <v>89.499001000000007</v>
      </c>
      <c r="G105">
        <v>89.5</v>
      </c>
      <c r="H105">
        <v>79.494003000000006</v>
      </c>
      <c r="I105">
        <v>89.492996000000005</v>
      </c>
      <c r="J105">
        <v>89.486999999999995</v>
      </c>
      <c r="K105">
        <v>89.483001999999999</v>
      </c>
      <c r="L105">
        <v>89.436995999999994</v>
      </c>
      <c r="M105">
        <v>89.347999999999999</v>
      </c>
      <c r="N105">
        <v>89.169998000000007</v>
      </c>
      <c r="O105">
        <v>89.809997999999993</v>
      </c>
      <c r="P105">
        <v>89.115996999999993</v>
      </c>
      <c r="Q105">
        <v>79.717003000000005</v>
      </c>
      <c r="R105">
        <v>89.808998000000003</v>
      </c>
      <c r="S105">
        <v>89.415999999999997</v>
      </c>
      <c r="T105">
        <v>89.484001000000006</v>
      </c>
      <c r="U105">
        <v>89.066001999999997</v>
      </c>
      <c r="V105">
        <v>89.230002999999996</v>
      </c>
      <c r="W105">
        <v>89.533996999999999</v>
      </c>
      <c r="X105">
        <v>99.650002000000001</v>
      </c>
      <c r="Y105">
        <v>109.41100299999999</v>
      </c>
      <c r="Z105">
        <v>129.820007</v>
      </c>
    </row>
    <row r="106" spans="1:26">
      <c r="A106">
        <v>97</v>
      </c>
      <c r="B106">
        <v>89.502998000000005</v>
      </c>
      <c r="C106">
        <v>89.509003000000007</v>
      </c>
      <c r="D106">
        <v>89.510002</v>
      </c>
      <c r="E106">
        <v>89.503997999999996</v>
      </c>
      <c r="F106">
        <v>89.508003000000002</v>
      </c>
      <c r="G106">
        <v>89.503997999999996</v>
      </c>
      <c r="H106">
        <v>89.497001999999995</v>
      </c>
      <c r="I106">
        <v>89.496002000000004</v>
      </c>
      <c r="J106">
        <v>89.485000999999997</v>
      </c>
      <c r="K106">
        <v>89.483001999999999</v>
      </c>
      <c r="L106">
        <v>89.439003</v>
      </c>
      <c r="M106">
        <v>89.348999000000006</v>
      </c>
      <c r="N106">
        <v>89.167998999999995</v>
      </c>
      <c r="O106">
        <v>89.809997999999993</v>
      </c>
      <c r="P106">
        <v>89.116996999999998</v>
      </c>
      <c r="Q106">
        <v>79.706001000000001</v>
      </c>
      <c r="R106">
        <v>89.896004000000005</v>
      </c>
      <c r="S106">
        <v>89.438004000000006</v>
      </c>
      <c r="T106">
        <v>89.471001000000001</v>
      </c>
      <c r="U106">
        <v>89.095000999999996</v>
      </c>
      <c r="V106">
        <v>89.515998999999994</v>
      </c>
      <c r="W106">
        <v>89.271004000000005</v>
      </c>
      <c r="X106">
        <v>99.639999000000003</v>
      </c>
      <c r="Y106">
        <v>109.32</v>
      </c>
      <c r="Z106">
        <v>40.950001</v>
      </c>
    </row>
    <row r="107" spans="1:26">
      <c r="A107">
        <v>98</v>
      </c>
      <c r="B107">
        <v>89.503997999999996</v>
      </c>
      <c r="C107">
        <v>89.509003000000007</v>
      </c>
      <c r="D107">
        <v>89.503997999999996</v>
      </c>
      <c r="E107">
        <v>89.505996999999994</v>
      </c>
      <c r="F107">
        <v>89.503997999999996</v>
      </c>
      <c r="G107">
        <v>79.501998999999998</v>
      </c>
      <c r="H107">
        <v>89.497001999999995</v>
      </c>
      <c r="I107">
        <v>89.489998</v>
      </c>
      <c r="J107">
        <v>89.457999999999998</v>
      </c>
      <c r="K107">
        <v>89.483001999999999</v>
      </c>
      <c r="L107">
        <v>89.438004000000006</v>
      </c>
      <c r="M107">
        <v>89.346001000000001</v>
      </c>
      <c r="N107">
        <v>89.172996999999995</v>
      </c>
      <c r="O107">
        <v>89.815002000000007</v>
      </c>
      <c r="P107">
        <v>89.107001999999994</v>
      </c>
      <c r="Q107">
        <v>79.713997000000006</v>
      </c>
      <c r="R107">
        <v>89.898003000000003</v>
      </c>
      <c r="S107">
        <v>89.438004000000006</v>
      </c>
      <c r="T107">
        <v>79.471999999999994</v>
      </c>
      <c r="U107">
        <v>89.080001999999993</v>
      </c>
      <c r="V107">
        <v>89.591003000000001</v>
      </c>
      <c r="W107">
        <v>89.183998000000003</v>
      </c>
      <c r="X107">
        <v>99.68</v>
      </c>
      <c r="Y107">
        <v>109.028999</v>
      </c>
      <c r="Z107">
        <v>129.02900700000001</v>
      </c>
    </row>
    <row r="108" spans="1:26">
      <c r="A108">
        <v>99</v>
      </c>
      <c r="B108">
        <v>89.501998999999998</v>
      </c>
      <c r="C108">
        <v>89.501998999999998</v>
      </c>
      <c r="D108">
        <v>89.511002000000005</v>
      </c>
      <c r="E108">
        <v>89.505996999999994</v>
      </c>
      <c r="F108">
        <v>89.505996999999994</v>
      </c>
      <c r="G108">
        <v>89.504997000000003</v>
      </c>
      <c r="H108">
        <v>0.56699999999999995</v>
      </c>
      <c r="I108">
        <v>89.498001000000002</v>
      </c>
      <c r="J108">
        <v>89.485000999999997</v>
      </c>
      <c r="K108">
        <v>89.484001000000006</v>
      </c>
      <c r="L108">
        <v>89.434997999999993</v>
      </c>
      <c r="M108">
        <v>89.346001000000001</v>
      </c>
      <c r="N108">
        <v>89.171997000000005</v>
      </c>
      <c r="O108">
        <v>89.819000000000003</v>
      </c>
      <c r="P108">
        <v>79.115996999999993</v>
      </c>
      <c r="Q108">
        <v>79.682998999999995</v>
      </c>
      <c r="R108">
        <v>89.903000000000006</v>
      </c>
      <c r="S108">
        <v>89.431999000000005</v>
      </c>
      <c r="T108">
        <v>89.459998999999996</v>
      </c>
      <c r="U108">
        <v>89.093001999999998</v>
      </c>
      <c r="V108">
        <v>89.348999000000006</v>
      </c>
      <c r="W108">
        <v>89.603995999999995</v>
      </c>
      <c r="X108">
        <v>89.403000000000006</v>
      </c>
      <c r="Y108">
        <v>21.042000000000002</v>
      </c>
      <c r="Z108">
        <v>40.643002000000003</v>
      </c>
    </row>
    <row r="109" spans="1:26">
      <c r="A109">
        <v>100</v>
      </c>
      <c r="B109">
        <v>89.504997000000003</v>
      </c>
      <c r="C109">
        <v>89.503997999999996</v>
      </c>
      <c r="D109">
        <v>89.509003000000007</v>
      </c>
      <c r="E109">
        <v>89.499001000000007</v>
      </c>
      <c r="F109">
        <v>89.5</v>
      </c>
      <c r="G109">
        <v>79.502998000000005</v>
      </c>
      <c r="H109">
        <v>89.498001000000002</v>
      </c>
      <c r="I109">
        <v>89.494003000000006</v>
      </c>
      <c r="J109">
        <v>89.486999999999995</v>
      </c>
      <c r="K109">
        <v>89.483001999999999</v>
      </c>
      <c r="L109">
        <v>89.439003</v>
      </c>
      <c r="M109">
        <v>89.347999999999999</v>
      </c>
      <c r="N109">
        <v>89.171997000000005</v>
      </c>
      <c r="O109">
        <v>89.809997999999993</v>
      </c>
      <c r="P109">
        <v>89.116996999999998</v>
      </c>
      <c r="Q109">
        <v>79.711997999999994</v>
      </c>
      <c r="R109">
        <v>89.900002000000001</v>
      </c>
      <c r="S109">
        <v>89.432998999999995</v>
      </c>
      <c r="T109">
        <v>89.472999999999999</v>
      </c>
      <c r="U109">
        <v>89.081001000000001</v>
      </c>
      <c r="V109">
        <v>89.386002000000005</v>
      </c>
      <c r="W109">
        <v>89.591003000000001</v>
      </c>
      <c r="X109">
        <v>99.549003999999996</v>
      </c>
      <c r="Y109">
        <v>20.614999999999998</v>
      </c>
      <c r="Z109">
        <v>41.216000000000001</v>
      </c>
    </row>
  </sheetData>
  <phoneticPr fontId="2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9"/>
  <sheetViews>
    <sheetView workbookViewId="0">
      <selection activeCell="X18" sqref="X18"/>
    </sheetView>
  </sheetViews>
  <sheetFormatPr baseColWidth="12" defaultRowHeight="18" x14ac:dyDescent="0"/>
  <cols>
    <col min="2" max="26" width="7.1640625" customWidth="1"/>
  </cols>
  <sheetData>
    <row r="1" spans="1:26">
      <c r="A1" t="s">
        <v>8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</row>
    <row r="2" spans="1:26">
      <c r="A2" t="s">
        <v>0</v>
      </c>
      <c r="B2">
        <f t="shared" ref="B2:Z2" si="0">STDEVP(B10:B109)</f>
        <v>4.7370877129308066E-4</v>
      </c>
      <c r="C2">
        <f t="shared" si="0"/>
        <v>9.4205891535508769E-3</v>
      </c>
      <c r="D2">
        <f t="shared" si="0"/>
        <v>4.7370877129308066E-4</v>
      </c>
      <c r="E2">
        <f t="shared" si="0"/>
        <v>4.5825756949558415E-4</v>
      </c>
      <c r="F2">
        <f t="shared" si="0"/>
        <v>5.0783855702378478E-4</v>
      </c>
      <c r="G2">
        <f t="shared" si="0"/>
        <v>4.828043081829326E-4</v>
      </c>
      <c r="H2">
        <f t="shared" si="0"/>
        <v>4.877499359302878E-4</v>
      </c>
      <c r="I2">
        <f t="shared" si="0"/>
        <v>5.0705029336348866E-4</v>
      </c>
      <c r="J2">
        <f t="shared" si="0"/>
        <v>3.7134889255254307E-4</v>
      </c>
      <c r="K2">
        <f t="shared" si="0"/>
        <v>2.9983328701129922E-4</v>
      </c>
      <c r="L2">
        <f t="shared" si="0"/>
        <v>4.4395945760846258E-4</v>
      </c>
      <c r="M2">
        <f t="shared" si="0"/>
        <v>5.7410800377629312E-4</v>
      </c>
      <c r="N2">
        <f t="shared" si="0"/>
        <v>4.8989794855663644E-4</v>
      </c>
      <c r="O2">
        <f t="shared" si="0"/>
        <v>8.0373129838277584E-3</v>
      </c>
      <c r="P2">
        <f t="shared" si="0"/>
        <v>50.921649173741407</v>
      </c>
      <c r="Q2">
        <f t="shared" si="0"/>
        <v>7.615773105863902E-4</v>
      </c>
      <c r="R2">
        <f t="shared" si="0"/>
        <v>4.3748875829671325</v>
      </c>
      <c r="S2">
        <f t="shared" si="0"/>
        <v>12.799313263120789</v>
      </c>
      <c r="T2">
        <f t="shared" si="0"/>
        <v>38.852885394379996</v>
      </c>
      <c r="U2">
        <f t="shared" si="0"/>
        <v>59.476373272194884</v>
      </c>
      <c r="V2">
        <f t="shared" si="0"/>
        <v>90.578135378461951</v>
      </c>
      <c r="W2">
        <f t="shared" si="0"/>
        <v>140.73537934543154</v>
      </c>
      <c r="X2">
        <f t="shared" si="0"/>
        <v>224.34946839393223</v>
      </c>
      <c r="Y2" t="e">
        <f t="shared" si="0"/>
        <v>#DIV/0!</v>
      </c>
      <c r="Z2" t="e">
        <f t="shared" si="0"/>
        <v>#DIV/0!</v>
      </c>
    </row>
    <row r="3" spans="1:26">
      <c r="A3" t="s">
        <v>1</v>
      </c>
      <c r="B3">
        <f t="shared" ref="B3:Z3" si="1">_xlfn.VAR.S(B10:B109)</f>
        <v>2.2666666666666687E-7</v>
      </c>
      <c r="C3">
        <f t="shared" si="1"/>
        <v>8.9643939393939842E-5</v>
      </c>
      <c r="D3">
        <f t="shared" si="1"/>
        <v>2.2666666666666687E-7</v>
      </c>
      <c r="E3">
        <f t="shared" si="1"/>
        <v>2.1212121212121229E-7</v>
      </c>
      <c r="F3">
        <f t="shared" si="1"/>
        <v>2.6050505050505037E-7</v>
      </c>
      <c r="G3">
        <f t="shared" si="1"/>
        <v>2.3545454545454562E-7</v>
      </c>
      <c r="H3">
        <f t="shared" si="1"/>
        <v>2.4030303030303015E-7</v>
      </c>
      <c r="I3">
        <f t="shared" si="1"/>
        <v>2.5969696969696957E-7</v>
      </c>
      <c r="J3">
        <f t="shared" si="1"/>
        <v>1.3929292929292949E-7</v>
      </c>
      <c r="K3">
        <f t="shared" si="1"/>
        <v>9.0808080808080933E-8</v>
      </c>
      <c r="L3">
        <f t="shared" si="1"/>
        <v>1.9909090909090935E-7</v>
      </c>
      <c r="M3">
        <f t="shared" si="1"/>
        <v>3.3292929292929316E-7</v>
      </c>
      <c r="N3">
        <f t="shared" si="1"/>
        <v>2.4242424242424323E-7</v>
      </c>
      <c r="O3">
        <f t="shared" si="1"/>
        <v>6.525090909091534E-5</v>
      </c>
      <c r="P3">
        <f t="shared" si="1"/>
        <v>2619.20641876121</v>
      </c>
      <c r="Q3">
        <f t="shared" si="1"/>
        <v>5.8585858585858487E-7</v>
      </c>
      <c r="R3">
        <f t="shared" si="1"/>
        <v>19.332971074343433</v>
      </c>
      <c r="S3">
        <f t="shared" si="1"/>
        <v>165.4771919267674</v>
      </c>
      <c r="T3">
        <f t="shared" si="1"/>
        <v>1524.7946499685117</v>
      </c>
      <c r="U3">
        <f t="shared" si="1"/>
        <v>3573.170684458039</v>
      </c>
      <c r="V3">
        <f t="shared" si="1"/>
        <v>8287.2713218575573</v>
      </c>
      <c r="W3">
        <f t="shared" si="1"/>
        <v>20006.512120709613</v>
      </c>
      <c r="X3">
        <f t="shared" si="1"/>
        <v>50841.094917818169</v>
      </c>
      <c r="Y3" t="e">
        <f t="shared" si="1"/>
        <v>#DIV/0!</v>
      </c>
      <c r="Z3" t="e">
        <f t="shared" si="1"/>
        <v>#DIV/0!</v>
      </c>
    </row>
    <row r="4" spans="1:26">
      <c r="A4" t="s">
        <v>2</v>
      </c>
      <c r="B4">
        <f t="shared" ref="B4:Z4" si="2">B2/B9</f>
        <v>0.10914948647305997</v>
      </c>
      <c r="C4">
        <f t="shared" si="2"/>
        <v>1.7285484685414443</v>
      </c>
      <c r="D4">
        <f t="shared" si="2"/>
        <v>0.10914948647305997</v>
      </c>
      <c r="E4">
        <f t="shared" si="2"/>
        <v>0.10657152778967065</v>
      </c>
      <c r="F4">
        <f t="shared" si="2"/>
        <v>0.11568076469790077</v>
      </c>
      <c r="G4">
        <f t="shared" si="2"/>
        <v>0.11048153505330259</v>
      </c>
      <c r="H4">
        <f t="shared" si="2"/>
        <v>0.11110476900462128</v>
      </c>
      <c r="I4">
        <f t="shared" si="2"/>
        <v>0.10719879352293622</v>
      </c>
      <c r="J4">
        <f t="shared" si="2"/>
        <v>7.2671016155096441E-2</v>
      </c>
      <c r="K4">
        <f t="shared" si="2"/>
        <v>4.9889066058452419E-2</v>
      </c>
      <c r="L4">
        <f t="shared" si="2"/>
        <v>5.7433306288287481E-2</v>
      </c>
      <c r="M4">
        <f t="shared" si="2"/>
        <v>5.0009407994450632E-2</v>
      </c>
      <c r="N4">
        <f t="shared" si="2"/>
        <v>2.6338599384765432E-2</v>
      </c>
      <c r="O4">
        <f t="shared" si="2"/>
        <v>0.22990025697447861</v>
      </c>
      <c r="P4">
        <f t="shared" si="2"/>
        <v>0.55257548587703431</v>
      </c>
      <c r="Q4">
        <f t="shared" si="2"/>
        <v>6.4213938498009276E-3</v>
      </c>
      <c r="R4">
        <f t="shared" si="2"/>
        <v>6.5158731985450764</v>
      </c>
      <c r="S4">
        <f t="shared" si="2"/>
        <v>7.3329589865769753</v>
      </c>
      <c r="T4">
        <f t="shared" si="2"/>
        <v>0.38085541786989552</v>
      </c>
      <c r="U4">
        <f t="shared" si="2"/>
        <v>0.49645120330830822</v>
      </c>
      <c r="V4">
        <f t="shared" si="2"/>
        <v>0.69883634340698808</v>
      </c>
      <c r="W4">
        <f t="shared" si="2"/>
        <v>1.1438637571304018</v>
      </c>
      <c r="X4">
        <f t="shared" si="2"/>
        <v>1.9331272575553773</v>
      </c>
      <c r="Y4" t="e">
        <f t="shared" si="2"/>
        <v>#DIV/0!</v>
      </c>
      <c r="Z4" t="e">
        <f t="shared" si="2"/>
        <v>#DIV/0!</v>
      </c>
    </row>
    <row r="5" spans="1:26" s="4" customFormat="1">
      <c r="A5" s="3" t="s">
        <v>7</v>
      </c>
      <c r="B5" s="3" t="s">
        <v>9</v>
      </c>
      <c r="C5" s="3" t="s">
        <v>10</v>
      </c>
      <c r="D5" s="3" t="s">
        <v>11</v>
      </c>
      <c r="E5" s="3" t="s">
        <v>12</v>
      </c>
      <c r="F5" s="3" t="s">
        <v>13</v>
      </c>
      <c r="G5" s="3" t="s">
        <v>14</v>
      </c>
      <c r="H5" s="3" t="s">
        <v>15</v>
      </c>
      <c r="I5" s="3" t="s">
        <v>16</v>
      </c>
      <c r="J5" s="3" t="s">
        <v>17</v>
      </c>
      <c r="K5" s="3" t="s">
        <v>18</v>
      </c>
      <c r="L5" s="3" t="s">
        <v>19</v>
      </c>
      <c r="M5" s="3" t="s">
        <v>20</v>
      </c>
      <c r="N5" s="3" t="s">
        <v>21</v>
      </c>
      <c r="O5" s="3" t="s">
        <v>22</v>
      </c>
      <c r="P5" s="3" t="s">
        <v>23</v>
      </c>
      <c r="Q5" s="3" t="s">
        <v>24</v>
      </c>
      <c r="R5" s="3" t="s">
        <v>25</v>
      </c>
      <c r="S5" s="3" t="s">
        <v>26</v>
      </c>
      <c r="T5" s="3" t="s">
        <v>27</v>
      </c>
      <c r="U5" s="3" t="s">
        <v>28</v>
      </c>
      <c r="V5" s="3" t="s">
        <v>29</v>
      </c>
      <c r="W5" s="3" t="s">
        <v>30</v>
      </c>
      <c r="X5" s="3" t="s">
        <v>32</v>
      </c>
      <c r="Y5" s="3" t="s">
        <v>33</v>
      </c>
      <c r="Z5" s="3" t="s">
        <v>31</v>
      </c>
    </row>
    <row r="6" spans="1:26">
      <c r="A6" s="1" t="s">
        <v>3</v>
      </c>
      <c r="B6" s="1">
        <v>16</v>
      </c>
      <c r="C6" s="1">
        <f>B6*2</f>
        <v>32</v>
      </c>
      <c r="D6" s="1">
        <f t="shared" ref="D6:Z6" si="3">C6*2</f>
        <v>64</v>
      </c>
      <c r="E6" s="1">
        <f t="shared" si="3"/>
        <v>128</v>
      </c>
      <c r="F6" s="1">
        <f t="shared" si="3"/>
        <v>256</v>
      </c>
      <c r="G6" s="1">
        <f t="shared" si="3"/>
        <v>512</v>
      </c>
      <c r="H6" s="1">
        <f t="shared" si="3"/>
        <v>1024</v>
      </c>
      <c r="I6" s="1">
        <f t="shared" si="3"/>
        <v>2048</v>
      </c>
      <c r="J6" s="1">
        <f t="shared" si="3"/>
        <v>4096</v>
      </c>
      <c r="K6" s="1">
        <f t="shared" si="3"/>
        <v>8192</v>
      </c>
      <c r="L6" s="1">
        <f t="shared" si="3"/>
        <v>16384</v>
      </c>
      <c r="M6" s="1">
        <f t="shared" si="3"/>
        <v>32768</v>
      </c>
      <c r="N6" s="1">
        <f t="shared" si="3"/>
        <v>65536</v>
      </c>
      <c r="O6" s="1">
        <f t="shared" si="3"/>
        <v>131072</v>
      </c>
      <c r="P6" s="1">
        <f t="shared" si="3"/>
        <v>262144</v>
      </c>
      <c r="Q6" s="1">
        <f t="shared" si="3"/>
        <v>524288</v>
      </c>
      <c r="R6" s="1">
        <f t="shared" si="3"/>
        <v>1048576</v>
      </c>
      <c r="S6" s="1">
        <f t="shared" si="3"/>
        <v>2097152</v>
      </c>
      <c r="T6" s="1">
        <f t="shared" si="3"/>
        <v>4194304</v>
      </c>
      <c r="U6" s="1">
        <f t="shared" si="3"/>
        <v>8388608</v>
      </c>
      <c r="V6" s="1">
        <f t="shared" si="3"/>
        <v>16777216</v>
      </c>
      <c r="W6" s="1">
        <f t="shared" si="3"/>
        <v>33554432</v>
      </c>
      <c r="X6" s="1">
        <f t="shared" si="3"/>
        <v>67108864</v>
      </c>
      <c r="Y6" s="1">
        <f t="shared" si="3"/>
        <v>134217728</v>
      </c>
      <c r="Z6" s="1">
        <f t="shared" si="3"/>
        <v>268435456</v>
      </c>
    </row>
    <row r="7" spans="1:26">
      <c r="A7" s="2" t="s">
        <v>4</v>
      </c>
      <c r="B7" s="2">
        <f>MAX(B10:B109)</f>
        <v>5.0000000000000001E-3</v>
      </c>
      <c r="C7" s="2">
        <f t="shared" ref="C7:Z7" si="4">MAX(C10:C109)</f>
        <v>9.9000000000000005E-2</v>
      </c>
      <c r="D7" s="2">
        <f t="shared" si="4"/>
        <v>5.0000000000000001E-3</v>
      </c>
      <c r="E7" s="2">
        <f t="shared" si="4"/>
        <v>5.0000000000000001E-3</v>
      </c>
      <c r="F7" s="2">
        <f t="shared" si="4"/>
        <v>6.0000000000000001E-3</v>
      </c>
      <c r="G7" s="2">
        <f t="shared" si="4"/>
        <v>5.0000000000000001E-3</v>
      </c>
      <c r="H7" s="2">
        <f t="shared" si="4"/>
        <v>5.0000000000000001E-3</v>
      </c>
      <c r="I7" s="2">
        <f t="shared" si="4"/>
        <v>6.0000000000000001E-3</v>
      </c>
      <c r="J7" s="2">
        <f t="shared" si="4"/>
        <v>6.0000000000000001E-3</v>
      </c>
      <c r="K7" s="2">
        <f t="shared" si="4"/>
        <v>7.0000000000000001E-3</v>
      </c>
      <c r="L7" s="2">
        <f t="shared" si="4"/>
        <v>8.0000000000000002E-3</v>
      </c>
      <c r="M7" s="2">
        <f t="shared" si="4"/>
        <v>1.4E-2</v>
      </c>
      <c r="N7" s="2">
        <f t="shared" si="4"/>
        <v>1.9E-2</v>
      </c>
      <c r="O7" s="2">
        <f t="shared" si="4"/>
        <v>9.4E-2</v>
      </c>
      <c r="P7" s="2">
        <f t="shared" si="4"/>
        <v>189.04200700000001</v>
      </c>
      <c r="Q7" s="2">
        <f t="shared" si="4"/>
        <v>0.12</v>
      </c>
      <c r="R7" s="2">
        <f t="shared" si="4"/>
        <v>44.201000000000001</v>
      </c>
      <c r="S7" s="2">
        <f t="shared" si="4"/>
        <v>129.09700000000001</v>
      </c>
      <c r="T7" s="2">
        <f t="shared" si="4"/>
        <v>189.837006</v>
      </c>
      <c r="U7" s="2">
        <f t="shared" si="4"/>
        <v>359.21301299999999</v>
      </c>
      <c r="V7" s="2">
        <f t="shared" si="4"/>
        <v>519.23602300000005</v>
      </c>
      <c r="W7" s="2">
        <f t="shared" si="4"/>
        <v>929.86602800000003</v>
      </c>
      <c r="X7" s="2">
        <f t="shared" si="4"/>
        <v>1599.469971</v>
      </c>
      <c r="Y7" s="2">
        <f t="shared" si="4"/>
        <v>0</v>
      </c>
      <c r="Z7" s="2">
        <f t="shared" si="4"/>
        <v>0</v>
      </c>
    </row>
    <row r="8" spans="1:26">
      <c r="A8" s="2" t="s">
        <v>5</v>
      </c>
      <c r="B8" s="2">
        <f>B9-MIN(B10:B109)</f>
        <v>3.4000000000000349E-4</v>
      </c>
      <c r="C8" s="2">
        <f t="shared" ref="C8:N8" si="5">C9-MIN(C10:C109)</f>
        <v>1.4500000000000034E-3</v>
      </c>
      <c r="D8" s="2">
        <f t="shared" si="5"/>
        <v>3.4000000000000349E-4</v>
      </c>
      <c r="E8" s="2">
        <f t="shared" si="5"/>
        <v>3.0000000000000339E-4</v>
      </c>
      <c r="F8" s="2">
        <f t="shared" si="5"/>
        <v>3.9000000000000319E-4</v>
      </c>
      <c r="G8" s="2">
        <f t="shared" si="5"/>
        <v>3.7000000000000227E-4</v>
      </c>
      <c r="H8" s="2">
        <f t="shared" si="5"/>
        <v>3.9000000000000319E-4</v>
      </c>
      <c r="I8" s="2">
        <f t="shared" si="5"/>
        <v>7.3000000000000322E-4</v>
      </c>
      <c r="J8" s="2">
        <f t="shared" si="5"/>
        <v>1.1100000000000033E-3</v>
      </c>
      <c r="K8" s="2">
        <f t="shared" si="5"/>
        <v>1.010000000000004E-3</v>
      </c>
      <c r="L8" s="2">
        <f t="shared" si="5"/>
        <v>7.3000000000000582E-4</v>
      </c>
      <c r="M8" s="2">
        <f t="shared" si="5"/>
        <v>4.7999999999999779E-4</v>
      </c>
      <c r="N8" s="2">
        <f t="shared" si="5"/>
        <v>5.9999999999997902E-4</v>
      </c>
      <c r="O8" s="2">
        <f>O9-MIN(O10:O109)</f>
        <v>2.9599999999999418E-3</v>
      </c>
      <c r="P8" s="2">
        <f t="shared" ref="P8:Z8" si="6">P9-MIN(P10:P109)</f>
        <v>92.092290320000004</v>
      </c>
      <c r="Q8" s="2">
        <f t="shared" si="6"/>
        <v>1.6000000000000181E-3</v>
      </c>
      <c r="R8" s="2">
        <f t="shared" si="6"/>
        <v>0.44341999999999959</v>
      </c>
      <c r="S8" s="2">
        <f t="shared" si="6"/>
        <v>1.290450000000001</v>
      </c>
      <c r="T8" s="2">
        <f t="shared" si="6"/>
        <v>101.10278978999997</v>
      </c>
      <c r="U8" s="2">
        <f t="shared" si="6"/>
        <v>117.89005994999999</v>
      </c>
      <c r="V8" s="2">
        <f t="shared" si="6"/>
        <v>125.85580023999995</v>
      </c>
      <c r="W8" s="2">
        <f t="shared" si="6"/>
        <v>115.61308915999999</v>
      </c>
      <c r="X8" s="2">
        <f t="shared" si="6"/>
        <v>101.33319891000006</v>
      </c>
      <c r="Y8" s="2" t="e">
        <f t="shared" si="6"/>
        <v>#DIV/0!</v>
      </c>
      <c r="Z8" s="2" t="e">
        <f t="shared" si="6"/>
        <v>#DIV/0!</v>
      </c>
    </row>
    <row r="9" spans="1:26">
      <c r="A9" s="2" t="s">
        <v>6</v>
      </c>
      <c r="B9" s="2">
        <f>AVERAGE(B10:B109)</f>
        <v>4.3400000000000036E-3</v>
      </c>
      <c r="C9" s="2">
        <f t="shared" ref="C9:N9" si="7">AVERAGE(C10:C109)</f>
        <v>5.4500000000000035E-3</v>
      </c>
      <c r="D9" s="2">
        <f t="shared" si="7"/>
        <v>4.3400000000000036E-3</v>
      </c>
      <c r="E9" s="2">
        <f t="shared" si="7"/>
        <v>4.3000000000000035E-3</v>
      </c>
      <c r="F9" s="2">
        <f t="shared" si="7"/>
        <v>4.3900000000000033E-3</v>
      </c>
      <c r="G9" s="2">
        <f t="shared" si="7"/>
        <v>4.3700000000000024E-3</v>
      </c>
      <c r="H9" s="2">
        <f t="shared" si="7"/>
        <v>4.3900000000000033E-3</v>
      </c>
      <c r="I9" s="2">
        <f t="shared" si="7"/>
        <v>4.7300000000000033E-3</v>
      </c>
      <c r="J9" s="2">
        <f t="shared" si="7"/>
        <v>5.1100000000000034E-3</v>
      </c>
      <c r="K9" s="2">
        <f t="shared" si="7"/>
        <v>6.0100000000000041E-3</v>
      </c>
      <c r="L9" s="2">
        <f t="shared" si="7"/>
        <v>7.730000000000006E-3</v>
      </c>
      <c r="M9" s="2">
        <f t="shared" si="7"/>
        <v>1.1479999999999997E-2</v>
      </c>
      <c r="N9" s="2">
        <f t="shared" si="7"/>
        <v>1.8599999999999978E-2</v>
      </c>
      <c r="O9" s="2">
        <f>AVERAGE(O10:O109)</f>
        <v>3.4959999999999943E-2</v>
      </c>
      <c r="P9" s="2">
        <f t="shared" ref="P9:Z9" si="8">AVERAGE(P10:P109)</f>
        <v>92.153290320000011</v>
      </c>
      <c r="Q9" s="2">
        <f t="shared" si="8"/>
        <v>0.11860000000000002</v>
      </c>
      <c r="R9" s="2">
        <f t="shared" si="8"/>
        <v>0.67141999999999957</v>
      </c>
      <c r="S9" s="2">
        <f t="shared" si="8"/>
        <v>1.7454500000000011</v>
      </c>
      <c r="T9" s="2">
        <f t="shared" si="8"/>
        <v>102.01478978999998</v>
      </c>
      <c r="U9" s="2">
        <f t="shared" si="8"/>
        <v>119.80305994999999</v>
      </c>
      <c r="V9" s="2">
        <f t="shared" si="8"/>
        <v>129.61280023999996</v>
      </c>
      <c r="W9" s="2">
        <f t="shared" si="8"/>
        <v>123.03508915999998</v>
      </c>
      <c r="X9" s="2">
        <f t="shared" si="8"/>
        <v>116.05519891000006</v>
      </c>
      <c r="Y9" s="2" t="e">
        <f t="shared" si="8"/>
        <v>#DIV/0!</v>
      </c>
      <c r="Z9" s="2" t="e">
        <f t="shared" si="8"/>
        <v>#DIV/0!</v>
      </c>
    </row>
    <row r="10" spans="1:26">
      <c r="A10">
        <v>1</v>
      </c>
      <c r="B10">
        <v>4.0000000000000001E-3</v>
      </c>
      <c r="C10">
        <v>5.0000000000000001E-3</v>
      </c>
      <c r="D10">
        <v>4.0000000000000001E-3</v>
      </c>
      <c r="E10">
        <v>4.0000000000000001E-3</v>
      </c>
      <c r="F10">
        <v>4.0000000000000001E-3</v>
      </c>
      <c r="G10">
        <v>5.0000000000000001E-3</v>
      </c>
      <c r="H10">
        <v>5.0000000000000001E-3</v>
      </c>
      <c r="I10">
        <v>5.0000000000000001E-3</v>
      </c>
      <c r="J10">
        <v>6.0000000000000001E-3</v>
      </c>
      <c r="K10">
        <v>6.0000000000000001E-3</v>
      </c>
      <c r="L10">
        <v>8.0000000000000002E-3</v>
      </c>
      <c r="M10">
        <v>1.0999999999999999E-2</v>
      </c>
      <c r="N10">
        <v>1.9E-2</v>
      </c>
      <c r="O10">
        <v>3.4000000000000002E-2</v>
      </c>
      <c r="P10">
        <v>89.030997999999997</v>
      </c>
      <c r="Q10">
        <v>0.11899999999999999</v>
      </c>
      <c r="R10">
        <v>0.23100000000000001</v>
      </c>
      <c r="S10">
        <v>0.45700000000000002</v>
      </c>
      <c r="T10">
        <v>89.905997999999997</v>
      </c>
      <c r="U10">
        <v>99.246002000000004</v>
      </c>
      <c r="V10">
        <v>89.058998000000003</v>
      </c>
      <c r="W10">
        <v>119.456001</v>
      </c>
      <c r="X10">
        <v>14.861000000000001</v>
      </c>
    </row>
    <row r="11" spans="1:26">
      <c r="A11">
        <v>2</v>
      </c>
      <c r="B11">
        <v>4.0000000000000001E-3</v>
      </c>
      <c r="C11">
        <v>9.9000000000000005E-2</v>
      </c>
      <c r="D11">
        <v>4.0000000000000001E-3</v>
      </c>
      <c r="E11">
        <v>4.0000000000000001E-3</v>
      </c>
      <c r="F11">
        <v>4.0000000000000001E-3</v>
      </c>
      <c r="G11">
        <v>4.0000000000000001E-3</v>
      </c>
      <c r="H11">
        <v>4.0000000000000001E-3</v>
      </c>
      <c r="I11">
        <v>4.0000000000000001E-3</v>
      </c>
      <c r="J11">
        <v>5.0000000000000001E-3</v>
      </c>
      <c r="K11">
        <v>6.0000000000000001E-3</v>
      </c>
      <c r="L11">
        <v>7.0000000000000001E-3</v>
      </c>
      <c r="M11">
        <v>1.0999999999999999E-2</v>
      </c>
      <c r="N11">
        <v>1.9E-2</v>
      </c>
      <c r="O11">
        <v>3.4000000000000002E-2</v>
      </c>
      <c r="P11">
        <v>99.042000000000002</v>
      </c>
      <c r="Q11">
        <v>0.11799999999999999</v>
      </c>
      <c r="R11">
        <v>0.23200000000000001</v>
      </c>
      <c r="S11">
        <v>0.45700000000000002</v>
      </c>
      <c r="T11">
        <v>129.86099200000001</v>
      </c>
      <c r="U11">
        <v>99.436995999999994</v>
      </c>
      <c r="V11">
        <v>129.223007</v>
      </c>
      <c r="W11">
        <v>149.72399899999999</v>
      </c>
      <c r="X11">
        <v>159.158997</v>
      </c>
    </row>
    <row r="12" spans="1:26">
      <c r="A12">
        <v>3</v>
      </c>
      <c r="B12">
        <v>4.0000000000000001E-3</v>
      </c>
      <c r="C12">
        <v>4.0000000000000001E-3</v>
      </c>
      <c r="D12">
        <v>4.0000000000000001E-3</v>
      </c>
      <c r="E12">
        <v>4.0000000000000001E-3</v>
      </c>
      <c r="F12">
        <v>4.0000000000000001E-3</v>
      </c>
      <c r="G12">
        <v>4.0000000000000001E-3</v>
      </c>
      <c r="H12">
        <v>4.0000000000000001E-3</v>
      </c>
      <c r="I12">
        <v>5.0000000000000001E-3</v>
      </c>
      <c r="J12">
        <v>5.0000000000000001E-3</v>
      </c>
      <c r="K12">
        <v>6.0000000000000001E-3</v>
      </c>
      <c r="L12">
        <v>8.0000000000000002E-3</v>
      </c>
      <c r="M12">
        <v>1.0999999999999999E-2</v>
      </c>
      <c r="N12">
        <v>1.7999999999999999E-2</v>
      </c>
      <c r="O12">
        <v>3.5000000000000003E-2</v>
      </c>
      <c r="P12">
        <v>6.9000000000000006E-2</v>
      </c>
      <c r="Q12">
        <v>0.11899999999999999</v>
      </c>
      <c r="R12">
        <v>0.23300000000000001</v>
      </c>
      <c r="S12">
        <v>0.46200000000000002</v>
      </c>
      <c r="T12">
        <v>109.886002</v>
      </c>
      <c r="U12">
        <v>1.9219999999999999</v>
      </c>
      <c r="V12">
        <v>89.096999999999994</v>
      </c>
      <c r="W12">
        <v>89.778000000000006</v>
      </c>
      <c r="X12">
        <v>109.62799800000001</v>
      </c>
    </row>
    <row r="13" spans="1:26">
      <c r="A13">
        <v>4</v>
      </c>
      <c r="B13">
        <v>4.0000000000000001E-3</v>
      </c>
      <c r="C13">
        <v>4.0000000000000001E-3</v>
      </c>
      <c r="D13">
        <v>4.0000000000000001E-3</v>
      </c>
      <c r="E13">
        <v>4.0000000000000001E-3</v>
      </c>
      <c r="F13">
        <v>5.0000000000000001E-3</v>
      </c>
      <c r="G13">
        <v>5.0000000000000001E-3</v>
      </c>
      <c r="H13">
        <v>4.0000000000000001E-3</v>
      </c>
      <c r="I13">
        <v>5.0000000000000001E-3</v>
      </c>
      <c r="J13">
        <v>5.0000000000000001E-3</v>
      </c>
      <c r="K13">
        <v>7.0000000000000001E-3</v>
      </c>
      <c r="L13">
        <v>7.0000000000000001E-3</v>
      </c>
      <c r="M13">
        <v>1.2E-2</v>
      </c>
      <c r="N13">
        <v>1.9E-2</v>
      </c>
      <c r="O13">
        <v>3.5000000000000003E-2</v>
      </c>
      <c r="P13">
        <v>6.2E-2</v>
      </c>
      <c r="Q13">
        <v>0.11799999999999999</v>
      </c>
      <c r="R13">
        <v>0.23300000000000001</v>
      </c>
      <c r="S13">
        <v>0.46</v>
      </c>
      <c r="T13">
        <v>159.865005</v>
      </c>
      <c r="U13">
        <v>269.23599200000001</v>
      </c>
      <c r="V13">
        <v>99.989998</v>
      </c>
      <c r="W13">
        <v>89.579002000000003</v>
      </c>
      <c r="X13">
        <v>99.635002</v>
      </c>
    </row>
    <row r="14" spans="1:26">
      <c r="A14">
        <v>5</v>
      </c>
      <c r="B14">
        <v>5.0000000000000001E-3</v>
      </c>
      <c r="C14">
        <v>5.0000000000000001E-3</v>
      </c>
      <c r="D14">
        <v>5.0000000000000001E-3</v>
      </c>
      <c r="E14">
        <v>4.0000000000000001E-3</v>
      </c>
      <c r="F14">
        <v>5.0000000000000001E-3</v>
      </c>
      <c r="G14">
        <v>4.0000000000000001E-3</v>
      </c>
      <c r="H14">
        <v>4.0000000000000001E-3</v>
      </c>
      <c r="I14">
        <v>5.0000000000000001E-3</v>
      </c>
      <c r="J14">
        <v>5.0000000000000001E-3</v>
      </c>
      <c r="K14">
        <v>6.0000000000000001E-3</v>
      </c>
      <c r="L14">
        <v>7.0000000000000001E-3</v>
      </c>
      <c r="M14">
        <v>1.0999999999999999E-2</v>
      </c>
      <c r="N14">
        <v>1.9E-2</v>
      </c>
      <c r="O14">
        <v>3.4000000000000002E-2</v>
      </c>
      <c r="P14">
        <v>6.3E-2</v>
      </c>
      <c r="Q14">
        <v>0.11799999999999999</v>
      </c>
      <c r="R14">
        <v>0.23200000000000001</v>
      </c>
      <c r="S14">
        <v>0.45600000000000002</v>
      </c>
      <c r="T14">
        <v>89.888000000000005</v>
      </c>
      <c r="U14">
        <v>149.253998</v>
      </c>
      <c r="V14">
        <v>169.016998</v>
      </c>
      <c r="W14">
        <v>99.420997999999997</v>
      </c>
      <c r="X14">
        <v>19.532</v>
      </c>
    </row>
    <row r="15" spans="1:26">
      <c r="A15">
        <v>6</v>
      </c>
      <c r="B15">
        <v>5.0000000000000001E-3</v>
      </c>
      <c r="C15">
        <v>5.0000000000000001E-3</v>
      </c>
      <c r="D15">
        <v>4.0000000000000001E-3</v>
      </c>
      <c r="E15">
        <v>4.0000000000000001E-3</v>
      </c>
      <c r="F15">
        <v>4.0000000000000001E-3</v>
      </c>
      <c r="G15">
        <v>4.0000000000000001E-3</v>
      </c>
      <c r="H15">
        <v>4.0000000000000001E-3</v>
      </c>
      <c r="I15">
        <v>5.0000000000000001E-3</v>
      </c>
      <c r="J15">
        <v>5.0000000000000001E-3</v>
      </c>
      <c r="K15">
        <v>6.0000000000000001E-3</v>
      </c>
      <c r="L15">
        <v>8.0000000000000002E-3</v>
      </c>
      <c r="M15">
        <v>1.4E-2</v>
      </c>
      <c r="N15">
        <v>1.7999999999999999E-2</v>
      </c>
      <c r="O15">
        <v>3.4000000000000002E-2</v>
      </c>
      <c r="P15">
        <v>89.042998999999995</v>
      </c>
      <c r="Q15">
        <v>0.11899999999999999</v>
      </c>
      <c r="R15">
        <v>0.23100000000000001</v>
      </c>
      <c r="S15">
        <v>0.45700000000000002</v>
      </c>
      <c r="T15">
        <v>89.864998</v>
      </c>
      <c r="U15">
        <v>89.245002999999997</v>
      </c>
      <c r="V15">
        <v>119.074997</v>
      </c>
      <c r="W15">
        <v>7.4240000000000004</v>
      </c>
      <c r="X15">
        <v>119.629997</v>
      </c>
    </row>
    <row r="16" spans="1:26">
      <c r="A16">
        <v>7</v>
      </c>
      <c r="B16">
        <v>4.0000000000000001E-3</v>
      </c>
      <c r="C16">
        <v>4.0000000000000001E-3</v>
      </c>
      <c r="D16">
        <v>4.0000000000000001E-3</v>
      </c>
      <c r="E16">
        <v>5.0000000000000001E-3</v>
      </c>
      <c r="F16">
        <v>4.0000000000000001E-3</v>
      </c>
      <c r="G16">
        <v>4.0000000000000001E-3</v>
      </c>
      <c r="H16">
        <v>4.0000000000000001E-3</v>
      </c>
      <c r="I16">
        <v>4.0000000000000001E-3</v>
      </c>
      <c r="J16">
        <v>5.0000000000000001E-3</v>
      </c>
      <c r="K16">
        <v>6.0000000000000001E-3</v>
      </c>
      <c r="L16">
        <v>8.0000000000000002E-3</v>
      </c>
      <c r="M16">
        <v>1.2999999999999999E-2</v>
      </c>
      <c r="N16">
        <v>1.9E-2</v>
      </c>
      <c r="O16">
        <v>3.4000000000000002E-2</v>
      </c>
      <c r="P16">
        <v>6.3E-2</v>
      </c>
      <c r="Q16">
        <v>0.11899999999999999</v>
      </c>
      <c r="R16">
        <v>0.23200000000000001</v>
      </c>
      <c r="S16">
        <v>0.45700000000000002</v>
      </c>
      <c r="T16">
        <v>119.889</v>
      </c>
      <c r="U16">
        <v>119.25700399999999</v>
      </c>
      <c r="V16">
        <v>89.042000000000002</v>
      </c>
      <c r="W16">
        <v>139.96899400000001</v>
      </c>
      <c r="X16">
        <v>1599.469971</v>
      </c>
    </row>
    <row r="17" spans="1:24">
      <c r="A17">
        <v>8</v>
      </c>
      <c r="B17">
        <v>4.0000000000000001E-3</v>
      </c>
      <c r="C17">
        <v>4.0000000000000001E-3</v>
      </c>
      <c r="D17">
        <v>4.0000000000000001E-3</v>
      </c>
      <c r="E17">
        <v>4.0000000000000001E-3</v>
      </c>
      <c r="F17">
        <v>5.0000000000000001E-3</v>
      </c>
      <c r="G17">
        <v>4.0000000000000001E-3</v>
      </c>
      <c r="H17">
        <v>5.0000000000000001E-3</v>
      </c>
      <c r="I17">
        <v>5.0000000000000001E-3</v>
      </c>
      <c r="J17">
        <v>5.0000000000000001E-3</v>
      </c>
      <c r="K17">
        <v>6.0000000000000001E-3</v>
      </c>
      <c r="L17">
        <v>7.0000000000000001E-3</v>
      </c>
      <c r="M17">
        <v>1.2E-2</v>
      </c>
      <c r="N17">
        <v>1.9E-2</v>
      </c>
      <c r="O17">
        <v>3.4000000000000002E-2</v>
      </c>
      <c r="P17">
        <v>6.2E-2</v>
      </c>
      <c r="Q17">
        <v>0.11799999999999999</v>
      </c>
      <c r="R17">
        <v>0.23799999999999999</v>
      </c>
      <c r="S17">
        <v>0.45800000000000002</v>
      </c>
      <c r="T17">
        <v>159.66700700000001</v>
      </c>
      <c r="U17">
        <v>89.276000999999994</v>
      </c>
      <c r="V17">
        <v>119.072998</v>
      </c>
      <c r="W17">
        <v>99.844002000000003</v>
      </c>
      <c r="X17">
        <v>99.815002000000007</v>
      </c>
    </row>
    <row r="18" spans="1:24">
      <c r="A18">
        <v>9</v>
      </c>
      <c r="B18">
        <v>4.0000000000000001E-3</v>
      </c>
      <c r="C18">
        <v>5.0000000000000001E-3</v>
      </c>
      <c r="D18">
        <v>4.0000000000000001E-3</v>
      </c>
      <c r="E18">
        <v>5.0000000000000001E-3</v>
      </c>
      <c r="F18">
        <v>5.0000000000000001E-3</v>
      </c>
      <c r="G18">
        <v>5.0000000000000001E-3</v>
      </c>
      <c r="H18">
        <v>4.0000000000000001E-3</v>
      </c>
      <c r="I18">
        <v>5.0000000000000001E-3</v>
      </c>
      <c r="J18">
        <v>5.0000000000000001E-3</v>
      </c>
      <c r="K18">
        <v>6.0000000000000001E-3</v>
      </c>
      <c r="L18">
        <v>8.0000000000000002E-3</v>
      </c>
      <c r="M18">
        <v>1.0999999999999999E-2</v>
      </c>
      <c r="N18">
        <v>1.7999999999999999E-2</v>
      </c>
      <c r="O18">
        <v>3.4000000000000002E-2</v>
      </c>
      <c r="P18">
        <v>99.012000999999998</v>
      </c>
      <c r="Q18">
        <v>0.11899999999999999</v>
      </c>
      <c r="R18">
        <v>0.23200000000000001</v>
      </c>
      <c r="S18">
        <v>0.45800000000000002</v>
      </c>
      <c r="T18">
        <v>109.894997</v>
      </c>
      <c r="U18">
        <v>99.214995999999999</v>
      </c>
      <c r="V18">
        <v>139.22399899999999</v>
      </c>
      <c r="W18">
        <v>139.22500600000001</v>
      </c>
      <c r="X18">
        <v>15.786</v>
      </c>
    </row>
    <row r="19" spans="1:24">
      <c r="A19">
        <v>10</v>
      </c>
      <c r="B19">
        <v>5.0000000000000001E-3</v>
      </c>
      <c r="C19">
        <v>4.0000000000000001E-3</v>
      </c>
      <c r="D19">
        <v>4.0000000000000001E-3</v>
      </c>
      <c r="E19">
        <v>5.0000000000000001E-3</v>
      </c>
      <c r="F19">
        <v>4.0000000000000001E-3</v>
      </c>
      <c r="G19">
        <v>5.0000000000000001E-3</v>
      </c>
      <c r="H19">
        <v>5.0000000000000001E-3</v>
      </c>
      <c r="I19">
        <v>5.0000000000000001E-3</v>
      </c>
      <c r="J19">
        <v>6.0000000000000001E-3</v>
      </c>
      <c r="K19">
        <v>6.0000000000000001E-3</v>
      </c>
      <c r="L19">
        <v>8.0000000000000002E-3</v>
      </c>
      <c r="M19">
        <v>1.2E-2</v>
      </c>
      <c r="N19">
        <v>1.9E-2</v>
      </c>
      <c r="O19">
        <v>3.3000000000000002E-2</v>
      </c>
      <c r="P19">
        <v>79.049003999999996</v>
      </c>
      <c r="Q19">
        <v>0.11700000000000001</v>
      </c>
      <c r="R19">
        <v>0.22900000000000001</v>
      </c>
      <c r="S19">
        <v>0.45900000000000002</v>
      </c>
      <c r="T19">
        <v>89.869003000000006</v>
      </c>
      <c r="U19">
        <v>119.260002</v>
      </c>
      <c r="V19">
        <v>209.171997</v>
      </c>
      <c r="W19">
        <v>99.608001999999999</v>
      </c>
      <c r="X19">
        <v>15.087999999999999</v>
      </c>
    </row>
    <row r="20" spans="1:24">
      <c r="A20">
        <v>11</v>
      </c>
      <c r="B20">
        <v>4.0000000000000001E-3</v>
      </c>
      <c r="C20">
        <v>4.0000000000000001E-3</v>
      </c>
      <c r="D20">
        <v>5.0000000000000001E-3</v>
      </c>
      <c r="E20">
        <v>5.0000000000000001E-3</v>
      </c>
      <c r="F20">
        <v>4.0000000000000001E-3</v>
      </c>
      <c r="G20">
        <v>5.0000000000000001E-3</v>
      </c>
      <c r="H20">
        <v>5.0000000000000001E-3</v>
      </c>
      <c r="I20">
        <v>5.0000000000000001E-3</v>
      </c>
      <c r="J20">
        <v>5.0000000000000001E-3</v>
      </c>
      <c r="K20">
        <v>6.0000000000000001E-3</v>
      </c>
      <c r="L20">
        <v>7.0000000000000001E-3</v>
      </c>
      <c r="M20">
        <v>1.0999999999999999E-2</v>
      </c>
      <c r="N20">
        <v>1.7999999999999999E-2</v>
      </c>
      <c r="O20">
        <v>3.4000000000000002E-2</v>
      </c>
      <c r="P20">
        <v>6.8000000000000005E-2</v>
      </c>
      <c r="Q20">
        <v>0.11799999999999999</v>
      </c>
      <c r="R20">
        <v>0.23200000000000001</v>
      </c>
      <c r="S20">
        <v>0.46100000000000002</v>
      </c>
      <c r="T20">
        <v>89.903998999999999</v>
      </c>
      <c r="U20">
        <v>99.277000000000001</v>
      </c>
      <c r="V20">
        <v>139.195007</v>
      </c>
      <c r="W20">
        <v>99.598999000000006</v>
      </c>
      <c r="X20">
        <v>119.48400100000001</v>
      </c>
    </row>
    <row r="21" spans="1:24">
      <c r="A21">
        <v>12</v>
      </c>
      <c r="B21">
        <v>4.0000000000000001E-3</v>
      </c>
      <c r="C21">
        <v>5.0000000000000001E-3</v>
      </c>
      <c r="D21">
        <v>5.0000000000000001E-3</v>
      </c>
      <c r="E21">
        <v>4.0000000000000001E-3</v>
      </c>
      <c r="F21">
        <v>5.0000000000000001E-3</v>
      </c>
      <c r="G21">
        <v>4.0000000000000001E-3</v>
      </c>
      <c r="H21">
        <v>4.0000000000000001E-3</v>
      </c>
      <c r="I21">
        <v>4.0000000000000001E-3</v>
      </c>
      <c r="J21">
        <v>6.0000000000000001E-3</v>
      </c>
      <c r="K21">
        <v>7.0000000000000001E-3</v>
      </c>
      <c r="L21">
        <v>8.0000000000000002E-3</v>
      </c>
      <c r="M21">
        <v>1.0999999999999999E-2</v>
      </c>
      <c r="N21">
        <v>1.7999999999999999E-2</v>
      </c>
      <c r="O21">
        <v>3.3000000000000002E-2</v>
      </c>
      <c r="P21">
        <v>6.4000000000000001E-2</v>
      </c>
      <c r="Q21">
        <v>0.11799999999999999</v>
      </c>
      <c r="R21">
        <v>0.23200000000000001</v>
      </c>
      <c r="S21">
        <v>0.45800000000000002</v>
      </c>
      <c r="T21">
        <v>169.85000600000001</v>
      </c>
      <c r="U21">
        <v>139.300995</v>
      </c>
      <c r="V21">
        <v>89.383003000000002</v>
      </c>
      <c r="W21">
        <v>7.4669999999999996</v>
      </c>
      <c r="X21">
        <v>149.51800499999999</v>
      </c>
    </row>
    <row r="22" spans="1:24">
      <c r="A22">
        <v>13</v>
      </c>
      <c r="B22">
        <v>4.0000000000000001E-3</v>
      </c>
      <c r="C22">
        <v>5.0000000000000001E-3</v>
      </c>
      <c r="D22">
        <v>4.0000000000000001E-3</v>
      </c>
      <c r="E22">
        <v>4.0000000000000001E-3</v>
      </c>
      <c r="F22">
        <v>4.0000000000000001E-3</v>
      </c>
      <c r="G22">
        <v>4.0000000000000001E-3</v>
      </c>
      <c r="H22">
        <v>4.0000000000000001E-3</v>
      </c>
      <c r="I22">
        <v>5.0000000000000001E-3</v>
      </c>
      <c r="J22">
        <v>5.0000000000000001E-3</v>
      </c>
      <c r="K22">
        <v>6.0000000000000001E-3</v>
      </c>
      <c r="L22">
        <v>7.0000000000000001E-3</v>
      </c>
      <c r="M22">
        <v>1.2E-2</v>
      </c>
      <c r="N22">
        <v>1.9E-2</v>
      </c>
      <c r="O22">
        <v>8.7999999999999995E-2</v>
      </c>
      <c r="P22">
        <v>6.3E-2</v>
      </c>
      <c r="Q22">
        <v>0.11899999999999999</v>
      </c>
      <c r="R22">
        <v>0.23100000000000001</v>
      </c>
      <c r="S22">
        <v>0.45800000000000002</v>
      </c>
      <c r="T22">
        <v>0.91200000000000003</v>
      </c>
      <c r="U22">
        <v>89.263999999999996</v>
      </c>
      <c r="V22">
        <v>99.656998000000002</v>
      </c>
      <c r="W22">
        <v>89.089995999999999</v>
      </c>
      <c r="X22">
        <v>178.546997</v>
      </c>
    </row>
    <row r="23" spans="1:24">
      <c r="A23">
        <v>14</v>
      </c>
      <c r="B23">
        <v>5.0000000000000001E-3</v>
      </c>
      <c r="C23">
        <v>5.0000000000000001E-3</v>
      </c>
      <c r="D23">
        <v>4.0000000000000001E-3</v>
      </c>
      <c r="E23">
        <v>4.0000000000000001E-3</v>
      </c>
      <c r="F23">
        <v>4.0000000000000001E-3</v>
      </c>
      <c r="G23">
        <v>5.0000000000000001E-3</v>
      </c>
      <c r="H23">
        <v>5.0000000000000001E-3</v>
      </c>
      <c r="I23">
        <v>4.0000000000000001E-3</v>
      </c>
      <c r="J23">
        <v>5.0000000000000001E-3</v>
      </c>
      <c r="K23">
        <v>6.0000000000000001E-3</v>
      </c>
      <c r="L23">
        <v>7.0000000000000001E-3</v>
      </c>
      <c r="M23">
        <v>1.0999999999999999E-2</v>
      </c>
      <c r="N23">
        <v>1.9E-2</v>
      </c>
      <c r="O23">
        <v>3.4000000000000002E-2</v>
      </c>
      <c r="P23">
        <v>99.044998000000007</v>
      </c>
      <c r="Q23">
        <v>0.11799999999999999</v>
      </c>
      <c r="R23">
        <v>0.23200000000000001</v>
      </c>
      <c r="S23">
        <v>0.45600000000000002</v>
      </c>
      <c r="T23">
        <v>119.876999</v>
      </c>
      <c r="U23">
        <v>129.25599700000001</v>
      </c>
      <c r="V23">
        <v>99.182998999999995</v>
      </c>
      <c r="W23">
        <v>7.4379999999999997</v>
      </c>
      <c r="X23">
        <v>16.000999</v>
      </c>
    </row>
    <row r="24" spans="1:24">
      <c r="A24">
        <v>15</v>
      </c>
      <c r="B24">
        <v>4.0000000000000001E-3</v>
      </c>
      <c r="C24">
        <v>5.0000000000000001E-3</v>
      </c>
      <c r="D24">
        <v>4.0000000000000001E-3</v>
      </c>
      <c r="E24">
        <v>4.0000000000000001E-3</v>
      </c>
      <c r="F24">
        <v>4.0000000000000001E-3</v>
      </c>
      <c r="G24">
        <v>5.0000000000000001E-3</v>
      </c>
      <c r="H24">
        <v>4.0000000000000001E-3</v>
      </c>
      <c r="I24">
        <v>5.0000000000000001E-3</v>
      </c>
      <c r="J24">
        <v>5.0000000000000001E-3</v>
      </c>
      <c r="K24">
        <v>6.0000000000000001E-3</v>
      </c>
      <c r="L24">
        <v>7.0000000000000001E-3</v>
      </c>
      <c r="M24">
        <v>1.2E-2</v>
      </c>
      <c r="N24">
        <v>1.7999999999999999E-2</v>
      </c>
      <c r="O24">
        <v>3.4000000000000002E-2</v>
      </c>
      <c r="P24">
        <v>89.009003000000007</v>
      </c>
      <c r="Q24">
        <v>0.11799999999999999</v>
      </c>
      <c r="R24">
        <v>0.23100000000000001</v>
      </c>
      <c r="S24">
        <v>0.45800000000000002</v>
      </c>
      <c r="T24">
        <v>99.361000000000004</v>
      </c>
      <c r="U24">
        <v>359.21301299999999</v>
      </c>
      <c r="V24">
        <v>139.192001</v>
      </c>
      <c r="W24">
        <v>159.13600199999999</v>
      </c>
      <c r="X24">
        <v>99.505996999999994</v>
      </c>
    </row>
    <row r="25" spans="1:24">
      <c r="A25">
        <v>16</v>
      </c>
      <c r="B25">
        <v>5.0000000000000001E-3</v>
      </c>
      <c r="C25">
        <v>4.0000000000000001E-3</v>
      </c>
      <c r="D25">
        <v>4.0000000000000001E-3</v>
      </c>
      <c r="E25">
        <v>4.0000000000000001E-3</v>
      </c>
      <c r="F25">
        <v>4.0000000000000001E-3</v>
      </c>
      <c r="G25">
        <v>5.0000000000000001E-3</v>
      </c>
      <c r="H25">
        <v>5.0000000000000001E-3</v>
      </c>
      <c r="I25">
        <v>4.0000000000000001E-3</v>
      </c>
      <c r="J25">
        <v>5.0000000000000001E-3</v>
      </c>
      <c r="K25">
        <v>6.0000000000000001E-3</v>
      </c>
      <c r="L25">
        <v>7.0000000000000001E-3</v>
      </c>
      <c r="M25">
        <v>1.0999999999999999E-2</v>
      </c>
      <c r="N25">
        <v>1.9E-2</v>
      </c>
      <c r="O25">
        <v>3.5000000000000003E-2</v>
      </c>
      <c r="P25">
        <v>79.042000000000002</v>
      </c>
      <c r="Q25">
        <v>0.11899999999999999</v>
      </c>
      <c r="R25">
        <v>0.23200000000000001</v>
      </c>
      <c r="S25">
        <v>0.46</v>
      </c>
      <c r="T25">
        <v>129.83299299999999</v>
      </c>
      <c r="U25">
        <v>119.26599899999999</v>
      </c>
      <c r="V25">
        <v>99.232001999999994</v>
      </c>
      <c r="W25">
        <v>159.40299999999999</v>
      </c>
      <c r="X25">
        <v>15.574</v>
      </c>
    </row>
    <row r="26" spans="1:24">
      <c r="A26">
        <v>17</v>
      </c>
      <c r="B26">
        <v>5.0000000000000001E-3</v>
      </c>
      <c r="C26">
        <v>5.0000000000000001E-3</v>
      </c>
      <c r="D26">
        <v>4.0000000000000001E-3</v>
      </c>
      <c r="E26">
        <v>4.0000000000000001E-3</v>
      </c>
      <c r="F26">
        <v>5.0000000000000001E-3</v>
      </c>
      <c r="G26">
        <v>4.0000000000000001E-3</v>
      </c>
      <c r="H26">
        <v>4.0000000000000001E-3</v>
      </c>
      <c r="I26">
        <v>4.0000000000000001E-3</v>
      </c>
      <c r="J26">
        <v>5.0000000000000001E-3</v>
      </c>
      <c r="K26">
        <v>6.0000000000000001E-3</v>
      </c>
      <c r="L26">
        <v>8.0000000000000002E-3</v>
      </c>
      <c r="M26">
        <v>1.2E-2</v>
      </c>
      <c r="N26">
        <v>1.7999999999999999E-2</v>
      </c>
      <c r="O26">
        <v>3.4000000000000002E-2</v>
      </c>
      <c r="P26">
        <v>85.012000999999998</v>
      </c>
      <c r="Q26">
        <v>0.11899999999999999</v>
      </c>
      <c r="R26">
        <v>0.23200000000000001</v>
      </c>
      <c r="S26">
        <v>0.45600000000000002</v>
      </c>
      <c r="T26">
        <v>119.87599899999999</v>
      </c>
      <c r="U26">
        <v>89.217003000000005</v>
      </c>
      <c r="V26">
        <v>129.06500199999999</v>
      </c>
      <c r="W26">
        <v>149.078003</v>
      </c>
      <c r="X26">
        <v>109.33699799999999</v>
      </c>
    </row>
    <row r="27" spans="1:24">
      <c r="A27">
        <v>18</v>
      </c>
      <c r="B27">
        <v>4.0000000000000001E-3</v>
      </c>
      <c r="C27">
        <v>5.0000000000000001E-3</v>
      </c>
      <c r="D27">
        <v>4.0000000000000001E-3</v>
      </c>
      <c r="E27">
        <v>4.0000000000000001E-3</v>
      </c>
      <c r="F27">
        <v>4.0000000000000001E-3</v>
      </c>
      <c r="G27">
        <v>5.0000000000000001E-3</v>
      </c>
      <c r="H27">
        <v>4.0000000000000001E-3</v>
      </c>
      <c r="I27">
        <v>5.0000000000000001E-3</v>
      </c>
      <c r="J27">
        <v>5.0000000000000001E-3</v>
      </c>
      <c r="K27">
        <v>6.0000000000000001E-3</v>
      </c>
      <c r="L27">
        <v>8.0000000000000002E-3</v>
      </c>
      <c r="M27">
        <v>1.2E-2</v>
      </c>
      <c r="N27">
        <v>1.7999999999999999E-2</v>
      </c>
      <c r="O27">
        <v>3.4000000000000002E-2</v>
      </c>
      <c r="P27">
        <v>6.2E-2</v>
      </c>
      <c r="Q27">
        <v>0.12</v>
      </c>
      <c r="R27">
        <v>0.23100000000000001</v>
      </c>
      <c r="S27">
        <v>0.45700000000000002</v>
      </c>
      <c r="T27">
        <v>79.908996999999999</v>
      </c>
      <c r="U27">
        <v>89.248001000000002</v>
      </c>
      <c r="V27">
        <v>89.702003000000005</v>
      </c>
      <c r="W27">
        <v>89.915001000000004</v>
      </c>
      <c r="X27">
        <v>15.557</v>
      </c>
    </row>
    <row r="28" spans="1:24">
      <c r="A28">
        <v>19</v>
      </c>
      <c r="B28">
        <v>5.0000000000000001E-3</v>
      </c>
      <c r="C28">
        <v>5.0000000000000001E-3</v>
      </c>
      <c r="D28">
        <v>4.0000000000000001E-3</v>
      </c>
      <c r="E28">
        <v>4.0000000000000001E-3</v>
      </c>
      <c r="F28">
        <v>4.0000000000000001E-3</v>
      </c>
      <c r="G28">
        <v>5.0000000000000001E-3</v>
      </c>
      <c r="H28">
        <v>5.0000000000000001E-3</v>
      </c>
      <c r="I28">
        <v>5.0000000000000001E-3</v>
      </c>
      <c r="J28">
        <v>5.0000000000000001E-3</v>
      </c>
      <c r="K28">
        <v>6.0000000000000001E-3</v>
      </c>
      <c r="L28">
        <v>8.0000000000000002E-3</v>
      </c>
      <c r="M28">
        <v>1.0999999999999999E-2</v>
      </c>
      <c r="N28">
        <v>1.9E-2</v>
      </c>
      <c r="O28">
        <v>3.4000000000000002E-2</v>
      </c>
      <c r="P28">
        <v>6.3E-2</v>
      </c>
      <c r="Q28">
        <v>0.11799999999999999</v>
      </c>
      <c r="R28">
        <v>0.23</v>
      </c>
      <c r="S28">
        <v>0.45700000000000002</v>
      </c>
      <c r="T28">
        <v>89.861000000000004</v>
      </c>
      <c r="U28">
        <v>89.202003000000005</v>
      </c>
      <c r="V28">
        <v>189.645996</v>
      </c>
      <c r="W28">
        <v>89.165001000000004</v>
      </c>
      <c r="X28">
        <v>109.36199999999999</v>
      </c>
    </row>
    <row r="29" spans="1:24">
      <c r="A29">
        <v>20</v>
      </c>
      <c r="B29">
        <v>4.0000000000000001E-3</v>
      </c>
      <c r="C29">
        <v>5.0000000000000001E-3</v>
      </c>
      <c r="D29">
        <v>5.0000000000000001E-3</v>
      </c>
      <c r="E29">
        <v>4.0000000000000001E-3</v>
      </c>
      <c r="F29">
        <v>4.0000000000000001E-3</v>
      </c>
      <c r="G29">
        <v>5.0000000000000001E-3</v>
      </c>
      <c r="H29">
        <v>5.0000000000000001E-3</v>
      </c>
      <c r="I29">
        <v>4.0000000000000001E-3</v>
      </c>
      <c r="J29">
        <v>5.0000000000000001E-3</v>
      </c>
      <c r="K29">
        <v>6.0000000000000001E-3</v>
      </c>
      <c r="L29">
        <v>8.0000000000000002E-3</v>
      </c>
      <c r="M29">
        <v>1.0999999999999999E-2</v>
      </c>
      <c r="N29">
        <v>1.7999999999999999E-2</v>
      </c>
      <c r="O29">
        <v>3.3000000000000002E-2</v>
      </c>
      <c r="P29">
        <v>189.04200700000001</v>
      </c>
      <c r="Q29">
        <v>0.11899999999999999</v>
      </c>
      <c r="R29">
        <v>0.23200000000000001</v>
      </c>
      <c r="S29">
        <v>129.09700000000001</v>
      </c>
      <c r="T29">
        <v>79.897002999999998</v>
      </c>
      <c r="U29">
        <v>89.379997000000003</v>
      </c>
      <c r="V29">
        <v>89.063004000000006</v>
      </c>
      <c r="W29">
        <v>929.86602800000003</v>
      </c>
      <c r="X29">
        <v>169.641006</v>
      </c>
    </row>
    <row r="30" spans="1:24">
      <c r="A30">
        <v>21</v>
      </c>
      <c r="B30">
        <v>4.0000000000000001E-3</v>
      </c>
      <c r="C30">
        <v>6.0000000000000001E-3</v>
      </c>
      <c r="D30">
        <v>4.0000000000000001E-3</v>
      </c>
      <c r="E30">
        <v>4.0000000000000001E-3</v>
      </c>
      <c r="F30">
        <v>4.0000000000000001E-3</v>
      </c>
      <c r="G30">
        <v>4.0000000000000001E-3</v>
      </c>
      <c r="H30">
        <v>4.0000000000000001E-3</v>
      </c>
      <c r="I30">
        <v>5.0000000000000001E-3</v>
      </c>
      <c r="J30">
        <v>5.0000000000000001E-3</v>
      </c>
      <c r="K30">
        <v>6.0000000000000001E-3</v>
      </c>
      <c r="L30">
        <v>8.0000000000000002E-3</v>
      </c>
      <c r="M30">
        <v>1.0999999999999999E-2</v>
      </c>
      <c r="N30">
        <v>1.7999999999999999E-2</v>
      </c>
      <c r="O30">
        <v>3.3000000000000002E-2</v>
      </c>
      <c r="P30">
        <v>129.016998</v>
      </c>
      <c r="Q30">
        <v>0.11799999999999999</v>
      </c>
      <c r="R30">
        <v>0.23200000000000001</v>
      </c>
      <c r="S30">
        <v>0.45900000000000002</v>
      </c>
      <c r="T30">
        <v>89.867996000000005</v>
      </c>
      <c r="U30">
        <v>119.48400100000001</v>
      </c>
      <c r="V30">
        <v>99.138000000000005</v>
      </c>
      <c r="W30">
        <v>189.97700499999999</v>
      </c>
      <c r="X30">
        <v>129.23699999999999</v>
      </c>
    </row>
    <row r="31" spans="1:24">
      <c r="A31">
        <v>22</v>
      </c>
      <c r="B31">
        <v>4.0000000000000001E-3</v>
      </c>
      <c r="C31">
        <v>4.0000000000000001E-3</v>
      </c>
      <c r="D31">
        <v>4.0000000000000001E-3</v>
      </c>
      <c r="E31">
        <v>4.0000000000000001E-3</v>
      </c>
      <c r="F31">
        <v>5.0000000000000001E-3</v>
      </c>
      <c r="G31">
        <v>5.0000000000000001E-3</v>
      </c>
      <c r="H31">
        <v>4.0000000000000001E-3</v>
      </c>
      <c r="I31">
        <v>4.0000000000000001E-3</v>
      </c>
      <c r="J31">
        <v>5.0000000000000001E-3</v>
      </c>
      <c r="K31">
        <v>6.0000000000000001E-3</v>
      </c>
      <c r="L31">
        <v>8.0000000000000002E-3</v>
      </c>
      <c r="M31">
        <v>1.0999999999999999E-2</v>
      </c>
      <c r="N31">
        <v>1.9E-2</v>
      </c>
      <c r="O31">
        <v>3.4000000000000002E-2</v>
      </c>
      <c r="P31">
        <v>6.0999999999999999E-2</v>
      </c>
      <c r="Q31">
        <v>0.11799999999999999</v>
      </c>
      <c r="R31">
        <v>0.23200000000000001</v>
      </c>
      <c r="S31">
        <v>0.45700000000000002</v>
      </c>
      <c r="T31">
        <v>89.898003000000003</v>
      </c>
      <c r="U31">
        <v>129.212006</v>
      </c>
      <c r="V31">
        <v>139.61999499999999</v>
      </c>
      <c r="W31">
        <v>199.00900300000001</v>
      </c>
      <c r="X31">
        <v>15.586</v>
      </c>
    </row>
    <row r="32" spans="1:24">
      <c r="A32">
        <v>23</v>
      </c>
      <c r="B32">
        <v>5.0000000000000001E-3</v>
      </c>
      <c r="C32">
        <v>6.0000000000000001E-3</v>
      </c>
      <c r="D32">
        <v>4.0000000000000001E-3</v>
      </c>
      <c r="E32">
        <v>4.0000000000000001E-3</v>
      </c>
      <c r="F32">
        <v>4.0000000000000001E-3</v>
      </c>
      <c r="G32">
        <v>5.0000000000000001E-3</v>
      </c>
      <c r="H32">
        <v>4.0000000000000001E-3</v>
      </c>
      <c r="I32">
        <v>5.0000000000000001E-3</v>
      </c>
      <c r="J32">
        <v>6.0000000000000001E-3</v>
      </c>
      <c r="K32">
        <v>6.0000000000000001E-3</v>
      </c>
      <c r="L32">
        <v>7.0000000000000001E-3</v>
      </c>
      <c r="M32">
        <v>1.0999999999999999E-2</v>
      </c>
      <c r="N32">
        <v>1.9E-2</v>
      </c>
      <c r="O32">
        <v>3.3000000000000002E-2</v>
      </c>
      <c r="P32">
        <v>109.022003</v>
      </c>
      <c r="Q32">
        <v>0.11799999999999999</v>
      </c>
      <c r="R32">
        <v>0.23</v>
      </c>
      <c r="S32">
        <v>0.45900000000000002</v>
      </c>
      <c r="T32">
        <v>89.873001000000002</v>
      </c>
      <c r="U32">
        <v>1.913</v>
      </c>
      <c r="V32">
        <v>189.279999</v>
      </c>
      <c r="W32">
        <v>89.126998999999998</v>
      </c>
      <c r="X32">
        <v>14.8</v>
      </c>
    </row>
    <row r="33" spans="1:24">
      <c r="A33">
        <v>24</v>
      </c>
      <c r="B33">
        <v>4.0000000000000001E-3</v>
      </c>
      <c r="C33">
        <v>5.0000000000000001E-3</v>
      </c>
      <c r="D33">
        <v>4.0000000000000001E-3</v>
      </c>
      <c r="E33">
        <v>4.0000000000000001E-3</v>
      </c>
      <c r="F33">
        <v>5.0000000000000001E-3</v>
      </c>
      <c r="G33">
        <v>5.0000000000000001E-3</v>
      </c>
      <c r="H33">
        <v>4.0000000000000001E-3</v>
      </c>
      <c r="I33">
        <v>5.0000000000000001E-3</v>
      </c>
      <c r="J33">
        <v>5.0000000000000001E-3</v>
      </c>
      <c r="K33">
        <v>6.0000000000000001E-3</v>
      </c>
      <c r="L33">
        <v>7.0000000000000001E-3</v>
      </c>
      <c r="M33">
        <v>1.0999999999999999E-2</v>
      </c>
      <c r="N33">
        <v>1.7999999999999999E-2</v>
      </c>
      <c r="O33">
        <v>3.4000000000000002E-2</v>
      </c>
      <c r="P33">
        <v>129.02799999999999</v>
      </c>
      <c r="Q33">
        <v>0.11799999999999999</v>
      </c>
      <c r="R33">
        <v>0.23100000000000001</v>
      </c>
      <c r="S33">
        <v>0.45800000000000002</v>
      </c>
      <c r="T33">
        <v>79.853995999999995</v>
      </c>
      <c r="U33">
        <v>119.261002</v>
      </c>
      <c r="V33">
        <v>89.301002999999994</v>
      </c>
      <c r="W33">
        <v>109.97199999999999</v>
      </c>
      <c r="X33">
        <v>179.283005</v>
      </c>
    </row>
    <row r="34" spans="1:24">
      <c r="A34">
        <v>25</v>
      </c>
      <c r="B34">
        <v>4.0000000000000001E-3</v>
      </c>
      <c r="C34">
        <v>5.0000000000000001E-3</v>
      </c>
      <c r="D34">
        <v>4.0000000000000001E-3</v>
      </c>
      <c r="E34">
        <v>4.0000000000000001E-3</v>
      </c>
      <c r="F34">
        <v>4.0000000000000001E-3</v>
      </c>
      <c r="G34">
        <v>4.0000000000000001E-3</v>
      </c>
      <c r="H34">
        <v>4.0000000000000001E-3</v>
      </c>
      <c r="I34">
        <v>5.0000000000000001E-3</v>
      </c>
      <c r="J34">
        <v>5.0000000000000001E-3</v>
      </c>
      <c r="K34">
        <v>6.0000000000000001E-3</v>
      </c>
      <c r="L34">
        <v>8.0000000000000002E-3</v>
      </c>
      <c r="M34">
        <v>1.2E-2</v>
      </c>
      <c r="N34">
        <v>1.7999999999999999E-2</v>
      </c>
      <c r="O34">
        <v>3.4000000000000002E-2</v>
      </c>
      <c r="P34">
        <v>129.029999</v>
      </c>
      <c r="Q34">
        <v>0.12</v>
      </c>
      <c r="R34">
        <v>0.23100000000000001</v>
      </c>
      <c r="S34">
        <v>0.45500000000000002</v>
      </c>
      <c r="T34">
        <v>89.890998999999994</v>
      </c>
      <c r="U34">
        <v>99.263000000000005</v>
      </c>
      <c r="V34">
        <v>89.055000000000007</v>
      </c>
      <c r="W34">
        <v>89.811995999999994</v>
      </c>
      <c r="X34">
        <v>15.609</v>
      </c>
    </row>
    <row r="35" spans="1:24">
      <c r="A35">
        <v>26</v>
      </c>
      <c r="B35">
        <v>4.0000000000000001E-3</v>
      </c>
      <c r="C35">
        <v>5.0000000000000001E-3</v>
      </c>
      <c r="D35">
        <v>5.0000000000000001E-3</v>
      </c>
      <c r="E35">
        <v>4.0000000000000001E-3</v>
      </c>
      <c r="F35">
        <v>4.0000000000000001E-3</v>
      </c>
      <c r="G35">
        <v>5.0000000000000001E-3</v>
      </c>
      <c r="H35">
        <v>4.0000000000000001E-3</v>
      </c>
      <c r="I35">
        <v>5.0000000000000001E-3</v>
      </c>
      <c r="J35">
        <v>5.0000000000000001E-3</v>
      </c>
      <c r="K35">
        <v>6.0000000000000001E-3</v>
      </c>
      <c r="L35">
        <v>8.0000000000000002E-3</v>
      </c>
      <c r="M35">
        <v>1.2E-2</v>
      </c>
      <c r="N35">
        <v>1.9E-2</v>
      </c>
      <c r="O35">
        <v>3.4000000000000002E-2</v>
      </c>
      <c r="P35">
        <v>159.03599500000001</v>
      </c>
      <c r="Q35">
        <v>0.11799999999999999</v>
      </c>
      <c r="R35">
        <v>0.23200000000000001</v>
      </c>
      <c r="S35">
        <v>0.45500000000000002</v>
      </c>
      <c r="T35">
        <v>89.877998000000005</v>
      </c>
      <c r="U35">
        <v>89.335999000000001</v>
      </c>
      <c r="V35">
        <v>99.944000000000003</v>
      </c>
      <c r="W35">
        <v>149.641006</v>
      </c>
      <c r="X35">
        <v>139.31899999999999</v>
      </c>
    </row>
    <row r="36" spans="1:24">
      <c r="A36">
        <v>27</v>
      </c>
      <c r="B36">
        <v>5.0000000000000001E-3</v>
      </c>
      <c r="C36">
        <v>6.0000000000000001E-3</v>
      </c>
      <c r="D36">
        <v>5.0000000000000001E-3</v>
      </c>
      <c r="E36">
        <v>5.0000000000000001E-3</v>
      </c>
      <c r="F36">
        <v>5.0000000000000001E-3</v>
      </c>
      <c r="G36">
        <v>4.0000000000000001E-3</v>
      </c>
      <c r="H36">
        <v>4.0000000000000001E-3</v>
      </c>
      <c r="I36">
        <v>5.0000000000000001E-3</v>
      </c>
      <c r="J36">
        <v>5.0000000000000001E-3</v>
      </c>
      <c r="K36">
        <v>6.0000000000000001E-3</v>
      </c>
      <c r="L36">
        <v>8.0000000000000002E-3</v>
      </c>
      <c r="M36">
        <v>1.0999999999999999E-2</v>
      </c>
      <c r="N36">
        <v>1.9E-2</v>
      </c>
      <c r="O36">
        <v>3.4000000000000002E-2</v>
      </c>
      <c r="P36">
        <v>6.2E-2</v>
      </c>
      <c r="Q36">
        <v>0.11899999999999999</v>
      </c>
      <c r="R36">
        <v>0.23200000000000001</v>
      </c>
      <c r="S36">
        <v>0.46</v>
      </c>
      <c r="T36">
        <v>89.880996999999994</v>
      </c>
      <c r="U36">
        <v>89.254997000000003</v>
      </c>
      <c r="V36">
        <v>129.037994</v>
      </c>
      <c r="W36">
        <v>89.703002999999995</v>
      </c>
      <c r="X36">
        <v>1259.345947</v>
      </c>
    </row>
    <row r="37" spans="1:24">
      <c r="A37">
        <v>28</v>
      </c>
      <c r="B37">
        <v>4.0000000000000001E-3</v>
      </c>
      <c r="C37">
        <v>4.0000000000000001E-3</v>
      </c>
      <c r="D37">
        <v>4.0000000000000001E-3</v>
      </c>
      <c r="E37">
        <v>4.0000000000000001E-3</v>
      </c>
      <c r="F37">
        <v>4.0000000000000001E-3</v>
      </c>
      <c r="G37">
        <v>5.0000000000000001E-3</v>
      </c>
      <c r="H37">
        <v>4.0000000000000001E-3</v>
      </c>
      <c r="I37">
        <v>5.0000000000000001E-3</v>
      </c>
      <c r="J37">
        <v>5.0000000000000001E-3</v>
      </c>
      <c r="K37">
        <v>6.0000000000000001E-3</v>
      </c>
      <c r="L37">
        <v>8.0000000000000002E-3</v>
      </c>
      <c r="M37">
        <v>1.2E-2</v>
      </c>
      <c r="N37">
        <v>1.9E-2</v>
      </c>
      <c r="O37">
        <v>3.4000000000000002E-2</v>
      </c>
      <c r="P37">
        <v>79.010002</v>
      </c>
      <c r="Q37">
        <v>0.11799999999999999</v>
      </c>
      <c r="R37">
        <v>0.23</v>
      </c>
      <c r="S37">
        <v>0.45900000000000002</v>
      </c>
      <c r="T37">
        <v>89.891998000000001</v>
      </c>
      <c r="U37">
        <v>109.383003</v>
      </c>
      <c r="V37">
        <v>109.162003</v>
      </c>
      <c r="W37">
        <v>149.621994</v>
      </c>
      <c r="X37">
        <v>1139.661987</v>
      </c>
    </row>
    <row r="38" spans="1:24">
      <c r="A38">
        <v>29</v>
      </c>
      <c r="B38">
        <v>5.0000000000000001E-3</v>
      </c>
      <c r="C38">
        <v>5.0000000000000001E-3</v>
      </c>
      <c r="D38">
        <v>4.0000000000000001E-3</v>
      </c>
      <c r="E38">
        <v>5.0000000000000001E-3</v>
      </c>
      <c r="F38">
        <v>4.0000000000000001E-3</v>
      </c>
      <c r="G38">
        <v>4.0000000000000001E-3</v>
      </c>
      <c r="H38">
        <v>4.0000000000000001E-3</v>
      </c>
      <c r="I38">
        <v>5.0000000000000001E-3</v>
      </c>
      <c r="J38">
        <v>5.0000000000000001E-3</v>
      </c>
      <c r="K38">
        <v>6.0000000000000001E-3</v>
      </c>
      <c r="L38">
        <v>8.0000000000000002E-3</v>
      </c>
      <c r="M38">
        <v>1.0999999999999999E-2</v>
      </c>
      <c r="N38">
        <v>1.9E-2</v>
      </c>
      <c r="O38">
        <v>3.4000000000000002E-2</v>
      </c>
      <c r="P38">
        <v>109.021004</v>
      </c>
      <c r="Q38">
        <v>0.12</v>
      </c>
      <c r="R38">
        <v>0.23100000000000001</v>
      </c>
      <c r="S38">
        <v>0.45800000000000002</v>
      </c>
      <c r="T38">
        <v>109.86900300000001</v>
      </c>
      <c r="U38">
        <v>99.234001000000006</v>
      </c>
      <c r="V38">
        <v>89.161002999999994</v>
      </c>
      <c r="W38">
        <v>89.930999999999997</v>
      </c>
      <c r="X38">
        <v>119.38400300000001</v>
      </c>
    </row>
    <row r="39" spans="1:24">
      <c r="A39">
        <v>30</v>
      </c>
      <c r="B39">
        <v>4.0000000000000001E-3</v>
      </c>
      <c r="C39">
        <v>4.0000000000000001E-3</v>
      </c>
      <c r="D39">
        <v>4.0000000000000001E-3</v>
      </c>
      <c r="E39">
        <v>5.0000000000000001E-3</v>
      </c>
      <c r="F39">
        <v>4.0000000000000001E-3</v>
      </c>
      <c r="G39">
        <v>4.0000000000000001E-3</v>
      </c>
      <c r="H39">
        <v>4.0000000000000001E-3</v>
      </c>
      <c r="I39">
        <v>5.0000000000000001E-3</v>
      </c>
      <c r="J39">
        <v>5.0000000000000001E-3</v>
      </c>
      <c r="K39">
        <v>5.0000000000000001E-3</v>
      </c>
      <c r="L39">
        <v>8.0000000000000002E-3</v>
      </c>
      <c r="M39">
        <v>1.0999999999999999E-2</v>
      </c>
      <c r="N39">
        <v>1.9E-2</v>
      </c>
      <c r="O39">
        <v>3.4000000000000002E-2</v>
      </c>
      <c r="P39">
        <v>89.019997000000004</v>
      </c>
      <c r="Q39">
        <v>0.12</v>
      </c>
      <c r="R39">
        <v>0.23100000000000001</v>
      </c>
      <c r="S39">
        <v>0.45900000000000002</v>
      </c>
      <c r="T39">
        <v>119.904999</v>
      </c>
      <c r="U39">
        <v>119.280998</v>
      </c>
      <c r="V39">
        <v>119.397003</v>
      </c>
      <c r="W39">
        <v>89.901000999999994</v>
      </c>
      <c r="X39">
        <v>109.623001</v>
      </c>
    </row>
    <row r="40" spans="1:24">
      <c r="A40">
        <v>31</v>
      </c>
      <c r="B40">
        <v>4.0000000000000001E-3</v>
      </c>
      <c r="C40">
        <v>6.0000000000000001E-3</v>
      </c>
      <c r="D40">
        <v>4.0000000000000001E-3</v>
      </c>
      <c r="E40">
        <v>5.0000000000000001E-3</v>
      </c>
      <c r="F40">
        <v>4.0000000000000001E-3</v>
      </c>
      <c r="G40">
        <v>4.0000000000000001E-3</v>
      </c>
      <c r="H40">
        <v>4.0000000000000001E-3</v>
      </c>
      <c r="I40">
        <v>4.0000000000000001E-3</v>
      </c>
      <c r="J40">
        <v>5.0000000000000001E-3</v>
      </c>
      <c r="K40">
        <v>6.0000000000000001E-3</v>
      </c>
      <c r="L40">
        <v>8.0000000000000002E-3</v>
      </c>
      <c r="M40">
        <v>1.2E-2</v>
      </c>
      <c r="N40">
        <v>1.7999999999999999E-2</v>
      </c>
      <c r="O40">
        <v>3.3000000000000002E-2</v>
      </c>
      <c r="P40">
        <v>99.013000000000005</v>
      </c>
      <c r="Q40">
        <v>0.11899999999999999</v>
      </c>
      <c r="R40">
        <v>0.23200000000000001</v>
      </c>
      <c r="S40">
        <v>0.45900000000000002</v>
      </c>
      <c r="T40">
        <v>99.853995999999995</v>
      </c>
      <c r="U40">
        <v>159.22700499999999</v>
      </c>
      <c r="V40">
        <v>189.179993</v>
      </c>
      <c r="W40">
        <v>149.84399400000001</v>
      </c>
      <c r="X40">
        <v>19.197001</v>
      </c>
    </row>
    <row r="41" spans="1:24">
      <c r="A41">
        <v>32</v>
      </c>
      <c r="B41">
        <v>4.0000000000000001E-3</v>
      </c>
      <c r="C41">
        <v>4.0000000000000001E-3</v>
      </c>
      <c r="D41">
        <v>4.0000000000000001E-3</v>
      </c>
      <c r="E41">
        <v>5.0000000000000001E-3</v>
      </c>
      <c r="F41">
        <v>4.0000000000000001E-3</v>
      </c>
      <c r="G41">
        <v>4.0000000000000001E-3</v>
      </c>
      <c r="H41">
        <v>5.0000000000000001E-3</v>
      </c>
      <c r="I41">
        <v>5.0000000000000001E-3</v>
      </c>
      <c r="J41">
        <v>5.0000000000000001E-3</v>
      </c>
      <c r="K41">
        <v>6.0000000000000001E-3</v>
      </c>
      <c r="L41">
        <v>8.0000000000000002E-3</v>
      </c>
      <c r="M41">
        <v>1.2E-2</v>
      </c>
      <c r="N41">
        <v>1.7999999999999999E-2</v>
      </c>
      <c r="O41">
        <v>9.4E-2</v>
      </c>
      <c r="P41">
        <v>9.5000000000000001E-2</v>
      </c>
      <c r="Q41">
        <v>0.12</v>
      </c>
      <c r="R41">
        <v>0.23100000000000001</v>
      </c>
      <c r="S41">
        <v>0.45900000000000002</v>
      </c>
      <c r="T41">
        <v>139.837006</v>
      </c>
      <c r="U41">
        <v>109.275002</v>
      </c>
      <c r="V41">
        <v>119.070999</v>
      </c>
      <c r="W41">
        <v>119.74400300000001</v>
      </c>
      <c r="X41">
        <v>15.063000000000001</v>
      </c>
    </row>
    <row r="42" spans="1:24">
      <c r="A42">
        <v>33</v>
      </c>
      <c r="B42">
        <v>4.0000000000000001E-3</v>
      </c>
      <c r="C42">
        <v>5.0000000000000001E-3</v>
      </c>
      <c r="D42">
        <v>4.0000000000000001E-3</v>
      </c>
      <c r="E42">
        <v>4.0000000000000001E-3</v>
      </c>
      <c r="F42">
        <v>4.0000000000000001E-3</v>
      </c>
      <c r="G42">
        <v>5.0000000000000001E-3</v>
      </c>
      <c r="H42">
        <v>5.0000000000000001E-3</v>
      </c>
      <c r="I42">
        <v>5.0000000000000001E-3</v>
      </c>
      <c r="J42">
        <v>5.0000000000000001E-3</v>
      </c>
      <c r="K42">
        <v>6.0000000000000001E-3</v>
      </c>
      <c r="L42">
        <v>8.0000000000000002E-3</v>
      </c>
      <c r="M42">
        <v>1.0999999999999999E-2</v>
      </c>
      <c r="N42">
        <v>1.9E-2</v>
      </c>
      <c r="O42">
        <v>3.4000000000000002E-2</v>
      </c>
      <c r="P42">
        <v>109.011002</v>
      </c>
      <c r="Q42">
        <v>0.11799999999999999</v>
      </c>
      <c r="R42">
        <v>0.23300000000000001</v>
      </c>
      <c r="S42">
        <v>0.45700000000000002</v>
      </c>
      <c r="T42">
        <v>0.98099999999999998</v>
      </c>
      <c r="U42">
        <v>129.134995</v>
      </c>
      <c r="V42">
        <v>119.21700300000001</v>
      </c>
      <c r="W42">
        <v>97.261002000000005</v>
      </c>
      <c r="X42">
        <v>109.37200199999999</v>
      </c>
    </row>
    <row r="43" spans="1:24">
      <c r="A43">
        <v>34</v>
      </c>
      <c r="B43">
        <v>5.0000000000000001E-3</v>
      </c>
      <c r="C43">
        <v>4.0000000000000001E-3</v>
      </c>
      <c r="D43">
        <v>4.0000000000000001E-3</v>
      </c>
      <c r="E43">
        <v>4.0000000000000001E-3</v>
      </c>
      <c r="F43">
        <v>4.0000000000000001E-3</v>
      </c>
      <c r="G43">
        <v>5.0000000000000001E-3</v>
      </c>
      <c r="H43">
        <v>5.0000000000000001E-3</v>
      </c>
      <c r="I43">
        <v>4.0000000000000001E-3</v>
      </c>
      <c r="J43">
        <v>5.0000000000000001E-3</v>
      </c>
      <c r="K43">
        <v>6.0000000000000001E-3</v>
      </c>
      <c r="L43">
        <v>8.0000000000000002E-3</v>
      </c>
      <c r="M43">
        <v>1.0999999999999999E-2</v>
      </c>
      <c r="N43">
        <v>1.7999999999999999E-2</v>
      </c>
      <c r="O43">
        <v>3.3000000000000002E-2</v>
      </c>
      <c r="P43">
        <v>79.014999000000003</v>
      </c>
      <c r="Q43">
        <v>0.11899999999999999</v>
      </c>
      <c r="R43">
        <v>0.23100000000000001</v>
      </c>
      <c r="S43">
        <v>0.45900000000000002</v>
      </c>
      <c r="T43">
        <v>89.872001999999995</v>
      </c>
      <c r="U43">
        <v>89.293998999999999</v>
      </c>
      <c r="V43">
        <v>139.121994</v>
      </c>
      <c r="W43">
        <v>89.945999</v>
      </c>
      <c r="X43">
        <v>14.73</v>
      </c>
    </row>
    <row r="44" spans="1:24">
      <c r="A44">
        <v>35</v>
      </c>
      <c r="B44">
        <v>4.0000000000000001E-3</v>
      </c>
      <c r="C44">
        <v>4.0000000000000001E-3</v>
      </c>
      <c r="D44">
        <v>5.0000000000000001E-3</v>
      </c>
      <c r="E44">
        <v>4.0000000000000001E-3</v>
      </c>
      <c r="F44">
        <v>5.0000000000000001E-3</v>
      </c>
      <c r="G44">
        <v>4.0000000000000001E-3</v>
      </c>
      <c r="H44">
        <v>5.0000000000000001E-3</v>
      </c>
      <c r="I44">
        <v>5.0000000000000001E-3</v>
      </c>
      <c r="J44">
        <v>5.0000000000000001E-3</v>
      </c>
      <c r="K44">
        <v>6.0000000000000001E-3</v>
      </c>
      <c r="L44">
        <v>8.0000000000000002E-3</v>
      </c>
      <c r="M44">
        <v>1.2E-2</v>
      </c>
      <c r="N44">
        <v>1.7999999999999999E-2</v>
      </c>
      <c r="O44">
        <v>3.3000000000000002E-2</v>
      </c>
      <c r="P44">
        <v>89.024001999999996</v>
      </c>
      <c r="Q44">
        <v>0.11700000000000001</v>
      </c>
      <c r="R44">
        <v>0.23200000000000001</v>
      </c>
      <c r="S44">
        <v>0.46</v>
      </c>
      <c r="T44">
        <v>169.878998</v>
      </c>
      <c r="U44">
        <v>109.193001</v>
      </c>
      <c r="V44">
        <v>169.20100400000001</v>
      </c>
      <c r="W44">
        <v>99.830001999999993</v>
      </c>
      <c r="X44">
        <v>119.228996</v>
      </c>
    </row>
    <row r="45" spans="1:24">
      <c r="A45">
        <v>36</v>
      </c>
      <c r="B45">
        <v>4.0000000000000001E-3</v>
      </c>
      <c r="C45">
        <v>5.0000000000000001E-3</v>
      </c>
      <c r="D45">
        <v>4.0000000000000001E-3</v>
      </c>
      <c r="E45">
        <v>4.0000000000000001E-3</v>
      </c>
      <c r="F45">
        <v>4.0000000000000001E-3</v>
      </c>
      <c r="G45">
        <v>5.0000000000000001E-3</v>
      </c>
      <c r="H45">
        <v>5.0000000000000001E-3</v>
      </c>
      <c r="I45">
        <v>4.0000000000000001E-3</v>
      </c>
      <c r="J45">
        <v>6.0000000000000001E-3</v>
      </c>
      <c r="K45">
        <v>6.0000000000000001E-3</v>
      </c>
      <c r="L45">
        <v>7.0000000000000001E-3</v>
      </c>
      <c r="M45">
        <v>1.0999999999999999E-2</v>
      </c>
      <c r="N45">
        <v>1.9E-2</v>
      </c>
      <c r="O45">
        <v>3.4000000000000002E-2</v>
      </c>
      <c r="P45">
        <v>89.013999999999996</v>
      </c>
      <c r="Q45">
        <v>0.11799999999999999</v>
      </c>
      <c r="R45">
        <v>0.23200000000000001</v>
      </c>
      <c r="S45">
        <v>0.45700000000000002</v>
      </c>
      <c r="T45">
        <v>0.98599999999999999</v>
      </c>
      <c r="U45">
        <v>279.26400799999999</v>
      </c>
      <c r="V45">
        <v>89.042000000000002</v>
      </c>
      <c r="W45">
        <v>7.4569999999999999</v>
      </c>
      <c r="X45">
        <v>99.170997999999997</v>
      </c>
    </row>
    <row r="46" spans="1:24">
      <c r="A46">
        <v>37</v>
      </c>
      <c r="B46">
        <v>4.0000000000000001E-3</v>
      </c>
      <c r="C46">
        <v>5.0000000000000001E-3</v>
      </c>
      <c r="D46">
        <v>5.0000000000000001E-3</v>
      </c>
      <c r="E46">
        <v>5.0000000000000001E-3</v>
      </c>
      <c r="F46">
        <v>5.0000000000000001E-3</v>
      </c>
      <c r="G46">
        <v>4.0000000000000001E-3</v>
      </c>
      <c r="H46">
        <v>5.0000000000000001E-3</v>
      </c>
      <c r="I46">
        <v>4.0000000000000001E-3</v>
      </c>
      <c r="J46">
        <v>5.0000000000000001E-3</v>
      </c>
      <c r="K46">
        <v>6.0000000000000001E-3</v>
      </c>
      <c r="L46">
        <v>8.0000000000000002E-3</v>
      </c>
      <c r="M46">
        <v>1.2E-2</v>
      </c>
      <c r="N46">
        <v>1.9E-2</v>
      </c>
      <c r="O46">
        <v>3.3000000000000002E-2</v>
      </c>
      <c r="P46">
        <v>109.040001</v>
      </c>
      <c r="Q46">
        <v>0.12</v>
      </c>
      <c r="R46">
        <v>0.23200000000000001</v>
      </c>
      <c r="S46">
        <v>0.45800000000000002</v>
      </c>
      <c r="T46">
        <v>89.899001999999996</v>
      </c>
      <c r="U46">
        <v>109.400002</v>
      </c>
      <c r="V46">
        <v>89.165001000000004</v>
      </c>
      <c r="W46">
        <v>99.278998999999999</v>
      </c>
      <c r="X46">
        <v>169.04600500000001</v>
      </c>
    </row>
    <row r="47" spans="1:24">
      <c r="A47">
        <v>38</v>
      </c>
      <c r="B47">
        <v>5.0000000000000001E-3</v>
      </c>
      <c r="C47">
        <v>4.0000000000000001E-3</v>
      </c>
      <c r="D47">
        <v>4.0000000000000001E-3</v>
      </c>
      <c r="E47">
        <v>4.0000000000000001E-3</v>
      </c>
      <c r="F47">
        <v>5.0000000000000001E-3</v>
      </c>
      <c r="G47">
        <v>5.0000000000000001E-3</v>
      </c>
      <c r="H47">
        <v>5.0000000000000001E-3</v>
      </c>
      <c r="I47">
        <v>5.0000000000000001E-3</v>
      </c>
      <c r="J47">
        <v>6.0000000000000001E-3</v>
      </c>
      <c r="K47">
        <v>6.0000000000000001E-3</v>
      </c>
      <c r="L47">
        <v>7.0000000000000001E-3</v>
      </c>
      <c r="M47">
        <v>1.2E-2</v>
      </c>
      <c r="N47">
        <v>1.9E-2</v>
      </c>
      <c r="O47">
        <v>3.4000000000000002E-2</v>
      </c>
      <c r="P47">
        <v>129.037994</v>
      </c>
      <c r="Q47">
        <v>0.11899999999999999</v>
      </c>
      <c r="R47">
        <v>0.23100000000000001</v>
      </c>
      <c r="S47">
        <v>0.45700000000000002</v>
      </c>
      <c r="T47">
        <v>99.905997999999997</v>
      </c>
      <c r="U47">
        <v>89.241996999999998</v>
      </c>
      <c r="V47">
        <v>89.987999000000002</v>
      </c>
      <c r="W47">
        <v>9.8569999999999993</v>
      </c>
      <c r="X47">
        <v>14.731</v>
      </c>
    </row>
    <row r="48" spans="1:24">
      <c r="A48">
        <v>39</v>
      </c>
      <c r="B48">
        <v>5.0000000000000001E-3</v>
      </c>
      <c r="C48">
        <v>4.0000000000000001E-3</v>
      </c>
      <c r="D48">
        <v>5.0000000000000001E-3</v>
      </c>
      <c r="E48">
        <v>4.0000000000000001E-3</v>
      </c>
      <c r="F48">
        <v>5.0000000000000001E-3</v>
      </c>
      <c r="G48">
        <v>4.0000000000000001E-3</v>
      </c>
      <c r="H48">
        <v>4.0000000000000001E-3</v>
      </c>
      <c r="I48">
        <v>4.0000000000000001E-3</v>
      </c>
      <c r="J48">
        <v>4.0000000000000001E-3</v>
      </c>
      <c r="K48">
        <v>6.0000000000000001E-3</v>
      </c>
      <c r="L48">
        <v>8.0000000000000002E-3</v>
      </c>
      <c r="M48">
        <v>1.2E-2</v>
      </c>
      <c r="N48">
        <v>1.9E-2</v>
      </c>
      <c r="O48">
        <v>3.4000000000000002E-2</v>
      </c>
      <c r="P48">
        <v>109.024002</v>
      </c>
      <c r="Q48">
        <v>0.11799999999999999</v>
      </c>
      <c r="R48">
        <v>0.23100000000000001</v>
      </c>
      <c r="S48">
        <v>0.45800000000000002</v>
      </c>
      <c r="T48">
        <v>79.844002000000003</v>
      </c>
      <c r="U48">
        <v>89.281998000000002</v>
      </c>
      <c r="V48">
        <v>119.88800000000001</v>
      </c>
      <c r="W48">
        <v>99.946999000000005</v>
      </c>
      <c r="X48">
        <v>109.329002</v>
      </c>
    </row>
    <row r="49" spans="1:24">
      <c r="A49">
        <v>40</v>
      </c>
      <c r="B49">
        <v>4.0000000000000001E-3</v>
      </c>
      <c r="C49">
        <v>4.0000000000000001E-3</v>
      </c>
      <c r="D49">
        <v>4.0000000000000001E-3</v>
      </c>
      <c r="E49">
        <v>4.0000000000000001E-3</v>
      </c>
      <c r="F49">
        <v>4.0000000000000001E-3</v>
      </c>
      <c r="G49">
        <v>4.0000000000000001E-3</v>
      </c>
      <c r="H49">
        <v>5.0000000000000001E-3</v>
      </c>
      <c r="I49">
        <v>5.0000000000000001E-3</v>
      </c>
      <c r="J49">
        <v>5.0000000000000001E-3</v>
      </c>
      <c r="K49">
        <v>6.0000000000000001E-3</v>
      </c>
      <c r="L49">
        <v>8.0000000000000002E-3</v>
      </c>
      <c r="M49">
        <v>1.2E-2</v>
      </c>
      <c r="N49">
        <v>1.9E-2</v>
      </c>
      <c r="O49">
        <v>3.5000000000000003E-2</v>
      </c>
      <c r="P49">
        <v>79.017998000000006</v>
      </c>
      <c r="Q49">
        <v>0.11700000000000001</v>
      </c>
      <c r="R49">
        <v>0.22900000000000001</v>
      </c>
      <c r="S49">
        <v>0.45700000000000002</v>
      </c>
      <c r="T49">
        <v>89.899001999999996</v>
      </c>
      <c r="U49">
        <v>169.18600499999999</v>
      </c>
      <c r="V49">
        <v>109.343002</v>
      </c>
      <c r="W49">
        <v>829.33196999999996</v>
      </c>
      <c r="X49">
        <v>99.071999000000005</v>
      </c>
    </row>
    <row r="50" spans="1:24">
      <c r="A50">
        <v>41</v>
      </c>
      <c r="B50">
        <v>5.0000000000000001E-3</v>
      </c>
      <c r="C50">
        <v>5.0000000000000001E-3</v>
      </c>
      <c r="D50">
        <v>4.0000000000000001E-3</v>
      </c>
      <c r="E50">
        <v>4.0000000000000001E-3</v>
      </c>
      <c r="F50">
        <v>4.0000000000000001E-3</v>
      </c>
      <c r="G50">
        <v>4.0000000000000001E-3</v>
      </c>
      <c r="H50">
        <v>5.0000000000000001E-3</v>
      </c>
      <c r="I50">
        <v>5.0000000000000001E-3</v>
      </c>
      <c r="J50">
        <v>5.0000000000000001E-3</v>
      </c>
      <c r="K50">
        <v>6.0000000000000001E-3</v>
      </c>
      <c r="L50">
        <v>8.0000000000000002E-3</v>
      </c>
      <c r="M50">
        <v>1.0999999999999999E-2</v>
      </c>
      <c r="N50">
        <v>1.9E-2</v>
      </c>
      <c r="O50">
        <v>3.4000000000000002E-2</v>
      </c>
      <c r="P50">
        <v>109.03299699999999</v>
      </c>
      <c r="Q50">
        <v>0.12</v>
      </c>
      <c r="R50">
        <v>0.23400000000000001</v>
      </c>
      <c r="S50">
        <v>0.45700000000000002</v>
      </c>
      <c r="T50">
        <v>79.894997000000004</v>
      </c>
      <c r="U50">
        <v>129.20500200000001</v>
      </c>
      <c r="V50">
        <v>99.271004000000005</v>
      </c>
      <c r="W50">
        <v>119.047997</v>
      </c>
      <c r="X50">
        <v>99.380996999999994</v>
      </c>
    </row>
    <row r="51" spans="1:24">
      <c r="A51">
        <v>42</v>
      </c>
      <c r="B51">
        <v>4.0000000000000001E-3</v>
      </c>
      <c r="C51">
        <v>6.0000000000000001E-3</v>
      </c>
      <c r="D51">
        <v>4.0000000000000001E-3</v>
      </c>
      <c r="E51">
        <v>4.0000000000000001E-3</v>
      </c>
      <c r="F51">
        <v>5.0000000000000001E-3</v>
      </c>
      <c r="G51">
        <v>4.0000000000000001E-3</v>
      </c>
      <c r="H51">
        <v>4.0000000000000001E-3</v>
      </c>
      <c r="I51">
        <v>5.0000000000000001E-3</v>
      </c>
      <c r="J51">
        <v>5.0000000000000001E-3</v>
      </c>
      <c r="K51">
        <v>6.0000000000000001E-3</v>
      </c>
      <c r="L51">
        <v>8.0000000000000002E-3</v>
      </c>
      <c r="M51">
        <v>1.0999999999999999E-2</v>
      </c>
      <c r="N51">
        <v>1.7999999999999999E-2</v>
      </c>
      <c r="O51">
        <v>3.3000000000000002E-2</v>
      </c>
      <c r="P51">
        <v>99.016998000000001</v>
      </c>
      <c r="Q51">
        <v>0.11799999999999999</v>
      </c>
      <c r="R51">
        <v>0.23300000000000001</v>
      </c>
      <c r="S51">
        <v>0.45700000000000002</v>
      </c>
      <c r="T51">
        <v>149.796997</v>
      </c>
      <c r="U51">
        <v>129.29499799999999</v>
      </c>
      <c r="V51">
        <v>89.819000000000003</v>
      </c>
      <c r="W51">
        <v>109.204002</v>
      </c>
      <c r="X51">
        <v>15.897</v>
      </c>
    </row>
    <row r="52" spans="1:24">
      <c r="A52">
        <v>43</v>
      </c>
      <c r="B52">
        <v>4.0000000000000001E-3</v>
      </c>
      <c r="C52">
        <v>5.0000000000000001E-3</v>
      </c>
      <c r="D52">
        <v>5.0000000000000001E-3</v>
      </c>
      <c r="E52">
        <v>5.0000000000000001E-3</v>
      </c>
      <c r="F52">
        <v>5.0000000000000001E-3</v>
      </c>
      <c r="G52">
        <v>4.0000000000000001E-3</v>
      </c>
      <c r="H52">
        <v>4.0000000000000001E-3</v>
      </c>
      <c r="I52">
        <v>4.0000000000000001E-3</v>
      </c>
      <c r="J52">
        <v>5.0000000000000001E-3</v>
      </c>
      <c r="K52">
        <v>6.0000000000000001E-3</v>
      </c>
      <c r="L52">
        <v>8.0000000000000002E-3</v>
      </c>
      <c r="M52">
        <v>1.0999999999999999E-2</v>
      </c>
      <c r="N52">
        <v>1.7999999999999999E-2</v>
      </c>
      <c r="O52">
        <v>3.4000000000000002E-2</v>
      </c>
      <c r="P52">
        <v>129.026993</v>
      </c>
      <c r="Q52">
        <v>0.12</v>
      </c>
      <c r="R52">
        <v>0.23300000000000001</v>
      </c>
      <c r="S52">
        <v>0.46100000000000002</v>
      </c>
      <c r="T52">
        <v>159.149002</v>
      </c>
      <c r="U52">
        <v>99.144997000000004</v>
      </c>
      <c r="V52">
        <v>3.996</v>
      </c>
      <c r="W52">
        <v>119.751999</v>
      </c>
      <c r="X52">
        <v>14.840999999999999</v>
      </c>
    </row>
    <row r="53" spans="1:24">
      <c r="A53">
        <v>44</v>
      </c>
      <c r="B53">
        <v>5.0000000000000001E-3</v>
      </c>
      <c r="C53">
        <v>5.0000000000000001E-3</v>
      </c>
      <c r="D53">
        <v>5.0000000000000001E-3</v>
      </c>
      <c r="E53">
        <v>5.0000000000000001E-3</v>
      </c>
      <c r="F53">
        <v>4.0000000000000001E-3</v>
      </c>
      <c r="G53">
        <v>4.0000000000000001E-3</v>
      </c>
      <c r="H53">
        <v>5.0000000000000001E-3</v>
      </c>
      <c r="I53">
        <v>5.0000000000000001E-3</v>
      </c>
      <c r="J53">
        <v>5.0000000000000001E-3</v>
      </c>
      <c r="K53">
        <v>6.0000000000000001E-3</v>
      </c>
      <c r="L53">
        <v>8.0000000000000002E-3</v>
      </c>
      <c r="M53">
        <v>1.2E-2</v>
      </c>
      <c r="N53">
        <v>1.7999999999999999E-2</v>
      </c>
      <c r="O53">
        <v>3.3000000000000002E-2</v>
      </c>
      <c r="P53">
        <v>89.013000000000005</v>
      </c>
      <c r="Q53">
        <v>0.11899999999999999</v>
      </c>
      <c r="R53">
        <v>0.23200000000000001</v>
      </c>
      <c r="S53">
        <v>0.46100000000000002</v>
      </c>
      <c r="T53">
        <v>109.878998</v>
      </c>
      <c r="U53">
        <v>119.166</v>
      </c>
      <c r="V53">
        <v>459.26501500000001</v>
      </c>
      <c r="W53">
        <v>149.02900700000001</v>
      </c>
      <c r="X53">
        <v>119.406998</v>
      </c>
    </row>
    <row r="54" spans="1:24">
      <c r="A54">
        <v>45</v>
      </c>
      <c r="B54">
        <v>5.0000000000000001E-3</v>
      </c>
      <c r="C54">
        <v>5.0000000000000001E-3</v>
      </c>
      <c r="D54">
        <v>4.0000000000000001E-3</v>
      </c>
      <c r="E54">
        <v>5.0000000000000001E-3</v>
      </c>
      <c r="F54">
        <v>4.0000000000000001E-3</v>
      </c>
      <c r="G54">
        <v>4.0000000000000001E-3</v>
      </c>
      <c r="H54">
        <v>4.0000000000000001E-3</v>
      </c>
      <c r="I54">
        <v>5.0000000000000001E-3</v>
      </c>
      <c r="J54">
        <v>5.0000000000000001E-3</v>
      </c>
      <c r="K54">
        <v>6.0000000000000001E-3</v>
      </c>
      <c r="L54">
        <v>7.0000000000000001E-3</v>
      </c>
      <c r="M54">
        <v>1.0999999999999999E-2</v>
      </c>
      <c r="N54">
        <v>1.7999999999999999E-2</v>
      </c>
      <c r="O54">
        <v>3.4000000000000002E-2</v>
      </c>
      <c r="P54">
        <v>169.01300000000001</v>
      </c>
      <c r="Q54">
        <v>0.11899999999999999</v>
      </c>
      <c r="R54">
        <v>0.23200000000000001</v>
      </c>
      <c r="S54">
        <v>0.46100000000000002</v>
      </c>
      <c r="T54">
        <v>109.87799800000001</v>
      </c>
      <c r="U54">
        <v>89.177002000000002</v>
      </c>
      <c r="V54">
        <v>89.440002000000007</v>
      </c>
      <c r="W54">
        <v>149.79899599999999</v>
      </c>
      <c r="X54">
        <v>14.746</v>
      </c>
    </row>
    <row r="55" spans="1:24">
      <c r="A55">
        <v>46</v>
      </c>
      <c r="B55">
        <v>5.0000000000000001E-3</v>
      </c>
      <c r="C55">
        <v>4.0000000000000001E-3</v>
      </c>
      <c r="D55">
        <v>4.0000000000000001E-3</v>
      </c>
      <c r="E55">
        <v>4.0000000000000001E-3</v>
      </c>
      <c r="F55">
        <v>4.0000000000000001E-3</v>
      </c>
      <c r="G55">
        <v>5.0000000000000001E-3</v>
      </c>
      <c r="H55">
        <v>4.0000000000000001E-3</v>
      </c>
      <c r="I55">
        <v>5.0000000000000001E-3</v>
      </c>
      <c r="J55">
        <v>6.0000000000000001E-3</v>
      </c>
      <c r="K55">
        <v>6.0000000000000001E-3</v>
      </c>
      <c r="L55">
        <v>8.0000000000000002E-3</v>
      </c>
      <c r="M55">
        <v>1.0999999999999999E-2</v>
      </c>
      <c r="N55">
        <v>1.7999999999999999E-2</v>
      </c>
      <c r="O55">
        <v>3.4000000000000002E-2</v>
      </c>
      <c r="P55">
        <v>89.013999999999996</v>
      </c>
      <c r="Q55">
        <v>0.11899999999999999</v>
      </c>
      <c r="R55">
        <v>0.23200000000000001</v>
      </c>
      <c r="S55">
        <v>0.45700000000000002</v>
      </c>
      <c r="T55">
        <v>79.880996999999994</v>
      </c>
      <c r="U55">
        <v>109.271004</v>
      </c>
      <c r="V55">
        <v>89.033996999999999</v>
      </c>
      <c r="W55">
        <v>89.793998999999999</v>
      </c>
      <c r="X55">
        <v>179.692993</v>
      </c>
    </row>
    <row r="56" spans="1:24">
      <c r="A56">
        <v>47</v>
      </c>
      <c r="B56">
        <v>4.0000000000000001E-3</v>
      </c>
      <c r="C56">
        <v>4.0000000000000001E-3</v>
      </c>
      <c r="D56">
        <v>4.0000000000000001E-3</v>
      </c>
      <c r="E56">
        <v>4.0000000000000001E-3</v>
      </c>
      <c r="F56">
        <v>4.0000000000000001E-3</v>
      </c>
      <c r="G56">
        <v>5.0000000000000001E-3</v>
      </c>
      <c r="H56">
        <v>5.0000000000000001E-3</v>
      </c>
      <c r="I56">
        <v>5.0000000000000001E-3</v>
      </c>
      <c r="J56">
        <v>5.0000000000000001E-3</v>
      </c>
      <c r="K56">
        <v>6.0000000000000001E-3</v>
      </c>
      <c r="L56">
        <v>8.0000000000000002E-3</v>
      </c>
      <c r="M56">
        <v>1.0999999999999999E-2</v>
      </c>
      <c r="N56">
        <v>1.7999999999999999E-2</v>
      </c>
      <c r="O56">
        <v>3.4000000000000002E-2</v>
      </c>
      <c r="P56">
        <v>139.02200300000001</v>
      </c>
      <c r="Q56">
        <v>0.11799999999999999</v>
      </c>
      <c r="R56">
        <v>0.23200000000000001</v>
      </c>
      <c r="S56">
        <v>0.46</v>
      </c>
      <c r="T56">
        <v>89.855002999999996</v>
      </c>
      <c r="U56">
        <v>99.374001000000007</v>
      </c>
      <c r="V56">
        <v>89.240996999999993</v>
      </c>
      <c r="W56">
        <v>119.90100099999999</v>
      </c>
      <c r="X56">
        <v>99.460999000000001</v>
      </c>
    </row>
    <row r="57" spans="1:24">
      <c r="A57">
        <v>48</v>
      </c>
      <c r="B57">
        <v>4.0000000000000001E-3</v>
      </c>
      <c r="C57">
        <v>4.0000000000000001E-3</v>
      </c>
      <c r="D57">
        <v>5.0000000000000001E-3</v>
      </c>
      <c r="E57">
        <v>4.0000000000000001E-3</v>
      </c>
      <c r="F57">
        <v>5.0000000000000001E-3</v>
      </c>
      <c r="G57">
        <v>5.0000000000000001E-3</v>
      </c>
      <c r="H57">
        <v>5.0000000000000001E-3</v>
      </c>
      <c r="I57">
        <v>5.0000000000000001E-3</v>
      </c>
      <c r="J57">
        <v>5.0000000000000001E-3</v>
      </c>
      <c r="K57">
        <v>6.0000000000000001E-3</v>
      </c>
      <c r="L57">
        <v>8.0000000000000002E-3</v>
      </c>
      <c r="M57">
        <v>1.2E-2</v>
      </c>
      <c r="N57">
        <v>1.9E-2</v>
      </c>
      <c r="O57">
        <v>3.4000000000000002E-2</v>
      </c>
      <c r="P57">
        <v>109.046997</v>
      </c>
      <c r="Q57">
        <v>0.11799999999999999</v>
      </c>
      <c r="R57">
        <v>0.23200000000000001</v>
      </c>
      <c r="S57">
        <v>0.45900000000000002</v>
      </c>
      <c r="T57">
        <v>149.88200399999999</v>
      </c>
      <c r="U57">
        <v>89.252998000000005</v>
      </c>
      <c r="V57">
        <v>149.203003</v>
      </c>
      <c r="W57">
        <v>109.074997</v>
      </c>
      <c r="X57">
        <v>189.016998</v>
      </c>
    </row>
    <row r="58" spans="1:24">
      <c r="A58">
        <v>49</v>
      </c>
      <c r="B58">
        <v>5.0000000000000001E-3</v>
      </c>
      <c r="C58">
        <v>4.0000000000000001E-3</v>
      </c>
      <c r="D58">
        <v>5.0000000000000001E-3</v>
      </c>
      <c r="E58">
        <v>5.0000000000000001E-3</v>
      </c>
      <c r="F58">
        <v>4.0000000000000001E-3</v>
      </c>
      <c r="G58">
        <v>5.0000000000000001E-3</v>
      </c>
      <c r="H58">
        <v>4.0000000000000001E-3</v>
      </c>
      <c r="I58">
        <v>5.0000000000000001E-3</v>
      </c>
      <c r="J58">
        <v>6.0000000000000001E-3</v>
      </c>
      <c r="K58">
        <v>6.0000000000000001E-3</v>
      </c>
      <c r="L58">
        <v>8.0000000000000002E-3</v>
      </c>
      <c r="M58">
        <v>1.2E-2</v>
      </c>
      <c r="N58">
        <v>1.7999999999999999E-2</v>
      </c>
      <c r="O58">
        <v>3.2000000000000001E-2</v>
      </c>
      <c r="P58">
        <v>89.028000000000006</v>
      </c>
      <c r="Q58">
        <v>0.11799999999999999</v>
      </c>
      <c r="R58">
        <v>0.23200000000000001</v>
      </c>
      <c r="S58">
        <v>0.45900000000000002</v>
      </c>
      <c r="T58">
        <v>79.876998999999998</v>
      </c>
      <c r="U58">
        <v>309.27801499999998</v>
      </c>
      <c r="V58">
        <v>120</v>
      </c>
      <c r="W58">
        <v>89.891998000000001</v>
      </c>
      <c r="X58">
        <v>99.875998999999993</v>
      </c>
    </row>
    <row r="59" spans="1:24">
      <c r="A59">
        <v>50</v>
      </c>
      <c r="B59">
        <v>4.0000000000000001E-3</v>
      </c>
      <c r="C59">
        <v>4.0000000000000001E-3</v>
      </c>
      <c r="D59">
        <v>4.0000000000000001E-3</v>
      </c>
      <c r="E59">
        <v>5.0000000000000001E-3</v>
      </c>
      <c r="F59">
        <v>4.0000000000000001E-3</v>
      </c>
      <c r="G59">
        <v>5.0000000000000001E-3</v>
      </c>
      <c r="H59">
        <v>4.0000000000000001E-3</v>
      </c>
      <c r="I59">
        <v>4.0000000000000001E-3</v>
      </c>
      <c r="J59">
        <v>5.0000000000000001E-3</v>
      </c>
      <c r="K59">
        <v>6.0000000000000001E-3</v>
      </c>
      <c r="L59">
        <v>7.0000000000000001E-3</v>
      </c>
      <c r="M59">
        <v>1.0999999999999999E-2</v>
      </c>
      <c r="N59">
        <v>1.7999999999999999E-2</v>
      </c>
      <c r="O59">
        <v>3.4000000000000002E-2</v>
      </c>
      <c r="P59">
        <v>109.033997</v>
      </c>
      <c r="Q59">
        <v>0.11899999999999999</v>
      </c>
      <c r="R59">
        <v>0.23300000000000001</v>
      </c>
      <c r="S59">
        <v>0.45900000000000002</v>
      </c>
      <c r="T59">
        <v>0.96799999999999997</v>
      </c>
      <c r="U59">
        <v>129.26899700000001</v>
      </c>
      <c r="V59">
        <v>89.067001000000005</v>
      </c>
      <c r="W59">
        <v>89.417998999999995</v>
      </c>
      <c r="X59">
        <v>14.837</v>
      </c>
    </row>
    <row r="60" spans="1:24">
      <c r="A60">
        <v>51</v>
      </c>
      <c r="B60">
        <v>4.0000000000000001E-3</v>
      </c>
      <c r="C60">
        <v>4.0000000000000001E-3</v>
      </c>
      <c r="D60">
        <v>5.0000000000000001E-3</v>
      </c>
      <c r="E60">
        <v>4.0000000000000001E-3</v>
      </c>
      <c r="F60">
        <v>5.0000000000000001E-3</v>
      </c>
      <c r="G60">
        <v>5.0000000000000001E-3</v>
      </c>
      <c r="H60">
        <v>4.0000000000000001E-3</v>
      </c>
      <c r="I60">
        <v>4.0000000000000001E-3</v>
      </c>
      <c r="J60">
        <v>5.0000000000000001E-3</v>
      </c>
      <c r="K60">
        <v>5.0000000000000001E-3</v>
      </c>
      <c r="L60">
        <v>7.0000000000000001E-3</v>
      </c>
      <c r="M60">
        <v>1.2E-2</v>
      </c>
      <c r="N60">
        <v>1.7999999999999999E-2</v>
      </c>
      <c r="O60">
        <v>3.3000000000000002E-2</v>
      </c>
      <c r="P60">
        <v>159.01499899999999</v>
      </c>
      <c r="Q60">
        <v>0.11899999999999999</v>
      </c>
      <c r="R60">
        <v>0.23200000000000001</v>
      </c>
      <c r="S60">
        <v>0.46</v>
      </c>
      <c r="T60">
        <v>99.022002999999998</v>
      </c>
      <c r="U60">
        <v>189.15299999999999</v>
      </c>
      <c r="V60">
        <v>119.09200300000001</v>
      </c>
      <c r="W60">
        <v>89.769997000000004</v>
      </c>
      <c r="X60">
        <v>14.727</v>
      </c>
    </row>
    <row r="61" spans="1:24">
      <c r="A61">
        <v>52</v>
      </c>
      <c r="B61">
        <v>4.0000000000000001E-3</v>
      </c>
      <c r="C61">
        <v>4.0000000000000001E-3</v>
      </c>
      <c r="D61">
        <v>5.0000000000000001E-3</v>
      </c>
      <c r="E61">
        <v>4.0000000000000001E-3</v>
      </c>
      <c r="F61">
        <v>5.0000000000000001E-3</v>
      </c>
      <c r="G61">
        <v>4.0000000000000001E-3</v>
      </c>
      <c r="H61">
        <v>4.0000000000000001E-3</v>
      </c>
      <c r="I61">
        <v>5.0000000000000001E-3</v>
      </c>
      <c r="J61">
        <v>5.0000000000000001E-3</v>
      </c>
      <c r="K61">
        <v>6.0000000000000001E-3</v>
      </c>
      <c r="L61">
        <v>8.0000000000000002E-3</v>
      </c>
      <c r="M61">
        <v>1.0999999999999999E-2</v>
      </c>
      <c r="N61">
        <v>1.7999999999999999E-2</v>
      </c>
      <c r="O61">
        <v>3.4000000000000002E-2</v>
      </c>
      <c r="P61">
        <v>99.040999999999997</v>
      </c>
      <c r="Q61">
        <v>0.11899999999999999</v>
      </c>
      <c r="R61">
        <v>0.23300000000000001</v>
      </c>
      <c r="S61">
        <v>0.45700000000000002</v>
      </c>
      <c r="T61">
        <v>139.89300499999999</v>
      </c>
      <c r="U61">
        <v>89.231003000000001</v>
      </c>
      <c r="V61">
        <v>89.122001999999995</v>
      </c>
      <c r="W61">
        <v>7.4749999999999996</v>
      </c>
      <c r="X61">
        <v>169.60699500000001</v>
      </c>
    </row>
    <row r="62" spans="1:24">
      <c r="A62">
        <v>53</v>
      </c>
      <c r="B62">
        <v>5.0000000000000001E-3</v>
      </c>
      <c r="C62">
        <v>5.0000000000000001E-3</v>
      </c>
      <c r="D62">
        <v>4.0000000000000001E-3</v>
      </c>
      <c r="E62">
        <v>4.0000000000000001E-3</v>
      </c>
      <c r="F62">
        <v>5.0000000000000001E-3</v>
      </c>
      <c r="G62">
        <v>5.0000000000000001E-3</v>
      </c>
      <c r="H62">
        <v>4.0000000000000001E-3</v>
      </c>
      <c r="I62">
        <v>5.0000000000000001E-3</v>
      </c>
      <c r="J62">
        <v>5.0000000000000001E-3</v>
      </c>
      <c r="K62">
        <v>6.0000000000000001E-3</v>
      </c>
      <c r="L62">
        <v>8.0000000000000002E-3</v>
      </c>
      <c r="M62">
        <v>1.0999999999999999E-2</v>
      </c>
      <c r="N62">
        <v>1.7999999999999999E-2</v>
      </c>
      <c r="O62">
        <v>3.4000000000000002E-2</v>
      </c>
      <c r="P62">
        <v>6.2E-2</v>
      </c>
      <c r="Q62">
        <v>0.11899999999999999</v>
      </c>
      <c r="R62">
        <v>0.23100000000000001</v>
      </c>
      <c r="S62">
        <v>0.46</v>
      </c>
      <c r="T62">
        <v>129.15100100000001</v>
      </c>
      <c r="U62">
        <v>89.528000000000006</v>
      </c>
      <c r="V62">
        <v>109.19699900000001</v>
      </c>
      <c r="W62">
        <v>169.884995</v>
      </c>
      <c r="X62">
        <v>14.859</v>
      </c>
    </row>
    <row r="63" spans="1:24">
      <c r="A63">
        <v>54</v>
      </c>
      <c r="B63">
        <v>4.0000000000000001E-3</v>
      </c>
      <c r="C63">
        <v>4.0000000000000001E-3</v>
      </c>
      <c r="D63">
        <v>4.0000000000000001E-3</v>
      </c>
      <c r="E63">
        <v>4.0000000000000001E-3</v>
      </c>
      <c r="F63">
        <v>5.0000000000000001E-3</v>
      </c>
      <c r="G63">
        <v>4.0000000000000001E-3</v>
      </c>
      <c r="H63">
        <v>5.0000000000000001E-3</v>
      </c>
      <c r="I63">
        <v>5.0000000000000001E-3</v>
      </c>
      <c r="J63">
        <v>5.0000000000000001E-3</v>
      </c>
      <c r="K63">
        <v>5.0000000000000001E-3</v>
      </c>
      <c r="L63">
        <v>8.0000000000000002E-3</v>
      </c>
      <c r="M63">
        <v>1.2E-2</v>
      </c>
      <c r="N63">
        <v>1.9E-2</v>
      </c>
      <c r="O63">
        <v>3.5000000000000003E-2</v>
      </c>
      <c r="P63">
        <v>89.013999999999996</v>
      </c>
      <c r="Q63">
        <v>0.12</v>
      </c>
      <c r="R63">
        <v>0.23</v>
      </c>
      <c r="S63">
        <v>0.45700000000000002</v>
      </c>
      <c r="T63">
        <v>119.894997</v>
      </c>
      <c r="U63">
        <v>89.225998000000004</v>
      </c>
      <c r="V63">
        <v>99.357001999999994</v>
      </c>
      <c r="W63">
        <v>129.209</v>
      </c>
      <c r="X63">
        <v>99.601996999999997</v>
      </c>
    </row>
    <row r="64" spans="1:24">
      <c r="A64">
        <v>55</v>
      </c>
      <c r="B64">
        <v>5.0000000000000001E-3</v>
      </c>
      <c r="C64">
        <v>4.0000000000000001E-3</v>
      </c>
      <c r="D64">
        <v>4.0000000000000001E-3</v>
      </c>
      <c r="E64">
        <v>4.0000000000000001E-3</v>
      </c>
      <c r="F64">
        <v>4.0000000000000001E-3</v>
      </c>
      <c r="G64">
        <v>4.0000000000000001E-3</v>
      </c>
      <c r="H64">
        <v>4.0000000000000001E-3</v>
      </c>
      <c r="I64">
        <v>5.0000000000000001E-3</v>
      </c>
      <c r="J64">
        <v>5.0000000000000001E-3</v>
      </c>
      <c r="K64">
        <v>6.0000000000000001E-3</v>
      </c>
      <c r="L64">
        <v>7.0000000000000001E-3</v>
      </c>
      <c r="M64">
        <v>1.0999999999999999E-2</v>
      </c>
      <c r="N64">
        <v>1.9E-2</v>
      </c>
      <c r="O64">
        <v>3.4000000000000002E-2</v>
      </c>
      <c r="P64">
        <v>109.03800200000001</v>
      </c>
      <c r="Q64">
        <v>0.11899999999999999</v>
      </c>
      <c r="R64">
        <v>0.23300000000000001</v>
      </c>
      <c r="S64">
        <v>0.46</v>
      </c>
      <c r="T64">
        <v>89.128997999999996</v>
      </c>
      <c r="U64">
        <v>239.419006</v>
      </c>
      <c r="V64">
        <v>119.05999799999999</v>
      </c>
      <c r="W64">
        <v>7.9390000000000001</v>
      </c>
      <c r="X64">
        <v>14.942</v>
      </c>
    </row>
    <row r="65" spans="1:24">
      <c r="A65">
        <v>56</v>
      </c>
      <c r="B65">
        <v>5.0000000000000001E-3</v>
      </c>
      <c r="C65">
        <v>5.0000000000000001E-3</v>
      </c>
      <c r="D65">
        <v>4.0000000000000001E-3</v>
      </c>
      <c r="E65">
        <v>4.0000000000000001E-3</v>
      </c>
      <c r="F65">
        <v>4.0000000000000001E-3</v>
      </c>
      <c r="G65">
        <v>4.0000000000000001E-3</v>
      </c>
      <c r="H65">
        <v>4.0000000000000001E-3</v>
      </c>
      <c r="I65">
        <v>5.0000000000000001E-3</v>
      </c>
      <c r="J65">
        <v>4.0000000000000001E-3</v>
      </c>
      <c r="K65">
        <v>5.0000000000000001E-3</v>
      </c>
      <c r="L65">
        <v>8.0000000000000002E-3</v>
      </c>
      <c r="M65">
        <v>1.2E-2</v>
      </c>
      <c r="N65">
        <v>1.9E-2</v>
      </c>
      <c r="O65">
        <v>3.4000000000000002E-2</v>
      </c>
      <c r="P65">
        <v>89.028000000000006</v>
      </c>
      <c r="Q65">
        <v>0.11799999999999999</v>
      </c>
      <c r="R65">
        <v>0.23200000000000001</v>
      </c>
      <c r="S65">
        <v>0.46</v>
      </c>
      <c r="T65">
        <v>119.845001</v>
      </c>
      <c r="U65">
        <v>89.297996999999995</v>
      </c>
      <c r="V65">
        <v>89.097999999999999</v>
      </c>
      <c r="W65">
        <v>7.7409999999999997</v>
      </c>
      <c r="X65">
        <v>14.797000000000001</v>
      </c>
    </row>
    <row r="66" spans="1:24">
      <c r="A66">
        <v>57</v>
      </c>
      <c r="B66">
        <v>4.0000000000000001E-3</v>
      </c>
      <c r="C66">
        <v>5.0000000000000001E-3</v>
      </c>
      <c r="D66">
        <v>4.0000000000000001E-3</v>
      </c>
      <c r="E66">
        <v>4.0000000000000001E-3</v>
      </c>
      <c r="F66">
        <v>4.0000000000000001E-3</v>
      </c>
      <c r="G66">
        <v>4.0000000000000001E-3</v>
      </c>
      <c r="H66">
        <v>4.0000000000000001E-3</v>
      </c>
      <c r="I66">
        <v>5.0000000000000001E-3</v>
      </c>
      <c r="J66">
        <v>5.0000000000000001E-3</v>
      </c>
      <c r="K66">
        <v>6.0000000000000001E-3</v>
      </c>
      <c r="L66">
        <v>8.0000000000000002E-3</v>
      </c>
      <c r="M66">
        <v>1.0999999999999999E-2</v>
      </c>
      <c r="N66">
        <v>1.7999999999999999E-2</v>
      </c>
      <c r="O66">
        <v>3.3000000000000002E-2</v>
      </c>
      <c r="P66">
        <v>89.010002</v>
      </c>
      <c r="Q66">
        <v>0.11799999999999999</v>
      </c>
      <c r="R66">
        <v>0.23200000000000001</v>
      </c>
      <c r="S66">
        <v>0.46100000000000002</v>
      </c>
      <c r="T66">
        <v>119.914001</v>
      </c>
      <c r="U66">
        <v>239.22399899999999</v>
      </c>
      <c r="V66">
        <v>149.966995</v>
      </c>
      <c r="W66">
        <v>139.70399499999999</v>
      </c>
      <c r="X66">
        <v>139.33599899999999</v>
      </c>
    </row>
    <row r="67" spans="1:24">
      <c r="A67">
        <v>58</v>
      </c>
      <c r="B67">
        <v>4.0000000000000001E-3</v>
      </c>
      <c r="C67">
        <v>4.0000000000000001E-3</v>
      </c>
      <c r="D67">
        <v>4.0000000000000001E-3</v>
      </c>
      <c r="E67">
        <v>4.0000000000000001E-3</v>
      </c>
      <c r="F67">
        <v>4.0000000000000001E-3</v>
      </c>
      <c r="G67">
        <v>4.0000000000000001E-3</v>
      </c>
      <c r="H67">
        <v>5.0000000000000001E-3</v>
      </c>
      <c r="I67">
        <v>5.0000000000000001E-3</v>
      </c>
      <c r="J67">
        <v>6.0000000000000001E-3</v>
      </c>
      <c r="K67">
        <v>6.0000000000000001E-3</v>
      </c>
      <c r="L67">
        <v>8.0000000000000002E-3</v>
      </c>
      <c r="M67">
        <v>1.2E-2</v>
      </c>
      <c r="N67">
        <v>1.9E-2</v>
      </c>
      <c r="O67">
        <v>3.3000000000000002E-2</v>
      </c>
      <c r="P67">
        <v>89.045997999999997</v>
      </c>
      <c r="Q67">
        <v>0.11899999999999999</v>
      </c>
      <c r="R67">
        <v>0.23300000000000001</v>
      </c>
      <c r="S67">
        <v>0.46200000000000002</v>
      </c>
      <c r="T67">
        <v>0.92200000000000004</v>
      </c>
      <c r="U67">
        <v>219.25599700000001</v>
      </c>
      <c r="V67">
        <v>99.185997</v>
      </c>
      <c r="W67">
        <v>7.4219999999999997</v>
      </c>
      <c r="X67">
        <v>189.60000600000001</v>
      </c>
    </row>
    <row r="68" spans="1:24">
      <c r="A68">
        <v>59</v>
      </c>
      <c r="B68">
        <v>4.0000000000000001E-3</v>
      </c>
      <c r="C68">
        <v>5.0000000000000001E-3</v>
      </c>
      <c r="D68">
        <v>4.0000000000000001E-3</v>
      </c>
      <c r="E68">
        <v>4.0000000000000001E-3</v>
      </c>
      <c r="F68">
        <v>4.0000000000000001E-3</v>
      </c>
      <c r="G68">
        <v>4.0000000000000001E-3</v>
      </c>
      <c r="H68">
        <v>5.0000000000000001E-3</v>
      </c>
      <c r="I68">
        <v>4.0000000000000001E-3</v>
      </c>
      <c r="J68">
        <v>5.0000000000000001E-3</v>
      </c>
      <c r="K68">
        <v>6.0000000000000001E-3</v>
      </c>
      <c r="L68">
        <v>8.0000000000000002E-3</v>
      </c>
      <c r="M68">
        <v>1.2E-2</v>
      </c>
      <c r="N68">
        <v>1.9E-2</v>
      </c>
      <c r="O68">
        <v>3.4000000000000002E-2</v>
      </c>
      <c r="P68">
        <v>129.01199299999999</v>
      </c>
      <c r="Q68">
        <v>0.11899999999999999</v>
      </c>
      <c r="R68">
        <v>0.23300000000000001</v>
      </c>
      <c r="S68">
        <v>0.46600000000000003</v>
      </c>
      <c r="T68">
        <v>129.878006</v>
      </c>
      <c r="U68">
        <v>249.29800399999999</v>
      </c>
      <c r="V68">
        <v>89.858001999999999</v>
      </c>
      <c r="W68">
        <v>119.07</v>
      </c>
      <c r="X68">
        <v>109.829002</v>
      </c>
    </row>
    <row r="69" spans="1:24">
      <c r="A69">
        <v>60</v>
      </c>
      <c r="B69">
        <v>4.0000000000000001E-3</v>
      </c>
      <c r="C69">
        <v>5.0000000000000001E-3</v>
      </c>
      <c r="D69">
        <v>4.0000000000000001E-3</v>
      </c>
      <c r="E69">
        <v>4.0000000000000001E-3</v>
      </c>
      <c r="F69">
        <v>4.0000000000000001E-3</v>
      </c>
      <c r="G69">
        <v>4.0000000000000001E-3</v>
      </c>
      <c r="H69">
        <v>4.0000000000000001E-3</v>
      </c>
      <c r="I69">
        <v>5.0000000000000001E-3</v>
      </c>
      <c r="J69">
        <v>5.0000000000000001E-3</v>
      </c>
      <c r="K69">
        <v>6.0000000000000001E-3</v>
      </c>
      <c r="L69">
        <v>7.0000000000000001E-3</v>
      </c>
      <c r="M69">
        <v>1.2E-2</v>
      </c>
      <c r="N69">
        <v>1.9E-2</v>
      </c>
      <c r="O69">
        <v>3.4000000000000002E-2</v>
      </c>
      <c r="P69">
        <v>159.03100599999999</v>
      </c>
      <c r="Q69">
        <v>0.11899999999999999</v>
      </c>
      <c r="R69">
        <v>0.23300000000000001</v>
      </c>
      <c r="S69">
        <v>0.46</v>
      </c>
      <c r="T69">
        <v>109.90799699999999</v>
      </c>
      <c r="U69">
        <v>99.221999999999994</v>
      </c>
      <c r="V69">
        <v>99.285004000000001</v>
      </c>
      <c r="W69">
        <v>7.4420000000000002</v>
      </c>
      <c r="X69">
        <v>14.858000000000001</v>
      </c>
    </row>
    <row r="70" spans="1:24">
      <c r="A70">
        <v>61</v>
      </c>
      <c r="B70">
        <v>4.0000000000000001E-3</v>
      </c>
      <c r="C70">
        <v>4.0000000000000001E-3</v>
      </c>
      <c r="D70">
        <v>4.0000000000000001E-3</v>
      </c>
      <c r="E70">
        <v>4.0000000000000001E-3</v>
      </c>
      <c r="F70">
        <v>4.0000000000000001E-3</v>
      </c>
      <c r="G70">
        <v>4.0000000000000001E-3</v>
      </c>
      <c r="H70">
        <v>5.0000000000000001E-3</v>
      </c>
      <c r="I70">
        <v>4.0000000000000001E-3</v>
      </c>
      <c r="J70">
        <v>5.0000000000000001E-3</v>
      </c>
      <c r="K70">
        <v>6.0000000000000001E-3</v>
      </c>
      <c r="L70">
        <v>8.0000000000000002E-3</v>
      </c>
      <c r="M70">
        <v>1.2E-2</v>
      </c>
      <c r="N70">
        <v>1.9E-2</v>
      </c>
      <c r="O70">
        <v>3.3000000000000002E-2</v>
      </c>
      <c r="P70">
        <v>119.042</v>
      </c>
      <c r="Q70">
        <v>0.11799999999999999</v>
      </c>
      <c r="R70">
        <v>0.23100000000000001</v>
      </c>
      <c r="S70">
        <v>0.45800000000000002</v>
      </c>
      <c r="T70">
        <v>139.871994</v>
      </c>
      <c r="U70">
        <v>159.175995</v>
      </c>
      <c r="V70">
        <v>109.200996</v>
      </c>
      <c r="W70">
        <v>7.4269999999999996</v>
      </c>
      <c r="X70">
        <v>129.705994</v>
      </c>
    </row>
    <row r="71" spans="1:24">
      <c r="A71">
        <v>62</v>
      </c>
      <c r="B71">
        <v>5.0000000000000001E-3</v>
      </c>
      <c r="C71">
        <v>5.0000000000000001E-3</v>
      </c>
      <c r="D71">
        <v>5.0000000000000001E-3</v>
      </c>
      <c r="E71">
        <v>4.0000000000000001E-3</v>
      </c>
      <c r="F71">
        <v>4.0000000000000001E-3</v>
      </c>
      <c r="G71">
        <v>4.0000000000000001E-3</v>
      </c>
      <c r="H71">
        <v>4.0000000000000001E-3</v>
      </c>
      <c r="I71">
        <v>5.0000000000000001E-3</v>
      </c>
      <c r="J71">
        <v>5.0000000000000001E-3</v>
      </c>
      <c r="K71">
        <v>6.0000000000000001E-3</v>
      </c>
      <c r="L71">
        <v>8.0000000000000002E-3</v>
      </c>
      <c r="M71">
        <v>1.0999999999999999E-2</v>
      </c>
      <c r="N71">
        <v>1.7999999999999999E-2</v>
      </c>
      <c r="O71">
        <v>3.4000000000000002E-2</v>
      </c>
      <c r="P71">
        <v>109.040001</v>
      </c>
      <c r="Q71">
        <v>0.11899999999999999</v>
      </c>
      <c r="R71">
        <v>0.23100000000000001</v>
      </c>
      <c r="S71">
        <v>0.45900000000000002</v>
      </c>
      <c r="T71">
        <v>119.893997</v>
      </c>
      <c r="U71">
        <v>99.248001000000002</v>
      </c>
      <c r="V71">
        <v>3.7730000000000001</v>
      </c>
      <c r="W71">
        <v>119.88099699999999</v>
      </c>
      <c r="X71">
        <v>14.731999999999999</v>
      </c>
    </row>
    <row r="72" spans="1:24">
      <c r="A72">
        <v>63</v>
      </c>
      <c r="B72">
        <v>4.0000000000000001E-3</v>
      </c>
      <c r="C72">
        <v>4.0000000000000001E-3</v>
      </c>
      <c r="D72">
        <v>4.0000000000000001E-3</v>
      </c>
      <c r="E72">
        <v>5.0000000000000001E-3</v>
      </c>
      <c r="F72">
        <v>5.0000000000000001E-3</v>
      </c>
      <c r="G72">
        <v>4.0000000000000001E-3</v>
      </c>
      <c r="H72">
        <v>4.0000000000000001E-3</v>
      </c>
      <c r="I72">
        <v>5.0000000000000001E-3</v>
      </c>
      <c r="J72">
        <v>5.0000000000000001E-3</v>
      </c>
      <c r="K72">
        <v>6.0000000000000001E-3</v>
      </c>
      <c r="L72">
        <v>8.0000000000000002E-3</v>
      </c>
      <c r="M72">
        <v>1.0999999999999999E-2</v>
      </c>
      <c r="N72">
        <v>1.9E-2</v>
      </c>
      <c r="O72">
        <v>3.4000000000000002E-2</v>
      </c>
      <c r="P72">
        <v>119.01300000000001</v>
      </c>
      <c r="Q72">
        <v>0.11899999999999999</v>
      </c>
      <c r="R72">
        <v>0.23100000000000001</v>
      </c>
      <c r="S72">
        <v>0.46600000000000003</v>
      </c>
      <c r="T72">
        <v>119.87200199999999</v>
      </c>
      <c r="U72">
        <v>89.239998</v>
      </c>
      <c r="V72">
        <v>99.392998000000006</v>
      </c>
      <c r="W72">
        <v>179.807999</v>
      </c>
      <c r="X72">
        <v>14.807</v>
      </c>
    </row>
    <row r="73" spans="1:24">
      <c r="A73">
        <v>64</v>
      </c>
      <c r="B73">
        <v>4.0000000000000001E-3</v>
      </c>
      <c r="C73">
        <v>4.0000000000000001E-3</v>
      </c>
      <c r="D73">
        <v>4.0000000000000001E-3</v>
      </c>
      <c r="E73">
        <v>4.0000000000000001E-3</v>
      </c>
      <c r="F73">
        <v>4.0000000000000001E-3</v>
      </c>
      <c r="G73">
        <v>4.0000000000000001E-3</v>
      </c>
      <c r="H73">
        <v>4.0000000000000001E-3</v>
      </c>
      <c r="I73">
        <v>5.0000000000000001E-3</v>
      </c>
      <c r="J73">
        <v>5.0000000000000001E-3</v>
      </c>
      <c r="K73">
        <v>6.0000000000000001E-3</v>
      </c>
      <c r="L73">
        <v>8.0000000000000002E-3</v>
      </c>
      <c r="M73">
        <v>1.0999999999999999E-2</v>
      </c>
      <c r="N73">
        <v>1.7999999999999999E-2</v>
      </c>
      <c r="O73">
        <v>3.4000000000000002E-2</v>
      </c>
      <c r="P73">
        <v>159.01400799999999</v>
      </c>
      <c r="Q73">
        <v>0.11799999999999999</v>
      </c>
      <c r="R73">
        <v>0.23300000000000001</v>
      </c>
      <c r="S73">
        <v>0.45800000000000002</v>
      </c>
      <c r="T73">
        <v>79.831001000000001</v>
      </c>
      <c r="U73">
        <v>89.25</v>
      </c>
      <c r="V73">
        <v>179.95100400000001</v>
      </c>
      <c r="W73">
        <v>89.821999000000005</v>
      </c>
      <c r="X73">
        <v>99.471001000000001</v>
      </c>
    </row>
    <row r="74" spans="1:24">
      <c r="A74">
        <v>65</v>
      </c>
      <c r="B74">
        <v>5.0000000000000001E-3</v>
      </c>
      <c r="C74">
        <v>4.0000000000000001E-3</v>
      </c>
      <c r="D74">
        <v>5.0000000000000001E-3</v>
      </c>
      <c r="E74">
        <v>4.0000000000000001E-3</v>
      </c>
      <c r="F74">
        <v>5.0000000000000001E-3</v>
      </c>
      <c r="G74">
        <v>4.0000000000000001E-3</v>
      </c>
      <c r="H74">
        <v>5.0000000000000001E-3</v>
      </c>
      <c r="I74">
        <v>4.0000000000000001E-3</v>
      </c>
      <c r="J74">
        <v>5.0000000000000001E-3</v>
      </c>
      <c r="K74">
        <v>7.0000000000000001E-3</v>
      </c>
      <c r="L74">
        <v>8.0000000000000002E-3</v>
      </c>
      <c r="M74">
        <v>1.0999999999999999E-2</v>
      </c>
      <c r="N74">
        <v>1.9E-2</v>
      </c>
      <c r="O74">
        <v>3.4000000000000002E-2</v>
      </c>
      <c r="P74">
        <v>159.03199799999999</v>
      </c>
      <c r="Q74">
        <v>0.11899999999999999</v>
      </c>
      <c r="R74">
        <v>0.23400000000000001</v>
      </c>
      <c r="S74">
        <v>0.46100000000000002</v>
      </c>
      <c r="T74">
        <v>109.894997</v>
      </c>
      <c r="U74">
        <v>119.25099899999999</v>
      </c>
      <c r="V74">
        <v>109.18800400000001</v>
      </c>
      <c r="W74">
        <v>129.88200399999999</v>
      </c>
      <c r="X74">
        <v>14.795999999999999</v>
      </c>
    </row>
    <row r="75" spans="1:24">
      <c r="A75">
        <v>66</v>
      </c>
      <c r="B75">
        <v>4.0000000000000001E-3</v>
      </c>
      <c r="C75">
        <v>4.0000000000000001E-3</v>
      </c>
      <c r="D75">
        <v>5.0000000000000001E-3</v>
      </c>
      <c r="E75">
        <v>4.0000000000000001E-3</v>
      </c>
      <c r="F75">
        <v>5.0000000000000001E-3</v>
      </c>
      <c r="G75">
        <v>5.0000000000000001E-3</v>
      </c>
      <c r="H75">
        <v>4.0000000000000001E-3</v>
      </c>
      <c r="I75">
        <v>5.0000000000000001E-3</v>
      </c>
      <c r="J75">
        <v>5.0000000000000001E-3</v>
      </c>
      <c r="K75">
        <v>6.0000000000000001E-3</v>
      </c>
      <c r="L75">
        <v>8.0000000000000002E-3</v>
      </c>
      <c r="M75">
        <v>1.0999999999999999E-2</v>
      </c>
      <c r="N75">
        <v>1.9E-2</v>
      </c>
      <c r="O75">
        <v>3.3000000000000002E-2</v>
      </c>
      <c r="P75">
        <v>99.026000999999994</v>
      </c>
      <c r="Q75">
        <v>0.11799999999999999</v>
      </c>
      <c r="R75">
        <v>0.23200000000000001</v>
      </c>
      <c r="S75">
        <v>0.45700000000000002</v>
      </c>
      <c r="T75">
        <v>189.837006</v>
      </c>
      <c r="U75">
        <v>299.27899200000002</v>
      </c>
      <c r="V75">
        <v>89.071999000000005</v>
      </c>
      <c r="W75">
        <v>109.848</v>
      </c>
      <c r="X75">
        <v>14.759</v>
      </c>
    </row>
    <row r="76" spans="1:24">
      <c r="A76">
        <v>67</v>
      </c>
      <c r="B76">
        <v>5.0000000000000001E-3</v>
      </c>
      <c r="C76">
        <v>5.0000000000000001E-3</v>
      </c>
      <c r="D76">
        <v>5.0000000000000001E-3</v>
      </c>
      <c r="E76">
        <v>4.0000000000000001E-3</v>
      </c>
      <c r="F76">
        <v>5.0000000000000001E-3</v>
      </c>
      <c r="G76">
        <v>4.0000000000000001E-3</v>
      </c>
      <c r="H76">
        <v>4.0000000000000001E-3</v>
      </c>
      <c r="I76">
        <v>5.0000000000000001E-3</v>
      </c>
      <c r="J76">
        <v>5.0000000000000001E-3</v>
      </c>
      <c r="K76">
        <v>6.0000000000000001E-3</v>
      </c>
      <c r="L76">
        <v>8.0000000000000002E-3</v>
      </c>
      <c r="M76">
        <v>1.2E-2</v>
      </c>
      <c r="N76">
        <v>1.7999999999999999E-2</v>
      </c>
      <c r="O76">
        <v>3.4000000000000002E-2</v>
      </c>
      <c r="P76">
        <v>89.015998999999994</v>
      </c>
      <c r="Q76">
        <v>0.11799999999999999</v>
      </c>
      <c r="R76">
        <v>0.23200000000000001</v>
      </c>
      <c r="S76">
        <v>0.45900000000000002</v>
      </c>
      <c r="T76">
        <v>119.893997</v>
      </c>
      <c r="U76">
        <v>99.539000999999999</v>
      </c>
      <c r="V76">
        <v>129.14700300000001</v>
      </c>
      <c r="W76">
        <v>89.931999000000005</v>
      </c>
      <c r="X76">
        <v>139.97500600000001</v>
      </c>
    </row>
    <row r="77" spans="1:24">
      <c r="A77">
        <v>68</v>
      </c>
      <c r="B77">
        <v>5.0000000000000001E-3</v>
      </c>
      <c r="C77">
        <v>4.0000000000000001E-3</v>
      </c>
      <c r="D77">
        <v>5.0000000000000001E-3</v>
      </c>
      <c r="E77">
        <v>5.0000000000000001E-3</v>
      </c>
      <c r="F77">
        <v>5.0000000000000001E-3</v>
      </c>
      <c r="G77">
        <v>5.0000000000000001E-3</v>
      </c>
      <c r="H77">
        <v>4.0000000000000001E-3</v>
      </c>
      <c r="I77">
        <v>5.0000000000000001E-3</v>
      </c>
      <c r="J77">
        <v>6.0000000000000001E-3</v>
      </c>
      <c r="K77">
        <v>6.0000000000000001E-3</v>
      </c>
      <c r="L77">
        <v>8.0000000000000002E-3</v>
      </c>
      <c r="M77">
        <v>1.0999999999999999E-2</v>
      </c>
      <c r="N77">
        <v>1.7999999999999999E-2</v>
      </c>
      <c r="O77">
        <v>3.4000000000000002E-2</v>
      </c>
      <c r="P77">
        <v>89.021004000000005</v>
      </c>
      <c r="Q77">
        <v>0.12</v>
      </c>
      <c r="R77">
        <v>0.23300000000000001</v>
      </c>
      <c r="S77">
        <v>0.46</v>
      </c>
      <c r="T77">
        <v>119.900002</v>
      </c>
      <c r="U77">
        <v>79.221999999999994</v>
      </c>
      <c r="V77">
        <v>159.949005</v>
      </c>
      <c r="W77">
        <v>129.34599299999999</v>
      </c>
      <c r="X77">
        <v>129.93100000000001</v>
      </c>
    </row>
    <row r="78" spans="1:24">
      <c r="A78">
        <v>69</v>
      </c>
      <c r="B78">
        <v>5.0000000000000001E-3</v>
      </c>
      <c r="C78">
        <v>4.0000000000000001E-3</v>
      </c>
      <c r="D78">
        <v>4.0000000000000001E-3</v>
      </c>
      <c r="E78">
        <v>4.0000000000000001E-3</v>
      </c>
      <c r="F78">
        <v>5.0000000000000001E-3</v>
      </c>
      <c r="G78">
        <v>4.0000000000000001E-3</v>
      </c>
      <c r="H78">
        <v>5.0000000000000001E-3</v>
      </c>
      <c r="I78">
        <v>5.0000000000000001E-3</v>
      </c>
      <c r="J78">
        <v>5.0000000000000001E-3</v>
      </c>
      <c r="K78">
        <v>6.0000000000000001E-3</v>
      </c>
      <c r="L78">
        <v>8.0000000000000002E-3</v>
      </c>
      <c r="M78">
        <v>1.2E-2</v>
      </c>
      <c r="N78">
        <v>1.7999999999999999E-2</v>
      </c>
      <c r="O78">
        <v>3.4000000000000002E-2</v>
      </c>
      <c r="P78">
        <v>6.2E-2</v>
      </c>
      <c r="Q78">
        <v>0.11799999999999999</v>
      </c>
      <c r="R78">
        <v>0.22900000000000001</v>
      </c>
      <c r="S78">
        <v>0.45900000000000002</v>
      </c>
      <c r="T78">
        <v>99.850998000000004</v>
      </c>
      <c r="U78">
        <v>159.25500500000001</v>
      </c>
      <c r="V78">
        <v>99.157996999999995</v>
      </c>
      <c r="W78">
        <v>129.57899499999999</v>
      </c>
      <c r="X78">
        <v>14.781000000000001</v>
      </c>
    </row>
    <row r="79" spans="1:24">
      <c r="A79">
        <v>70</v>
      </c>
      <c r="B79">
        <v>4.0000000000000001E-3</v>
      </c>
      <c r="C79">
        <v>5.0000000000000001E-3</v>
      </c>
      <c r="D79">
        <v>5.0000000000000001E-3</v>
      </c>
      <c r="E79">
        <v>4.0000000000000001E-3</v>
      </c>
      <c r="F79">
        <v>5.0000000000000001E-3</v>
      </c>
      <c r="G79">
        <v>4.0000000000000001E-3</v>
      </c>
      <c r="H79">
        <v>5.0000000000000001E-3</v>
      </c>
      <c r="I79">
        <v>5.0000000000000001E-3</v>
      </c>
      <c r="J79">
        <v>5.0000000000000001E-3</v>
      </c>
      <c r="K79">
        <v>6.0000000000000001E-3</v>
      </c>
      <c r="L79">
        <v>7.0000000000000001E-3</v>
      </c>
      <c r="M79">
        <v>1.2E-2</v>
      </c>
      <c r="N79">
        <v>1.9E-2</v>
      </c>
      <c r="O79">
        <v>3.4000000000000002E-2</v>
      </c>
      <c r="P79">
        <v>6.2E-2</v>
      </c>
      <c r="Q79">
        <v>0.11899999999999999</v>
      </c>
      <c r="R79">
        <v>0.23200000000000001</v>
      </c>
      <c r="S79">
        <v>0.45800000000000002</v>
      </c>
      <c r="T79">
        <v>89.887000999999998</v>
      </c>
      <c r="U79">
        <v>149.276993</v>
      </c>
      <c r="V79">
        <v>139.054993</v>
      </c>
      <c r="W79">
        <v>129.716995</v>
      </c>
      <c r="X79">
        <v>14.805999999999999</v>
      </c>
    </row>
    <row r="80" spans="1:24">
      <c r="A80">
        <v>71</v>
      </c>
      <c r="B80">
        <v>4.0000000000000001E-3</v>
      </c>
      <c r="C80">
        <v>5.0000000000000001E-3</v>
      </c>
      <c r="D80">
        <v>4.0000000000000001E-3</v>
      </c>
      <c r="E80">
        <v>4.0000000000000001E-3</v>
      </c>
      <c r="F80">
        <v>4.0000000000000001E-3</v>
      </c>
      <c r="G80">
        <v>4.0000000000000001E-3</v>
      </c>
      <c r="H80">
        <v>4.0000000000000001E-3</v>
      </c>
      <c r="I80">
        <v>5.0000000000000001E-3</v>
      </c>
      <c r="J80">
        <v>5.0000000000000001E-3</v>
      </c>
      <c r="K80">
        <v>6.0000000000000001E-3</v>
      </c>
      <c r="L80">
        <v>8.0000000000000002E-3</v>
      </c>
      <c r="M80">
        <v>1.0999999999999999E-2</v>
      </c>
      <c r="N80">
        <v>1.7999999999999999E-2</v>
      </c>
      <c r="O80">
        <v>3.3000000000000002E-2</v>
      </c>
      <c r="P80">
        <v>89.013999999999996</v>
      </c>
      <c r="Q80">
        <v>0.11899999999999999</v>
      </c>
      <c r="R80">
        <v>0.22800000000000001</v>
      </c>
      <c r="S80">
        <v>0.45800000000000002</v>
      </c>
      <c r="T80">
        <v>99.906998000000002</v>
      </c>
      <c r="U80">
        <v>119.20500199999999</v>
      </c>
      <c r="V80">
        <v>89.096999999999994</v>
      </c>
      <c r="W80">
        <v>99.015998999999994</v>
      </c>
      <c r="X80">
        <v>99.543998999999999</v>
      </c>
    </row>
    <row r="81" spans="1:24">
      <c r="A81">
        <v>72</v>
      </c>
      <c r="B81">
        <v>4.0000000000000001E-3</v>
      </c>
      <c r="C81">
        <v>4.0000000000000001E-3</v>
      </c>
      <c r="D81">
        <v>4.0000000000000001E-3</v>
      </c>
      <c r="E81">
        <v>5.0000000000000001E-3</v>
      </c>
      <c r="F81">
        <v>5.0000000000000001E-3</v>
      </c>
      <c r="G81">
        <v>5.0000000000000001E-3</v>
      </c>
      <c r="H81">
        <v>5.0000000000000001E-3</v>
      </c>
      <c r="I81">
        <v>4.0000000000000001E-3</v>
      </c>
      <c r="J81">
        <v>5.0000000000000001E-3</v>
      </c>
      <c r="K81">
        <v>6.0000000000000001E-3</v>
      </c>
      <c r="L81">
        <v>8.0000000000000002E-3</v>
      </c>
      <c r="M81">
        <v>1.2E-2</v>
      </c>
      <c r="N81">
        <v>1.9E-2</v>
      </c>
      <c r="O81">
        <v>3.4000000000000002E-2</v>
      </c>
      <c r="P81">
        <v>179.04600500000001</v>
      </c>
      <c r="Q81">
        <v>0.11799999999999999</v>
      </c>
      <c r="R81">
        <v>44.201000000000001</v>
      </c>
      <c r="S81">
        <v>0.45900000000000002</v>
      </c>
      <c r="T81">
        <v>109.875</v>
      </c>
      <c r="U81">
        <v>99.170997999999997</v>
      </c>
      <c r="V81">
        <v>3.9180000000000001</v>
      </c>
      <c r="W81">
        <v>99.047996999999995</v>
      </c>
      <c r="X81">
        <v>169.128006</v>
      </c>
    </row>
    <row r="82" spans="1:24">
      <c r="A82">
        <v>73</v>
      </c>
      <c r="B82">
        <v>4.0000000000000001E-3</v>
      </c>
      <c r="C82">
        <v>4.0000000000000001E-3</v>
      </c>
      <c r="D82">
        <v>4.0000000000000001E-3</v>
      </c>
      <c r="E82">
        <v>4.0000000000000001E-3</v>
      </c>
      <c r="F82">
        <v>4.0000000000000001E-3</v>
      </c>
      <c r="G82">
        <v>4.0000000000000001E-3</v>
      </c>
      <c r="H82">
        <v>4.0000000000000001E-3</v>
      </c>
      <c r="I82">
        <v>5.0000000000000001E-3</v>
      </c>
      <c r="J82">
        <v>5.0000000000000001E-3</v>
      </c>
      <c r="K82">
        <v>6.0000000000000001E-3</v>
      </c>
      <c r="L82">
        <v>8.0000000000000002E-3</v>
      </c>
      <c r="M82">
        <v>1.0999999999999999E-2</v>
      </c>
      <c r="N82">
        <v>1.9E-2</v>
      </c>
      <c r="O82">
        <v>3.4000000000000002E-2</v>
      </c>
      <c r="P82">
        <v>109.043999</v>
      </c>
      <c r="Q82">
        <v>0.11799999999999999</v>
      </c>
      <c r="R82">
        <v>0.23</v>
      </c>
      <c r="S82">
        <v>0.45800000000000002</v>
      </c>
      <c r="T82">
        <v>109.660004</v>
      </c>
      <c r="U82">
        <v>149.296997</v>
      </c>
      <c r="V82">
        <v>3.7570000000000001</v>
      </c>
      <c r="W82">
        <v>109.86199999999999</v>
      </c>
      <c r="X82">
        <v>14.808</v>
      </c>
    </row>
    <row r="83" spans="1:24">
      <c r="A83">
        <v>74</v>
      </c>
      <c r="B83">
        <v>5.0000000000000001E-3</v>
      </c>
      <c r="C83">
        <v>4.0000000000000001E-3</v>
      </c>
      <c r="D83">
        <v>5.0000000000000001E-3</v>
      </c>
      <c r="E83">
        <v>4.0000000000000001E-3</v>
      </c>
      <c r="F83">
        <v>4.0000000000000001E-3</v>
      </c>
      <c r="G83">
        <v>4.0000000000000001E-3</v>
      </c>
      <c r="H83">
        <v>5.0000000000000001E-3</v>
      </c>
      <c r="I83">
        <v>4.0000000000000001E-3</v>
      </c>
      <c r="J83">
        <v>6.0000000000000001E-3</v>
      </c>
      <c r="K83">
        <v>6.0000000000000001E-3</v>
      </c>
      <c r="L83">
        <v>8.0000000000000002E-3</v>
      </c>
      <c r="M83">
        <v>1.0999999999999999E-2</v>
      </c>
      <c r="N83">
        <v>1.9E-2</v>
      </c>
      <c r="O83">
        <v>3.4000000000000002E-2</v>
      </c>
      <c r="P83">
        <v>89.023003000000003</v>
      </c>
      <c r="Q83">
        <v>0.11899999999999999</v>
      </c>
      <c r="R83">
        <v>0.23400000000000001</v>
      </c>
      <c r="S83">
        <v>0.46100000000000002</v>
      </c>
      <c r="T83">
        <v>149.88800000000001</v>
      </c>
      <c r="U83">
        <v>1.925</v>
      </c>
      <c r="V83">
        <v>149.220001</v>
      </c>
      <c r="W83">
        <v>7.4320000000000004</v>
      </c>
      <c r="X83">
        <v>15.63</v>
      </c>
    </row>
    <row r="84" spans="1:24">
      <c r="A84">
        <v>75</v>
      </c>
      <c r="B84">
        <v>4.0000000000000001E-3</v>
      </c>
      <c r="C84">
        <v>4.0000000000000001E-3</v>
      </c>
      <c r="D84">
        <v>5.0000000000000001E-3</v>
      </c>
      <c r="E84">
        <v>4.0000000000000001E-3</v>
      </c>
      <c r="F84">
        <v>4.0000000000000001E-3</v>
      </c>
      <c r="G84">
        <v>4.0000000000000001E-3</v>
      </c>
      <c r="H84">
        <v>4.0000000000000001E-3</v>
      </c>
      <c r="I84">
        <v>5.0000000000000001E-3</v>
      </c>
      <c r="J84">
        <v>6.0000000000000001E-3</v>
      </c>
      <c r="K84">
        <v>6.0000000000000001E-3</v>
      </c>
      <c r="L84">
        <v>8.0000000000000002E-3</v>
      </c>
      <c r="M84">
        <v>1.2E-2</v>
      </c>
      <c r="N84">
        <v>1.7999999999999999E-2</v>
      </c>
      <c r="O84">
        <v>3.3000000000000002E-2</v>
      </c>
      <c r="P84">
        <v>89.013000000000005</v>
      </c>
      <c r="Q84">
        <v>0.11899999999999999</v>
      </c>
      <c r="R84">
        <v>0.23300000000000001</v>
      </c>
      <c r="S84">
        <v>0.45800000000000002</v>
      </c>
      <c r="T84">
        <v>89.867996000000005</v>
      </c>
      <c r="U84">
        <v>1.921</v>
      </c>
      <c r="V84">
        <v>89.977997000000002</v>
      </c>
      <c r="W84">
        <v>149.733994</v>
      </c>
      <c r="X84">
        <v>14.805999999999999</v>
      </c>
    </row>
    <row r="85" spans="1:24">
      <c r="A85">
        <v>76</v>
      </c>
      <c r="B85">
        <v>4.0000000000000001E-3</v>
      </c>
      <c r="C85">
        <v>4.0000000000000001E-3</v>
      </c>
      <c r="D85">
        <v>5.0000000000000001E-3</v>
      </c>
      <c r="E85">
        <v>5.0000000000000001E-3</v>
      </c>
      <c r="F85">
        <v>5.0000000000000001E-3</v>
      </c>
      <c r="G85">
        <v>5.0000000000000001E-3</v>
      </c>
      <c r="H85">
        <v>5.0000000000000001E-3</v>
      </c>
      <c r="I85">
        <v>5.0000000000000001E-3</v>
      </c>
      <c r="J85">
        <v>5.0000000000000001E-3</v>
      </c>
      <c r="K85">
        <v>6.0000000000000001E-3</v>
      </c>
      <c r="L85">
        <v>8.0000000000000002E-3</v>
      </c>
      <c r="M85">
        <v>1.0999999999999999E-2</v>
      </c>
      <c r="N85">
        <v>1.9E-2</v>
      </c>
      <c r="O85">
        <v>3.4000000000000002E-2</v>
      </c>
      <c r="P85">
        <v>119.035004</v>
      </c>
      <c r="Q85">
        <v>0.11899999999999999</v>
      </c>
      <c r="R85">
        <v>0.23300000000000001</v>
      </c>
      <c r="S85">
        <v>0.45600000000000002</v>
      </c>
      <c r="T85">
        <v>109.866997</v>
      </c>
      <c r="U85">
        <v>109.272003</v>
      </c>
      <c r="V85">
        <v>439.72299199999998</v>
      </c>
      <c r="W85">
        <v>209.01199299999999</v>
      </c>
      <c r="X85">
        <v>15.692</v>
      </c>
    </row>
    <row r="86" spans="1:24">
      <c r="A86">
        <v>77</v>
      </c>
      <c r="B86">
        <v>4.0000000000000001E-3</v>
      </c>
      <c r="C86">
        <v>5.0000000000000001E-3</v>
      </c>
      <c r="D86">
        <v>4.0000000000000001E-3</v>
      </c>
      <c r="E86">
        <v>4.0000000000000001E-3</v>
      </c>
      <c r="F86">
        <v>6.0000000000000001E-3</v>
      </c>
      <c r="G86">
        <v>4.0000000000000001E-3</v>
      </c>
      <c r="H86">
        <v>5.0000000000000001E-3</v>
      </c>
      <c r="I86">
        <v>4.0000000000000001E-3</v>
      </c>
      <c r="J86">
        <v>5.0000000000000001E-3</v>
      </c>
      <c r="K86">
        <v>6.0000000000000001E-3</v>
      </c>
      <c r="L86">
        <v>7.0000000000000001E-3</v>
      </c>
      <c r="M86">
        <v>1.0999999999999999E-2</v>
      </c>
      <c r="N86">
        <v>1.9E-2</v>
      </c>
      <c r="O86">
        <v>3.4000000000000002E-2</v>
      </c>
      <c r="P86">
        <v>89.018996999999999</v>
      </c>
      <c r="Q86">
        <v>0.11899999999999999</v>
      </c>
      <c r="R86">
        <v>0.23200000000000001</v>
      </c>
      <c r="S86">
        <v>0.45700000000000002</v>
      </c>
      <c r="T86">
        <v>179.88800000000001</v>
      </c>
      <c r="U86">
        <v>129.25599700000001</v>
      </c>
      <c r="V86">
        <v>189.966995</v>
      </c>
      <c r="W86">
        <v>189.03999300000001</v>
      </c>
      <c r="X86">
        <v>119.55500000000001</v>
      </c>
    </row>
    <row r="87" spans="1:24">
      <c r="A87">
        <v>78</v>
      </c>
      <c r="B87">
        <v>4.0000000000000001E-3</v>
      </c>
      <c r="C87">
        <v>4.0000000000000001E-3</v>
      </c>
      <c r="D87">
        <v>5.0000000000000001E-3</v>
      </c>
      <c r="E87">
        <v>5.0000000000000001E-3</v>
      </c>
      <c r="F87">
        <v>5.0000000000000001E-3</v>
      </c>
      <c r="G87">
        <v>4.0000000000000001E-3</v>
      </c>
      <c r="H87">
        <v>4.0000000000000001E-3</v>
      </c>
      <c r="I87">
        <v>5.0000000000000001E-3</v>
      </c>
      <c r="J87">
        <v>5.0000000000000001E-3</v>
      </c>
      <c r="K87">
        <v>6.0000000000000001E-3</v>
      </c>
      <c r="L87">
        <v>7.0000000000000001E-3</v>
      </c>
      <c r="M87">
        <v>1.0999999999999999E-2</v>
      </c>
      <c r="N87">
        <v>1.7999999999999999E-2</v>
      </c>
      <c r="O87">
        <v>3.5000000000000003E-2</v>
      </c>
      <c r="P87">
        <v>149.01300000000001</v>
      </c>
      <c r="Q87">
        <v>0.11899999999999999</v>
      </c>
      <c r="R87">
        <v>0.23200000000000001</v>
      </c>
      <c r="S87">
        <v>0.46100000000000002</v>
      </c>
      <c r="T87">
        <v>179.90100100000001</v>
      </c>
      <c r="U87">
        <v>119.228996</v>
      </c>
      <c r="V87">
        <v>89.096001000000001</v>
      </c>
      <c r="W87">
        <v>7.4569999999999999</v>
      </c>
      <c r="X87">
        <v>149.496994</v>
      </c>
    </row>
    <row r="88" spans="1:24">
      <c r="A88">
        <v>79</v>
      </c>
      <c r="B88">
        <v>4.0000000000000001E-3</v>
      </c>
      <c r="C88">
        <v>4.0000000000000001E-3</v>
      </c>
      <c r="D88">
        <v>5.0000000000000001E-3</v>
      </c>
      <c r="E88">
        <v>4.0000000000000001E-3</v>
      </c>
      <c r="F88">
        <v>5.0000000000000001E-3</v>
      </c>
      <c r="G88">
        <v>5.0000000000000001E-3</v>
      </c>
      <c r="H88">
        <v>4.0000000000000001E-3</v>
      </c>
      <c r="I88">
        <v>4.0000000000000001E-3</v>
      </c>
      <c r="J88">
        <v>5.0000000000000001E-3</v>
      </c>
      <c r="K88">
        <v>6.0000000000000001E-3</v>
      </c>
      <c r="L88">
        <v>8.0000000000000002E-3</v>
      </c>
      <c r="M88">
        <v>1.2E-2</v>
      </c>
      <c r="N88">
        <v>1.7999999999999999E-2</v>
      </c>
      <c r="O88">
        <v>3.5000000000000003E-2</v>
      </c>
      <c r="P88">
        <v>89.032996999999995</v>
      </c>
      <c r="Q88">
        <v>0.11799999999999999</v>
      </c>
      <c r="R88">
        <v>0.23100000000000001</v>
      </c>
      <c r="S88">
        <v>0.503</v>
      </c>
      <c r="T88">
        <v>99.900002000000001</v>
      </c>
      <c r="U88">
        <v>89.230002999999996</v>
      </c>
      <c r="V88">
        <v>519.23602300000005</v>
      </c>
      <c r="W88">
        <v>89.938004000000006</v>
      </c>
      <c r="X88">
        <v>14.768000000000001</v>
      </c>
    </row>
    <row r="89" spans="1:24">
      <c r="A89">
        <v>80</v>
      </c>
      <c r="B89">
        <v>4.0000000000000001E-3</v>
      </c>
      <c r="C89">
        <v>4.0000000000000001E-3</v>
      </c>
      <c r="D89">
        <v>4.0000000000000001E-3</v>
      </c>
      <c r="E89">
        <v>4.0000000000000001E-3</v>
      </c>
      <c r="F89">
        <v>4.0000000000000001E-3</v>
      </c>
      <c r="G89">
        <v>4.0000000000000001E-3</v>
      </c>
      <c r="H89">
        <v>4.0000000000000001E-3</v>
      </c>
      <c r="I89">
        <v>4.0000000000000001E-3</v>
      </c>
      <c r="J89">
        <v>5.0000000000000001E-3</v>
      </c>
      <c r="K89">
        <v>6.0000000000000001E-3</v>
      </c>
      <c r="L89">
        <v>7.0000000000000001E-3</v>
      </c>
      <c r="M89">
        <v>1.2E-2</v>
      </c>
      <c r="N89">
        <v>1.9E-2</v>
      </c>
      <c r="O89">
        <v>3.4000000000000002E-2</v>
      </c>
      <c r="P89">
        <v>119.047997</v>
      </c>
      <c r="Q89">
        <v>0.11899999999999999</v>
      </c>
      <c r="R89">
        <v>0.23300000000000001</v>
      </c>
      <c r="S89">
        <v>0.45900000000000002</v>
      </c>
      <c r="T89">
        <v>0.98599999999999999</v>
      </c>
      <c r="U89">
        <v>109.274002</v>
      </c>
      <c r="V89">
        <v>279.00698899999998</v>
      </c>
      <c r="W89">
        <v>119.904999</v>
      </c>
      <c r="X89">
        <v>129.03599500000001</v>
      </c>
    </row>
    <row r="90" spans="1:24">
      <c r="A90">
        <v>81</v>
      </c>
      <c r="B90">
        <v>4.0000000000000001E-3</v>
      </c>
      <c r="C90">
        <v>4.0000000000000001E-3</v>
      </c>
      <c r="D90">
        <v>4.0000000000000001E-3</v>
      </c>
      <c r="E90">
        <v>5.0000000000000001E-3</v>
      </c>
      <c r="F90">
        <v>4.0000000000000001E-3</v>
      </c>
      <c r="G90">
        <v>4.0000000000000001E-3</v>
      </c>
      <c r="H90">
        <v>5.0000000000000001E-3</v>
      </c>
      <c r="I90">
        <v>5.0000000000000001E-3</v>
      </c>
      <c r="J90">
        <v>5.0000000000000001E-3</v>
      </c>
      <c r="K90">
        <v>7.0000000000000001E-3</v>
      </c>
      <c r="L90">
        <v>8.0000000000000002E-3</v>
      </c>
      <c r="M90">
        <v>1.2E-2</v>
      </c>
      <c r="N90">
        <v>1.9E-2</v>
      </c>
      <c r="O90">
        <v>3.4000000000000002E-2</v>
      </c>
      <c r="P90">
        <v>87.023003000000003</v>
      </c>
      <c r="Q90">
        <v>0.11899999999999999</v>
      </c>
      <c r="R90">
        <v>0.23200000000000001</v>
      </c>
      <c r="S90">
        <v>0.45700000000000002</v>
      </c>
      <c r="T90">
        <v>89.893996999999999</v>
      </c>
      <c r="U90">
        <v>89.955001999999993</v>
      </c>
      <c r="V90">
        <v>179.270004</v>
      </c>
      <c r="W90">
        <v>189.07299800000001</v>
      </c>
      <c r="X90">
        <v>109.75900300000001</v>
      </c>
    </row>
    <row r="91" spans="1:24">
      <c r="A91">
        <v>82</v>
      </c>
      <c r="B91">
        <v>4.0000000000000001E-3</v>
      </c>
      <c r="C91">
        <v>4.0000000000000001E-3</v>
      </c>
      <c r="D91">
        <v>5.0000000000000001E-3</v>
      </c>
      <c r="E91">
        <v>5.0000000000000001E-3</v>
      </c>
      <c r="F91">
        <v>4.0000000000000001E-3</v>
      </c>
      <c r="G91">
        <v>5.0000000000000001E-3</v>
      </c>
      <c r="H91">
        <v>5.0000000000000001E-3</v>
      </c>
      <c r="I91">
        <v>5.0000000000000001E-3</v>
      </c>
      <c r="J91">
        <v>5.0000000000000001E-3</v>
      </c>
      <c r="K91">
        <v>6.0000000000000001E-3</v>
      </c>
      <c r="L91">
        <v>8.0000000000000002E-3</v>
      </c>
      <c r="M91">
        <v>1.0999999999999999E-2</v>
      </c>
      <c r="N91">
        <v>1.9E-2</v>
      </c>
      <c r="O91">
        <v>3.4000000000000002E-2</v>
      </c>
      <c r="P91">
        <v>79.021004000000005</v>
      </c>
      <c r="Q91">
        <v>0.11899999999999999</v>
      </c>
      <c r="R91">
        <v>0.23</v>
      </c>
      <c r="S91">
        <v>0.45900000000000002</v>
      </c>
      <c r="T91">
        <v>89.882003999999995</v>
      </c>
      <c r="U91">
        <v>89.252998000000005</v>
      </c>
      <c r="V91">
        <v>99.136002000000005</v>
      </c>
      <c r="W91">
        <v>7.4619999999999997</v>
      </c>
      <c r="X91">
        <v>14.766999999999999</v>
      </c>
    </row>
    <row r="92" spans="1:24">
      <c r="A92">
        <v>83</v>
      </c>
      <c r="B92">
        <v>4.0000000000000001E-3</v>
      </c>
      <c r="C92">
        <v>5.0000000000000001E-3</v>
      </c>
      <c r="D92">
        <v>5.0000000000000001E-3</v>
      </c>
      <c r="E92">
        <v>4.0000000000000001E-3</v>
      </c>
      <c r="F92">
        <v>4.0000000000000001E-3</v>
      </c>
      <c r="G92">
        <v>4.0000000000000001E-3</v>
      </c>
      <c r="H92">
        <v>4.0000000000000001E-3</v>
      </c>
      <c r="I92">
        <v>4.0000000000000001E-3</v>
      </c>
      <c r="J92">
        <v>5.0000000000000001E-3</v>
      </c>
      <c r="K92">
        <v>6.0000000000000001E-3</v>
      </c>
      <c r="L92">
        <v>7.0000000000000001E-3</v>
      </c>
      <c r="M92">
        <v>1.2E-2</v>
      </c>
      <c r="N92">
        <v>1.9E-2</v>
      </c>
      <c r="O92">
        <v>3.3000000000000002E-2</v>
      </c>
      <c r="P92">
        <v>99.021004000000005</v>
      </c>
      <c r="Q92">
        <v>0.11700000000000001</v>
      </c>
      <c r="R92">
        <v>0.23100000000000001</v>
      </c>
      <c r="S92">
        <v>0.45800000000000002</v>
      </c>
      <c r="T92">
        <v>89.897002999999998</v>
      </c>
      <c r="U92">
        <v>99.263000000000005</v>
      </c>
      <c r="V92">
        <v>109.069</v>
      </c>
      <c r="W92">
        <v>7.4340000000000002</v>
      </c>
      <c r="X92">
        <v>99.608001999999999</v>
      </c>
    </row>
    <row r="93" spans="1:24">
      <c r="A93">
        <v>84</v>
      </c>
      <c r="B93">
        <v>4.0000000000000001E-3</v>
      </c>
      <c r="C93">
        <v>4.0000000000000001E-3</v>
      </c>
      <c r="D93">
        <v>5.0000000000000001E-3</v>
      </c>
      <c r="E93">
        <v>5.0000000000000001E-3</v>
      </c>
      <c r="F93">
        <v>5.0000000000000001E-3</v>
      </c>
      <c r="G93">
        <v>4.0000000000000001E-3</v>
      </c>
      <c r="H93">
        <v>4.0000000000000001E-3</v>
      </c>
      <c r="I93">
        <v>5.0000000000000001E-3</v>
      </c>
      <c r="J93">
        <v>5.0000000000000001E-3</v>
      </c>
      <c r="K93">
        <v>6.0000000000000001E-3</v>
      </c>
      <c r="L93">
        <v>7.0000000000000001E-3</v>
      </c>
      <c r="M93">
        <v>1.0999999999999999E-2</v>
      </c>
      <c r="N93">
        <v>1.9E-2</v>
      </c>
      <c r="O93">
        <v>3.3000000000000002E-2</v>
      </c>
      <c r="P93">
        <v>79.016998000000001</v>
      </c>
      <c r="Q93">
        <v>0.11899999999999999</v>
      </c>
      <c r="R93">
        <v>0.23</v>
      </c>
      <c r="S93">
        <v>0.46</v>
      </c>
      <c r="T93">
        <v>0.997</v>
      </c>
      <c r="U93">
        <v>89.352997000000002</v>
      </c>
      <c r="V93">
        <v>129.13600199999999</v>
      </c>
      <c r="W93">
        <v>89.864998</v>
      </c>
      <c r="X93">
        <v>119.069</v>
      </c>
    </row>
    <row r="94" spans="1:24">
      <c r="A94">
        <v>85</v>
      </c>
      <c r="B94">
        <v>4.0000000000000001E-3</v>
      </c>
      <c r="C94">
        <v>5.0000000000000001E-3</v>
      </c>
      <c r="D94">
        <v>5.0000000000000001E-3</v>
      </c>
      <c r="E94">
        <v>4.0000000000000001E-3</v>
      </c>
      <c r="F94">
        <v>5.0000000000000001E-3</v>
      </c>
      <c r="G94">
        <v>4.0000000000000001E-3</v>
      </c>
      <c r="H94">
        <v>4.0000000000000001E-3</v>
      </c>
      <c r="I94">
        <v>5.0000000000000001E-3</v>
      </c>
      <c r="J94">
        <v>5.0000000000000001E-3</v>
      </c>
      <c r="K94">
        <v>6.0000000000000001E-3</v>
      </c>
      <c r="L94">
        <v>8.0000000000000002E-3</v>
      </c>
      <c r="M94">
        <v>1.2E-2</v>
      </c>
      <c r="N94">
        <v>1.9E-2</v>
      </c>
      <c r="O94">
        <v>3.4000000000000002E-2</v>
      </c>
      <c r="P94">
        <v>189.020004</v>
      </c>
      <c r="Q94">
        <v>0.11899999999999999</v>
      </c>
      <c r="R94">
        <v>0.23200000000000001</v>
      </c>
      <c r="S94">
        <v>0.46100000000000002</v>
      </c>
      <c r="T94">
        <v>119.894997</v>
      </c>
      <c r="U94">
        <v>119.199997</v>
      </c>
      <c r="V94">
        <v>99.057998999999995</v>
      </c>
      <c r="W94">
        <v>89.875998999999993</v>
      </c>
      <c r="X94">
        <v>99.807998999999995</v>
      </c>
    </row>
    <row r="95" spans="1:24">
      <c r="A95">
        <v>86</v>
      </c>
      <c r="B95">
        <v>5.0000000000000001E-3</v>
      </c>
      <c r="C95">
        <v>5.0000000000000001E-3</v>
      </c>
      <c r="D95">
        <v>4.0000000000000001E-3</v>
      </c>
      <c r="E95">
        <v>4.0000000000000001E-3</v>
      </c>
      <c r="F95">
        <v>4.0000000000000001E-3</v>
      </c>
      <c r="G95">
        <v>5.0000000000000001E-3</v>
      </c>
      <c r="H95">
        <v>5.0000000000000001E-3</v>
      </c>
      <c r="I95">
        <v>6.0000000000000001E-3</v>
      </c>
      <c r="J95">
        <v>5.0000000000000001E-3</v>
      </c>
      <c r="K95">
        <v>6.0000000000000001E-3</v>
      </c>
      <c r="L95">
        <v>7.0000000000000001E-3</v>
      </c>
      <c r="M95">
        <v>1.2E-2</v>
      </c>
      <c r="N95">
        <v>1.9E-2</v>
      </c>
      <c r="O95">
        <v>3.4000000000000002E-2</v>
      </c>
      <c r="P95">
        <v>159.02200300000001</v>
      </c>
      <c r="Q95">
        <v>0.11700000000000001</v>
      </c>
      <c r="R95">
        <v>0.23200000000000001</v>
      </c>
      <c r="S95">
        <v>0.45800000000000002</v>
      </c>
      <c r="T95">
        <v>99.882003999999995</v>
      </c>
      <c r="U95">
        <v>139.27499399999999</v>
      </c>
      <c r="V95">
        <v>149.04899599999999</v>
      </c>
      <c r="W95">
        <v>99.655997999999997</v>
      </c>
      <c r="X95">
        <v>119.67800099999999</v>
      </c>
    </row>
    <row r="96" spans="1:24">
      <c r="A96">
        <v>87</v>
      </c>
      <c r="B96">
        <v>4.0000000000000001E-3</v>
      </c>
      <c r="C96">
        <v>4.0000000000000001E-3</v>
      </c>
      <c r="D96">
        <v>4.0000000000000001E-3</v>
      </c>
      <c r="E96">
        <v>5.0000000000000001E-3</v>
      </c>
      <c r="F96">
        <v>4.0000000000000001E-3</v>
      </c>
      <c r="G96">
        <v>4.0000000000000001E-3</v>
      </c>
      <c r="H96">
        <v>5.0000000000000001E-3</v>
      </c>
      <c r="I96">
        <v>5.0000000000000001E-3</v>
      </c>
      <c r="J96">
        <v>5.0000000000000001E-3</v>
      </c>
      <c r="K96">
        <v>6.0000000000000001E-3</v>
      </c>
      <c r="L96">
        <v>7.0000000000000001E-3</v>
      </c>
      <c r="M96">
        <v>1.2E-2</v>
      </c>
      <c r="N96">
        <v>1.9E-2</v>
      </c>
      <c r="O96">
        <v>3.3000000000000002E-2</v>
      </c>
      <c r="P96">
        <v>89.027000000000001</v>
      </c>
      <c r="Q96">
        <v>0.11899999999999999</v>
      </c>
      <c r="R96">
        <v>0.23100000000000001</v>
      </c>
      <c r="S96">
        <v>0.45700000000000002</v>
      </c>
      <c r="T96">
        <v>129.87399300000001</v>
      </c>
      <c r="U96">
        <v>159.179001</v>
      </c>
      <c r="V96">
        <v>3.8860000000000001</v>
      </c>
      <c r="W96">
        <v>119.891998</v>
      </c>
      <c r="X96">
        <v>14.776</v>
      </c>
    </row>
    <row r="97" spans="1:24">
      <c r="A97">
        <v>88</v>
      </c>
      <c r="B97">
        <v>4.0000000000000001E-3</v>
      </c>
      <c r="C97">
        <v>5.0000000000000001E-3</v>
      </c>
      <c r="D97">
        <v>4.0000000000000001E-3</v>
      </c>
      <c r="E97">
        <v>5.0000000000000001E-3</v>
      </c>
      <c r="F97">
        <v>5.0000000000000001E-3</v>
      </c>
      <c r="G97">
        <v>4.0000000000000001E-3</v>
      </c>
      <c r="H97">
        <v>5.0000000000000001E-3</v>
      </c>
      <c r="I97">
        <v>4.0000000000000001E-3</v>
      </c>
      <c r="J97">
        <v>5.0000000000000001E-3</v>
      </c>
      <c r="K97">
        <v>6.0000000000000001E-3</v>
      </c>
      <c r="L97">
        <v>8.0000000000000002E-3</v>
      </c>
      <c r="M97">
        <v>1.0999999999999999E-2</v>
      </c>
      <c r="N97">
        <v>1.7999999999999999E-2</v>
      </c>
      <c r="O97">
        <v>3.4000000000000002E-2</v>
      </c>
      <c r="P97">
        <v>6.2E-2</v>
      </c>
      <c r="Q97">
        <v>0.11799999999999999</v>
      </c>
      <c r="R97">
        <v>0.23300000000000001</v>
      </c>
      <c r="S97">
        <v>0.45600000000000002</v>
      </c>
      <c r="T97">
        <v>119.889</v>
      </c>
      <c r="U97">
        <v>89.219002000000003</v>
      </c>
      <c r="V97">
        <v>89.572997999999998</v>
      </c>
      <c r="W97">
        <v>119.679001</v>
      </c>
      <c r="X97">
        <v>14.722</v>
      </c>
    </row>
    <row r="98" spans="1:24">
      <c r="A98">
        <v>89</v>
      </c>
      <c r="B98">
        <v>4.0000000000000001E-3</v>
      </c>
      <c r="C98">
        <v>4.0000000000000001E-3</v>
      </c>
      <c r="D98">
        <v>4.0000000000000001E-3</v>
      </c>
      <c r="E98">
        <v>4.0000000000000001E-3</v>
      </c>
      <c r="F98">
        <v>4.0000000000000001E-3</v>
      </c>
      <c r="G98">
        <v>5.0000000000000001E-3</v>
      </c>
      <c r="H98">
        <v>4.0000000000000001E-3</v>
      </c>
      <c r="I98">
        <v>4.0000000000000001E-3</v>
      </c>
      <c r="J98">
        <v>5.0000000000000001E-3</v>
      </c>
      <c r="K98">
        <v>6.0000000000000001E-3</v>
      </c>
      <c r="L98">
        <v>8.0000000000000002E-3</v>
      </c>
      <c r="M98">
        <v>1.0999999999999999E-2</v>
      </c>
      <c r="N98">
        <v>1.7999999999999999E-2</v>
      </c>
      <c r="O98">
        <v>3.5000000000000003E-2</v>
      </c>
      <c r="P98">
        <v>89.014999000000003</v>
      </c>
      <c r="Q98">
        <v>0.11700000000000001</v>
      </c>
      <c r="R98">
        <v>0.23100000000000001</v>
      </c>
      <c r="S98">
        <v>0.46100000000000002</v>
      </c>
      <c r="T98">
        <v>89.897002999999998</v>
      </c>
      <c r="U98">
        <v>89.171997000000005</v>
      </c>
      <c r="V98">
        <v>122.76300000000001</v>
      </c>
      <c r="W98">
        <v>849.89898700000003</v>
      </c>
      <c r="X98">
        <v>99.722999999999999</v>
      </c>
    </row>
    <row r="99" spans="1:24">
      <c r="A99">
        <v>90</v>
      </c>
      <c r="B99">
        <v>4.0000000000000001E-3</v>
      </c>
      <c r="C99">
        <v>4.0000000000000001E-3</v>
      </c>
      <c r="D99">
        <v>5.0000000000000001E-3</v>
      </c>
      <c r="E99">
        <v>4.0000000000000001E-3</v>
      </c>
      <c r="F99">
        <v>5.0000000000000001E-3</v>
      </c>
      <c r="G99">
        <v>4.0000000000000001E-3</v>
      </c>
      <c r="H99">
        <v>4.0000000000000001E-3</v>
      </c>
      <c r="I99">
        <v>4.0000000000000001E-3</v>
      </c>
      <c r="J99">
        <v>5.0000000000000001E-3</v>
      </c>
      <c r="K99">
        <v>6.0000000000000001E-3</v>
      </c>
      <c r="L99">
        <v>8.0000000000000002E-3</v>
      </c>
      <c r="M99">
        <v>1.0999999999999999E-2</v>
      </c>
      <c r="N99">
        <v>1.9E-2</v>
      </c>
      <c r="O99">
        <v>3.3000000000000002E-2</v>
      </c>
      <c r="P99">
        <v>149.016006</v>
      </c>
      <c r="Q99">
        <v>0.11899999999999999</v>
      </c>
      <c r="R99">
        <v>0.23100000000000001</v>
      </c>
      <c r="S99">
        <v>0.45600000000000002</v>
      </c>
      <c r="T99">
        <v>109.887001</v>
      </c>
      <c r="U99">
        <v>79.255996999999994</v>
      </c>
      <c r="V99">
        <v>149.16099500000001</v>
      </c>
      <c r="W99">
        <v>129.88800000000001</v>
      </c>
      <c r="X99">
        <v>14.83</v>
      </c>
    </row>
    <row r="100" spans="1:24">
      <c r="A100">
        <v>91</v>
      </c>
      <c r="B100">
        <v>5.0000000000000001E-3</v>
      </c>
      <c r="C100">
        <v>5.0000000000000001E-3</v>
      </c>
      <c r="D100">
        <v>4.0000000000000001E-3</v>
      </c>
      <c r="E100">
        <v>4.0000000000000001E-3</v>
      </c>
      <c r="F100">
        <v>4.0000000000000001E-3</v>
      </c>
      <c r="G100">
        <v>5.0000000000000001E-3</v>
      </c>
      <c r="H100">
        <v>4.0000000000000001E-3</v>
      </c>
      <c r="I100">
        <v>5.0000000000000001E-3</v>
      </c>
      <c r="J100">
        <v>5.0000000000000001E-3</v>
      </c>
      <c r="K100">
        <v>6.0000000000000001E-3</v>
      </c>
      <c r="L100">
        <v>7.0000000000000001E-3</v>
      </c>
      <c r="M100">
        <v>1.2E-2</v>
      </c>
      <c r="N100">
        <v>1.9E-2</v>
      </c>
      <c r="O100">
        <v>3.3000000000000002E-2</v>
      </c>
      <c r="P100">
        <v>149.03100599999999</v>
      </c>
      <c r="Q100">
        <v>0.11799999999999999</v>
      </c>
      <c r="R100">
        <v>0.23100000000000001</v>
      </c>
      <c r="S100">
        <v>0.45800000000000002</v>
      </c>
      <c r="T100">
        <v>89.888999999999996</v>
      </c>
      <c r="U100">
        <v>89.186995999999994</v>
      </c>
      <c r="V100">
        <v>487.41101099999997</v>
      </c>
      <c r="W100">
        <v>9.1039999999999992</v>
      </c>
      <c r="X100">
        <v>99.089995999999999</v>
      </c>
    </row>
    <row r="101" spans="1:24">
      <c r="A101">
        <v>92</v>
      </c>
      <c r="B101">
        <v>5.0000000000000001E-3</v>
      </c>
      <c r="C101">
        <v>4.0000000000000001E-3</v>
      </c>
      <c r="D101">
        <v>5.0000000000000001E-3</v>
      </c>
      <c r="E101">
        <v>5.0000000000000001E-3</v>
      </c>
      <c r="F101">
        <v>4.0000000000000001E-3</v>
      </c>
      <c r="G101">
        <v>4.0000000000000001E-3</v>
      </c>
      <c r="H101">
        <v>4.0000000000000001E-3</v>
      </c>
      <c r="I101">
        <v>5.0000000000000001E-3</v>
      </c>
      <c r="J101">
        <v>5.0000000000000001E-3</v>
      </c>
      <c r="K101">
        <v>6.0000000000000001E-3</v>
      </c>
      <c r="L101">
        <v>8.0000000000000002E-3</v>
      </c>
      <c r="M101">
        <v>1.0999999999999999E-2</v>
      </c>
      <c r="N101">
        <v>1.9E-2</v>
      </c>
      <c r="O101">
        <v>3.4000000000000002E-2</v>
      </c>
      <c r="P101">
        <v>129.02799999999999</v>
      </c>
      <c r="Q101">
        <v>0.11799999999999999</v>
      </c>
      <c r="R101">
        <v>0.23</v>
      </c>
      <c r="S101">
        <v>0.45800000000000002</v>
      </c>
      <c r="T101">
        <v>109.02800000000001</v>
      </c>
      <c r="U101">
        <v>139.276993</v>
      </c>
      <c r="V101">
        <v>89.888999999999996</v>
      </c>
      <c r="W101">
        <v>99.138000000000005</v>
      </c>
      <c r="X101">
        <v>109.960999</v>
      </c>
    </row>
    <row r="102" spans="1:24">
      <c r="A102">
        <v>93</v>
      </c>
      <c r="B102">
        <v>4.0000000000000001E-3</v>
      </c>
      <c r="C102">
        <v>4.0000000000000001E-3</v>
      </c>
      <c r="D102">
        <v>4.0000000000000001E-3</v>
      </c>
      <c r="E102">
        <v>4.0000000000000001E-3</v>
      </c>
      <c r="F102">
        <v>4.0000000000000001E-3</v>
      </c>
      <c r="G102">
        <v>4.0000000000000001E-3</v>
      </c>
      <c r="H102">
        <v>5.0000000000000001E-3</v>
      </c>
      <c r="I102">
        <v>5.0000000000000001E-3</v>
      </c>
      <c r="J102">
        <v>5.0000000000000001E-3</v>
      </c>
      <c r="K102">
        <v>6.0000000000000001E-3</v>
      </c>
      <c r="L102">
        <v>8.0000000000000002E-3</v>
      </c>
      <c r="M102">
        <v>1.0999999999999999E-2</v>
      </c>
      <c r="N102">
        <v>1.9E-2</v>
      </c>
      <c r="O102">
        <v>3.4000000000000002E-2</v>
      </c>
      <c r="P102">
        <v>99.012000999999998</v>
      </c>
      <c r="Q102">
        <v>0.11899999999999999</v>
      </c>
      <c r="R102">
        <v>0.23300000000000001</v>
      </c>
      <c r="S102">
        <v>0.46200000000000002</v>
      </c>
      <c r="T102">
        <v>89.898003000000003</v>
      </c>
      <c r="U102">
        <v>109.25700399999999</v>
      </c>
      <c r="V102">
        <v>3.77</v>
      </c>
      <c r="W102">
        <v>129.18699599999999</v>
      </c>
      <c r="X102">
        <v>15.679</v>
      </c>
    </row>
    <row r="103" spans="1:24">
      <c r="A103">
        <v>94</v>
      </c>
      <c r="B103">
        <v>4.0000000000000001E-3</v>
      </c>
      <c r="C103">
        <v>4.0000000000000001E-3</v>
      </c>
      <c r="D103">
        <v>4.0000000000000001E-3</v>
      </c>
      <c r="E103">
        <v>4.0000000000000001E-3</v>
      </c>
      <c r="F103">
        <v>4.0000000000000001E-3</v>
      </c>
      <c r="G103">
        <v>4.0000000000000001E-3</v>
      </c>
      <c r="H103">
        <v>4.0000000000000001E-3</v>
      </c>
      <c r="I103">
        <v>5.0000000000000001E-3</v>
      </c>
      <c r="J103">
        <v>5.0000000000000001E-3</v>
      </c>
      <c r="K103">
        <v>6.0000000000000001E-3</v>
      </c>
      <c r="L103">
        <v>8.0000000000000002E-3</v>
      </c>
      <c r="M103">
        <v>1.0999999999999999E-2</v>
      </c>
      <c r="N103">
        <v>1.7999999999999999E-2</v>
      </c>
      <c r="O103">
        <v>3.4000000000000002E-2</v>
      </c>
      <c r="P103">
        <v>119.033997</v>
      </c>
      <c r="Q103">
        <v>0.12</v>
      </c>
      <c r="R103">
        <v>0.23100000000000001</v>
      </c>
      <c r="S103">
        <v>0.45900000000000002</v>
      </c>
      <c r="T103">
        <v>109.089996</v>
      </c>
      <c r="U103">
        <v>1.917</v>
      </c>
      <c r="V103">
        <v>89.438004000000006</v>
      </c>
      <c r="W103">
        <v>7.649</v>
      </c>
      <c r="X103">
        <v>15.102</v>
      </c>
    </row>
    <row r="104" spans="1:24">
      <c r="A104">
        <v>95</v>
      </c>
      <c r="B104">
        <v>4.0000000000000001E-3</v>
      </c>
      <c r="C104">
        <v>4.0000000000000001E-3</v>
      </c>
      <c r="D104">
        <v>5.0000000000000001E-3</v>
      </c>
      <c r="E104">
        <v>5.0000000000000001E-3</v>
      </c>
      <c r="F104">
        <v>4.0000000000000001E-3</v>
      </c>
      <c r="G104">
        <v>4.0000000000000001E-3</v>
      </c>
      <c r="H104">
        <v>4.0000000000000001E-3</v>
      </c>
      <c r="I104">
        <v>5.0000000000000001E-3</v>
      </c>
      <c r="J104">
        <v>5.0000000000000001E-3</v>
      </c>
      <c r="K104">
        <v>6.0000000000000001E-3</v>
      </c>
      <c r="L104">
        <v>8.0000000000000002E-3</v>
      </c>
      <c r="M104">
        <v>1.0999999999999999E-2</v>
      </c>
      <c r="N104">
        <v>1.9E-2</v>
      </c>
      <c r="O104">
        <v>3.4000000000000002E-2</v>
      </c>
      <c r="P104">
        <v>89.039000999999999</v>
      </c>
      <c r="Q104">
        <v>0.11799999999999999</v>
      </c>
      <c r="R104">
        <v>0.23100000000000001</v>
      </c>
      <c r="S104">
        <v>0.45900000000000002</v>
      </c>
      <c r="T104">
        <v>129.901993</v>
      </c>
      <c r="U104">
        <v>119.227997</v>
      </c>
      <c r="V104">
        <v>149.11999499999999</v>
      </c>
      <c r="W104">
        <v>109.781998</v>
      </c>
      <c r="X104">
        <v>139.425995</v>
      </c>
    </row>
    <row r="105" spans="1:24">
      <c r="A105">
        <v>96</v>
      </c>
      <c r="B105">
        <v>4.0000000000000001E-3</v>
      </c>
      <c r="C105">
        <v>4.0000000000000001E-3</v>
      </c>
      <c r="D105">
        <v>4.0000000000000001E-3</v>
      </c>
      <c r="E105">
        <v>5.0000000000000001E-3</v>
      </c>
      <c r="F105">
        <v>5.0000000000000001E-3</v>
      </c>
      <c r="G105">
        <v>4.0000000000000001E-3</v>
      </c>
      <c r="H105">
        <v>4.0000000000000001E-3</v>
      </c>
      <c r="I105">
        <v>5.0000000000000001E-3</v>
      </c>
      <c r="J105">
        <v>5.0000000000000001E-3</v>
      </c>
      <c r="K105">
        <v>6.0000000000000001E-3</v>
      </c>
      <c r="L105">
        <v>8.0000000000000002E-3</v>
      </c>
      <c r="M105">
        <v>1.0999999999999999E-2</v>
      </c>
      <c r="N105">
        <v>1.9E-2</v>
      </c>
      <c r="O105">
        <v>3.4000000000000002E-2</v>
      </c>
      <c r="P105">
        <v>169.02200300000001</v>
      </c>
      <c r="Q105">
        <v>0.11899999999999999</v>
      </c>
      <c r="R105">
        <v>0.23100000000000001</v>
      </c>
      <c r="S105">
        <v>0.45800000000000002</v>
      </c>
      <c r="T105">
        <v>129.88299599999999</v>
      </c>
      <c r="U105">
        <v>89.308998000000003</v>
      </c>
      <c r="V105">
        <v>119.41999800000001</v>
      </c>
      <c r="W105">
        <v>169.121994</v>
      </c>
      <c r="X105">
        <v>113.730003</v>
      </c>
    </row>
    <row r="106" spans="1:24">
      <c r="A106">
        <v>97</v>
      </c>
      <c r="B106">
        <v>5.0000000000000001E-3</v>
      </c>
      <c r="C106">
        <v>4.0000000000000001E-3</v>
      </c>
      <c r="D106">
        <v>4.0000000000000001E-3</v>
      </c>
      <c r="E106">
        <v>5.0000000000000001E-3</v>
      </c>
      <c r="F106">
        <v>4.0000000000000001E-3</v>
      </c>
      <c r="G106">
        <v>5.0000000000000001E-3</v>
      </c>
      <c r="H106">
        <v>5.0000000000000001E-3</v>
      </c>
      <c r="I106">
        <v>6.0000000000000001E-3</v>
      </c>
      <c r="J106">
        <v>5.0000000000000001E-3</v>
      </c>
      <c r="K106">
        <v>7.0000000000000001E-3</v>
      </c>
      <c r="L106">
        <v>8.0000000000000002E-3</v>
      </c>
      <c r="M106">
        <v>1.2E-2</v>
      </c>
      <c r="N106">
        <v>1.9E-2</v>
      </c>
      <c r="O106">
        <v>3.4000000000000002E-2</v>
      </c>
      <c r="P106">
        <v>6.3E-2</v>
      </c>
      <c r="Q106">
        <v>0.11799999999999999</v>
      </c>
      <c r="R106">
        <v>0.23100000000000001</v>
      </c>
      <c r="S106">
        <v>0.45600000000000002</v>
      </c>
      <c r="T106">
        <v>0.92300000000000004</v>
      </c>
      <c r="U106">
        <v>139.28900100000001</v>
      </c>
      <c r="V106">
        <v>479.97000100000002</v>
      </c>
      <c r="W106">
        <v>89.043998999999999</v>
      </c>
      <c r="X106">
        <v>15.503</v>
      </c>
    </row>
    <row r="107" spans="1:24">
      <c r="A107">
        <v>98</v>
      </c>
      <c r="B107">
        <v>5.0000000000000001E-3</v>
      </c>
      <c r="C107">
        <v>4.0000000000000001E-3</v>
      </c>
      <c r="D107">
        <v>4.0000000000000001E-3</v>
      </c>
      <c r="E107">
        <v>5.0000000000000001E-3</v>
      </c>
      <c r="F107">
        <v>4.0000000000000001E-3</v>
      </c>
      <c r="G107">
        <v>4.0000000000000001E-3</v>
      </c>
      <c r="H107">
        <v>4.0000000000000001E-3</v>
      </c>
      <c r="I107">
        <v>4.0000000000000001E-3</v>
      </c>
      <c r="J107">
        <v>5.0000000000000001E-3</v>
      </c>
      <c r="K107">
        <v>6.0000000000000001E-3</v>
      </c>
      <c r="L107">
        <v>8.0000000000000002E-3</v>
      </c>
      <c r="M107">
        <v>1.2E-2</v>
      </c>
      <c r="N107">
        <v>1.9E-2</v>
      </c>
      <c r="O107">
        <v>3.4000000000000002E-2</v>
      </c>
      <c r="P107">
        <v>89.051002999999994</v>
      </c>
      <c r="Q107">
        <v>0.11799999999999999</v>
      </c>
      <c r="R107">
        <v>0.23200000000000001</v>
      </c>
      <c r="S107">
        <v>0.45700000000000002</v>
      </c>
      <c r="T107">
        <v>120.386002</v>
      </c>
      <c r="U107">
        <v>149.304001</v>
      </c>
      <c r="V107">
        <v>109.900002</v>
      </c>
      <c r="W107">
        <v>89.030997999999997</v>
      </c>
      <c r="X107">
        <v>15.452</v>
      </c>
    </row>
    <row r="108" spans="1:24">
      <c r="A108">
        <v>99</v>
      </c>
      <c r="B108">
        <v>5.0000000000000001E-3</v>
      </c>
      <c r="C108">
        <v>5.0000000000000001E-3</v>
      </c>
      <c r="D108">
        <v>5.0000000000000001E-3</v>
      </c>
      <c r="E108">
        <v>4.0000000000000001E-3</v>
      </c>
      <c r="F108">
        <v>5.0000000000000001E-3</v>
      </c>
      <c r="G108">
        <v>4.0000000000000001E-3</v>
      </c>
      <c r="H108">
        <v>4.0000000000000001E-3</v>
      </c>
      <c r="I108">
        <v>6.0000000000000001E-3</v>
      </c>
      <c r="J108">
        <v>5.0000000000000001E-3</v>
      </c>
      <c r="K108">
        <v>6.0000000000000001E-3</v>
      </c>
      <c r="L108">
        <v>8.0000000000000002E-3</v>
      </c>
      <c r="M108">
        <v>1.2E-2</v>
      </c>
      <c r="N108">
        <v>1.9E-2</v>
      </c>
      <c r="O108">
        <v>3.4000000000000002E-2</v>
      </c>
      <c r="P108">
        <v>189.01100199999999</v>
      </c>
      <c r="Q108">
        <v>0.11799999999999999</v>
      </c>
      <c r="R108">
        <v>0.23200000000000001</v>
      </c>
      <c r="S108">
        <v>0.46</v>
      </c>
      <c r="T108">
        <v>79.862999000000002</v>
      </c>
      <c r="U108">
        <v>89.265998999999994</v>
      </c>
      <c r="V108">
        <v>89.055000000000007</v>
      </c>
      <c r="W108">
        <v>99.209998999999996</v>
      </c>
      <c r="X108">
        <v>99.879997000000003</v>
      </c>
    </row>
    <row r="109" spans="1:24">
      <c r="A109">
        <v>100</v>
      </c>
      <c r="B109">
        <v>5.0000000000000001E-3</v>
      </c>
      <c r="C109">
        <v>5.0000000000000001E-3</v>
      </c>
      <c r="D109">
        <v>4.0000000000000001E-3</v>
      </c>
      <c r="E109">
        <v>4.0000000000000001E-3</v>
      </c>
      <c r="F109">
        <v>4.0000000000000001E-3</v>
      </c>
      <c r="G109">
        <v>4.0000000000000001E-3</v>
      </c>
      <c r="H109">
        <v>5.0000000000000001E-3</v>
      </c>
      <c r="I109">
        <v>4.0000000000000001E-3</v>
      </c>
      <c r="J109">
        <v>6.0000000000000001E-3</v>
      </c>
      <c r="K109">
        <v>6.0000000000000001E-3</v>
      </c>
      <c r="L109">
        <v>8.0000000000000002E-3</v>
      </c>
      <c r="M109">
        <v>1.0999999999999999E-2</v>
      </c>
      <c r="N109">
        <v>1.9E-2</v>
      </c>
      <c r="O109">
        <v>3.3000000000000002E-2</v>
      </c>
      <c r="P109">
        <v>139.067993</v>
      </c>
      <c r="Q109">
        <v>0.11899999999999999</v>
      </c>
      <c r="R109">
        <v>0.23100000000000001</v>
      </c>
      <c r="S109">
        <v>0.45700000000000002</v>
      </c>
      <c r="T109">
        <v>89.894997000000004</v>
      </c>
      <c r="U109">
        <v>109.25</v>
      </c>
      <c r="V109">
        <v>99.158996999999999</v>
      </c>
      <c r="W109">
        <v>109.886002</v>
      </c>
      <c r="X109">
        <v>189.496002</v>
      </c>
    </row>
  </sheetData>
  <phoneticPr fontId="2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9"/>
  <sheetViews>
    <sheetView workbookViewId="0">
      <selection activeCell="B7" sqref="B7:Z7"/>
    </sheetView>
  </sheetViews>
  <sheetFormatPr baseColWidth="12" defaultRowHeight="18" x14ac:dyDescent="0"/>
  <cols>
    <col min="2" max="26" width="7.1640625" customWidth="1"/>
  </cols>
  <sheetData>
    <row r="1" spans="1:26">
      <c r="A1" t="s">
        <v>8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</row>
    <row r="2" spans="1:26">
      <c r="A2" t="s">
        <v>0</v>
      </c>
      <c r="B2">
        <f t="shared" ref="B2:Z2" si="0">STDEVP(B10:B109)</f>
        <v>0.98894342628888665</v>
      </c>
      <c r="C2">
        <f t="shared" si="0"/>
        <v>9.4207218407083818E-4</v>
      </c>
      <c r="D2">
        <f t="shared" si="0"/>
        <v>1.0543244282477761E-3</v>
      </c>
      <c r="E2">
        <f t="shared" si="0"/>
        <v>0.98976067304172088</v>
      </c>
      <c r="F2">
        <f t="shared" si="0"/>
        <v>0.98973933517871338</v>
      </c>
      <c r="G2">
        <f t="shared" si="0"/>
        <v>1.1947485091013947E-2</v>
      </c>
      <c r="H2">
        <f t="shared" si="0"/>
        <v>0.98473728978850239</v>
      </c>
      <c r="I2">
        <f t="shared" si="0"/>
        <v>2.2171335614031036</v>
      </c>
      <c r="J2">
        <f t="shared" si="0"/>
        <v>1.3493101574878914</v>
      </c>
      <c r="K2">
        <f t="shared" si="0"/>
        <v>4.8377672763373045</v>
      </c>
      <c r="L2">
        <f t="shared" si="0"/>
        <v>4.3771569998230451</v>
      </c>
      <c r="M2">
        <f t="shared" si="0"/>
        <v>5.1099298093429146</v>
      </c>
      <c r="N2">
        <f t="shared" si="0"/>
        <v>4.7239712910390272</v>
      </c>
      <c r="O2">
        <f t="shared" si="0"/>
        <v>2.6015557463672963</v>
      </c>
      <c r="P2">
        <f t="shared" si="0"/>
        <v>3.5398668207128896</v>
      </c>
      <c r="Q2">
        <f t="shared" si="0"/>
        <v>8.5221497528705417</v>
      </c>
      <c r="R2">
        <f t="shared" si="0"/>
        <v>30.47332060152209</v>
      </c>
      <c r="S2">
        <f t="shared" si="0"/>
        <v>48.568996163926521</v>
      </c>
      <c r="T2">
        <f t="shared" si="0"/>
        <v>400.24051637646528</v>
      </c>
      <c r="U2" t="e">
        <f t="shared" si="0"/>
        <v>#DIV/0!</v>
      </c>
      <c r="V2" t="e">
        <f t="shared" si="0"/>
        <v>#DIV/0!</v>
      </c>
      <c r="W2" t="e">
        <f t="shared" si="0"/>
        <v>#DIV/0!</v>
      </c>
      <c r="X2" t="e">
        <f t="shared" si="0"/>
        <v>#DIV/0!</v>
      </c>
      <c r="Y2" t="e">
        <f t="shared" si="0"/>
        <v>#DIV/0!</v>
      </c>
      <c r="Z2" t="e">
        <f t="shared" si="0"/>
        <v>#DIV/0!</v>
      </c>
    </row>
    <row r="3" spans="1:26">
      <c r="A3" t="s">
        <v>1</v>
      </c>
      <c r="B3">
        <f t="shared" ref="B3:Z3" si="1">_xlfn.VAR.S(B10:B109)</f>
        <v>0.98788798020202273</v>
      </c>
      <c r="C3">
        <f t="shared" si="1"/>
        <v>8.9646464646464563E-7</v>
      </c>
      <c r="D3">
        <f t="shared" si="1"/>
        <v>1.1228282828282828E-6</v>
      </c>
      <c r="E3">
        <f t="shared" si="1"/>
        <v>0.98952140393939414</v>
      </c>
      <c r="F3">
        <f t="shared" si="1"/>
        <v>0.98947873898990035</v>
      </c>
      <c r="G3">
        <f t="shared" si="1"/>
        <v>1.4418424242424298E-4</v>
      </c>
      <c r="H3">
        <f t="shared" si="1"/>
        <v>0.97950255545455023</v>
      </c>
      <c r="I3">
        <f t="shared" si="1"/>
        <v>4.9653345748484954</v>
      </c>
      <c r="J3">
        <f t="shared" si="1"/>
        <v>1.8390281829292912</v>
      </c>
      <c r="K3">
        <f t="shared" si="1"/>
        <v>23.640396181818243</v>
      </c>
      <c r="L3">
        <f t="shared" si="1"/>
        <v>19.35303373848474</v>
      </c>
      <c r="M3">
        <f t="shared" si="1"/>
        <v>26.375133996375084</v>
      </c>
      <c r="N3">
        <f t="shared" si="1"/>
        <v>22.541317937940342</v>
      </c>
      <c r="O3">
        <f t="shared" si="1"/>
        <v>6.8364568701582833</v>
      </c>
      <c r="P3">
        <f t="shared" si="1"/>
        <v>12.65722940240806</v>
      </c>
      <c r="Q3">
        <f t="shared" si="1"/>
        <v>73.360642838738826</v>
      </c>
      <c r="R3">
        <f t="shared" si="1"/>
        <v>938.00330149813192</v>
      </c>
      <c r="S3">
        <f t="shared" si="1"/>
        <v>2382.7751397692014</v>
      </c>
      <c r="T3">
        <f t="shared" si="1"/>
        <v>161810.57671646419</v>
      </c>
      <c r="U3" t="e">
        <f t="shared" si="1"/>
        <v>#DIV/0!</v>
      </c>
      <c r="V3" t="e">
        <f t="shared" si="1"/>
        <v>#DIV/0!</v>
      </c>
      <c r="W3" t="e">
        <f t="shared" si="1"/>
        <v>#DIV/0!</v>
      </c>
      <c r="X3" t="e">
        <f t="shared" si="1"/>
        <v>#DIV/0!</v>
      </c>
      <c r="Y3" t="e">
        <f t="shared" si="1"/>
        <v>#DIV/0!</v>
      </c>
      <c r="Z3" t="e">
        <f t="shared" si="1"/>
        <v>#DIV/0!</v>
      </c>
    </row>
    <row r="4" spans="1:26">
      <c r="A4" t="s">
        <v>2</v>
      </c>
      <c r="B4">
        <f t="shared" ref="B4:Z4" si="2">B2/B9</f>
        <v>8.8188284848304423</v>
      </c>
      <c r="C4">
        <f t="shared" si="2"/>
        <v>7.3313010433528281E-2</v>
      </c>
      <c r="D4">
        <f t="shared" si="2"/>
        <v>8.2497999080420645E-2</v>
      </c>
      <c r="E4">
        <f t="shared" si="2"/>
        <v>8.7581689500196624</v>
      </c>
      <c r="F4">
        <f t="shared" si="2"/>
        <v>8.741735869799653</v>
      </c>
      <c r="G4">
        <f t="shared" si="2"/>
        <v>0.69300957604489299</v>
      </c>
      <c r="H4">
        <f t="shared" si="2"/>
        <v>5.3813721503279064</v>
      </c>
      <c r="I4">
        <f t="shared" si="2"/>
        <v>3.3338850298529472</v>
      </c>
      <c r="J4">
        <f t="shared" si="2"/>
        <v>2.2728286042547046</v>
      </c>
      <c r="K4">
        <f t="shared" si="2"/>
        <v>1.0706341070989478</v>
      </c>
      <c r="L4">
        <f t="shared" si="2"/>
        <v>0.61748635496123305</v>
      </c>
      <c r="M4">
        <f t="shared" si="2"/>
        <v>0.36060793533184488</v>
      </c>
      <c r="N4">
        <f t="shared" si="2"/>
        <v>0.17751902646374287</v>
      </c>
      <c r="O4">
        <f t="shared" si="2"/>
        <v>5.180733803169224E-2</v>
      </c>
      <c r="P4">
        <f t="shared" si="2"/>
        <v>2.5539805786010977E-2</v>
      </c>
      <c r="Q4">
        <f t="shared" si="2"/>
        <v>3.1052160996555382E-2</v>
      </c>
      <c r="R4">
        <f t="shared" si="2"/>
        <v>5.5836429058497637E-2</v>
      </c>
      <c r="S4">
        <f t="shared" si="2"/>
        <v>5.2953381889328292E-2</v>
      </c>
      <c r="T4">
        <f t="shared" si="2"/>
        <v>0.63018278075970713</v>
      </c>
      <c r="U4" t="e">
        <f t="shared" si="2"/>
        <v>#DIV/0!</v>
      </c>
      <c r="V4" t="e">
        <f t="shared" si="2"/>
        <v>#DIV/0!</v>
      </c>
      <c r="W4" t="e">
        <f t="shared" si="2"/>
        <v>#DIV/0!</v>
      </c>
      <c r="X4" t="e">
        <f t="shared" si="2"/>
        <v>#DIV/0!</v>
      </c>
      <c r="Y4" t="e">
        <f t="shared" si="2"/>
        <v>#DIV/0!</v>
      </c>
      <c r="Z4" t="e">
        <f t="shared" si="2"/>
        <v>#DIV/0!</v>
      </c>
    </row>
    <row r="5" spans="1:26" s="4" customFormat="1">
      <c r="A5" s="3" t="s">
        <v>7</v>
      </c>
      <c r="B5" s="3" t="s">
        <v>9</v>
      </c>
      <c r="C5" s="3" t="s">
        <v>10</v>
      </c>
      <c r="D5" s="3" t="s">
        <v>11</v>
      </c>
      <c r="E5" s="3" t="s">
        <v>12</v>
      </c>
      <c r="F5" s="3" t="s">
        <v>13</v>
      </c>
      <c r="G5" s="3" t="s">
        <v>14</v>
      </c>
      <c r="H5" s="3" t="s">
        <v>15</v>
      </c>
      <c r="I5" s="3" t="s">
        <v>16</v>
      </c>
      <c r="J5" s="3" t="s">
        <v>17</v>
      </c>
      <c r="K5" s="3" t="s">
        <v>18</v>
      </c>
      <c r="L5" s="3" t="s">
        <v>19</v>
      </c>
      <c r="M5" s="3" t="s">
        <v>20</v>
      </c>
      <c r="N5" s="3" t="s">
        <v>21</v>
      </c>
      <c r="O5" s="3" t="s">
        <v>22</v>
      </c>
      <c r="P5" s="3" t="s">
        <v>23</v>
      </c>
      <c r="Q5" s="3" t="s">
        <v>24</v>
      </c>
      <c r="R5" s="3" t="s">
        <v>25</v>
      </c>
      <c r="S5" s="3" t="s">
        <v>26</v>
      </c>
      <c r="T5" s="3" t="s">
        <v>27</v>
      </c>
      <c r="U5" s="3" t="s">
        <v>28</v>
      </c>
      <c r="V5" s="3" t="s">
        <v>29</v>
      </c>
      <c r="W5" s="3" t="s">
        <v>30</v>
      </c>
      <c r="X5" s="3" t="s">
        <v>32</v>
      </c>
      <c r="Y5" s="3" t="s">
        <v>33</v>
      </c>
      <c r="Z5" s="3" t="s">
        <v>31</v>
      </c>
    </row>
    <row r="6" spans="1:26">
      <c r="A6" s="1" t="s">
        <v>3</v>
      </c>
      <c r="B6" s="1">
        <v>16</v>
      </c>
      <c r="C6" s="1">
        <f>B6*2</f>
        <v>32</v>
      </c>
      <c r="D6" s="1">
        <f t="shared" ref="D6:Z6" si="3">C6*2</f>
        <v>64</v>
      </c>
      <c r="E6" s="1">
        <f t="shared" si="3"/>
        <v>128</v>
      </c>
      <c r="F6" s="1">
        <f t="shared" si="3"/>
        <v>256</v>
      </c>
      <c r="G6" s="1">
        <f t="shared" si="3"/>
        <v>512</v>
      </c>
      <c r="H6" s="1">
        <f t="shared" si="3"/>
        <v>1024</v>
      </c>
      <c r="I6" s="1">
        <f t="shared" si="3"/>
        <v>2048</v>
      </c>
      <c r="J6" s="1">
        <f t="shared" si="3"/>
        <v>4096</v>
      </c>
      <c r="K6" s="1">
        <f t="shared" si="3"/>
        <v>8192</v>
      </c>
      <c r="L6" s="1">
        <f t="shared" si="3"/>
        <v>16384</v>
      </c>
      <c r="M6" s="1">
        <f t="shared" si="3"/>
        <v>32768</v>
      </c>
      <c r="N6" s="1">
        <f t="shared" si="3"/>
        <v>65536</v>
      </c>
      <c r="O6" s="1">
        <f t="shared" si="3"/>
        <v>131072</v>
      </c>
      <c r="P6" s="1">
        <f t="shared" si="3"/>
        <v>262144</v>
      </c>
      <c r="Q6" s="1">
        <f t="shared" si="3"/>
        <v>524288</v>
      </c>
      <c r="R6" s="1">
        <f t="shared" si="3"/>
        <v>1048576</v>
      </c>
      <c r="S6" s="1">
        <f t="shared" si="3"/>
        <v>2097152</v>
      </c>
      <c r="T6" s="1">
        <f t="shared" si="3"/>
        <v>4194304</v>
      </c>
      <c r="U6" s="1">
        <f t="shared" si="3"/>
        <v>8388608</v>
      </c>
      <c r="V6" s="1">
        <f t="shared" si="3"/>
        <v>16777216</v>
      </c>
      <c r="W6" s="1">
        <f t="shared" si="3"/>
        <v>33554432</v>
      </c>
      <c r="X6" s="1">
        <f t="shared" si="3"/>
        <v>67108864</v>
      </c>
      <c r="Y6" s="1">
        <f t="shared" si="3"/>
        <v>134217728</v>
      </c>
      <c r="Z6" s="1">
        <f t="shared" si="3"/>
        <v>268435456</v>
      </c>
    </row>
    <row r="7" spans="1:26">
      <c r="A7" s="2" t="s">
        <v>4</v>
      </c>
      <c r="B7" s="2">
        <f>MAX(B10:B109)</f>
        <v>9.952</v>
      </c>
      <c r="C7" s="2">
        <f t="shared" ref="C7:Z7" si="4">MAX(C10:C109)</f>
        <v>1.9E-2</v>
      </c>
      <c r="D7" s="2">
        <f t="shared" si="4"/>
        <v>0.02</v>
      </c>
      <c r="E7" s="2">
        <f t="shared" si="4"/>
        <v>9.9610000000000003</v>
      </c>
      <c r="F7" s="2">
        <f t="shared" si="4"/>
        <v>9.9610000000000003</v>
      </c>
      <c r="G7" s="2">
        <f t="shared" si="4"/>
        <v>9.4E-2</v>
      </c>
      <c r="H7" s="2">
        <f t="shared" si="4"/>
        <v>9.9809999999999999</v>
      </c>
      <c r="I7" s="2">
        <f t="shared" si="4"/>
        <v>10.052</v>
      </c>
      <c r="J7" s="2">
        <f t="shared" si="4"/>
        <v>5.9829999999999997</v>
      </c>
      <c r="K7" s="2">
        <f t="shared" si="4"/>
        <v>10.057</v>
      </c>
      <c r="L7" s="2">
        <f t="shared" si="4"/>
        <v>10.066000000000001</v>
      </c>
      <c r="M7" s="2">
        <f t="shared" si="4"/>
        <v>20.108000000000001</v>
      </c>
      <c r="N7" s="2">
        <f t="shared" si="4"/>
        <v>30.054001</v>
      </c>
      <c r="O7" s="2">
        <f t="shared" si="4"/>
        <v>60.097000000000001</v>
      </c>
      <c r="P7" s="2">
        <f t="shared" si="4"/>
        <v>149.67100500000001</v>
      </c>
      <c r="Q7" s="2">
        <f t="shared" si="4"/>
        <v>299.39099099999999</v>
      </c>
      <c r="R7" s="2">
        <f t="shared" si="4"/>
        <v>559.20898399999999</v>
      </c>
      <c r="S7" s="2">
        <f t="shared" si="4"/>
        <v>929.44897500000002</v>
      </c>
      <c r="T7" s="2">
        <f t="shared" si="4"/>
        <v>939.44702099999995</v>
      </c>
      <c r="U7" s="2">
        <f t="shared" si="4"/>
        <v>0</v>
      </c>
      <c r="V7" s="2">
        <f t="shared" si="4"/>
        <v>0</v>
      </c>
      <c r="W7" s="2">
        <f t="shared" si="4"/>
        <v>0</v>
      </c>
      <c r="X7" s="2">
        <f t="shared" si="4"/>
        <v>0</v>
      </c>
      <c r="Y7" s="2">
        <f t="shared" si="4"/>
        <v>0</v>
      </c>
      <c r="Z7" s="2">
        <f t="shared" si="4"/>
        <v>0</v>
      </c>
    </row>
    <row r="8" spans="1:26">
      <c r="A8" s="2" t="s">
        <v>5</v>
      </c>
      <c r="B8" s="2">
        <f>B9-MIN(B10:B109)</f>
        <v>0.10014000000000009</v>
      </c>
      <c r="C8" s="2">
        <f t="shared" ref="C8:N8" si="5">C9-MIN(C10:C109)</f>
        <v>8.4999999999999659E-4</v>
      </c>
      <c r="D8" s="2">
        <f t="shared" si="5"/>
        <v>7.8000000000000291E-4</v>
      </c>
      <c r="E8" s="2">
        <f t="shared" si="5"/>
        <v>0.10100999999999988</v>
      </c>
      <c r="F8" s="2">
        <f t="shared" si="5"/>
        <v>0.10021999999999961</v>
      </c>
      <c r="G8" s="2">
        <f t="shared" si="5"/>
        <v>3.2399999999999877E-3</v>
      </c>
      <c r="H8" s="2">
        <f t="shared" si="5"/>
        <v>0.10098999999999979</v>
      </c>
      <c r="I8" s="2">
        <f t="shared" si="5"/>
        <v>0.57702999999999949</v>
      </c>
      <c r="J8" s="2">
        <f t="shared" si="5"/>
        <v>0.49467000000000039</v>
      </c>
      <c r="K8" s="2">
        <f t="shared" si="5"/>
        <v>4.3985999999999992</v>
      </c>
      <c r="L8" s="2">
        <f t="shared" si="5"/>
        <v>6.9246700000000025</v>
      </c>
      <c r="M8" s="2">
        <f t="shared" si="5"/>
        <v>13.967319920000005</v>
      </c>
      <c r="N8" s="2">
        <f t="shared" si="5"/>
        <v>6.5600692899999764</v>
      </c>
      <c r="O8" s="2">
        <f>O9-MIN(O10:O109)</f>
        <v>10.120969269999968</v>
      </c>
      <c r="P8" s="2">
        <f t="shared" ref="P8:Z8" si="6">P9-MIN(P10:P109)</f>
        <v>8.7999455000000069</v>
      </c>
      <c r="Q8" s="2">
        <f t="shared" si="6"/>
        <v>64.837275739999882</v>
      </c>
      <c r="R8" s="2">
        <f t="shared" si="6"/>
        <v>296.57055460000009</v>
      </c>
      <c r="S8" s="2">
        <f t="shared" si="6"/>
        <v>337.75894378999988</v>
      </c>
      <c r="T8" s="2">
        <f t="shared" si="6"/>
        <v>613.15314127000022</v>
      </c>
      <c r="U8" s="2" t="e">
        <f t="shared" si="6"/>
        <v>#DIV/0!</v>
      </c>
      <c r="V8" s="2" t="e">
        <f t="shared" si="6"/>
        <v>#DIV/0!</v>
      </c>
      <c r="W8" s="2" t="e">
        <f t="shared" si="6"/>
        <v>#DIV/0!</v>
      </c>
      <c r="X8" s="2" t="e">
        <f t="shared" si="6"/>
        <v>#DIV/0!</v>
      </c>
      <c r="Y8" s="2" t="e">
        <f t="shared" si="6"/>
        <v>#DIV/0!</v>
      </c>
      <c r="Z8" s="2" t="e">
        <f t="shared" si="6"/>
        <v>#DIV/0!</v>
      </c>
    </row>
    <row r="9" spans="1:26">
      <c r="A9" s="2" t="s">
        <v>6</v>
      </c>
      <c r="B9" s="2">
        <f>AVERAGE(B10:B109)</f>
        <v>0.11214000000000009</v>
      </c>
      <c r="C9" s="2">
        <f t="shared" ref="C9:N9" si="7">AVERAGE(C10:C109)</f>
        <v>1.2849999999999997E-2</v>
      </c>
      <c r="D9" s="2">
        <f t="shared" si="7"/>
        <v>1.2780000000000003E-2</v>
      </c>
      <c r="E9" s="2">
        <f t="shared" si="7"/>
        <v>0.11300999999999987</v>
      </c>
      <c r="F9" s="2">
        <f t="shared" si="7"/>
        <v>0.11321999999999961</v>
      </c>
      <c r="G9" s="2">
        <f t="shared" si="7"/>
        <v>1.7239999999999988E-2</v>
      </c>
      <c r="H9" s="2">
        <f t="shared" si="7"/>
        <v>0.18298999999999979</v>
      </c>
      <c r="I9" s="2">
        <f t="shared" si="7"/>
        <v>0.66502999999999945</v>
      </c>
      <c r="J9" s="2">
        <f t="shared" si="7"/>
        <v>0.59367000000000036</v>
      </c>
      <c r="K9" s="2">
        <f t="shared" si="7"/>
        <v>4.5185999999999993</v>
      </c>
      <c r="L9" s="2">
        <f t="shared" si="7"/>
        <v>7.0886700000000022</v>
      </c>
      <c r="M9" s="2">
        <f t="shared" si="7"/>
        <v>14.170319920000004</v>
      </c>
      <c r="N9" s="2">
        <f t="shared" si="7"/>
        <v>26.611070289999976</v>
      </c>
      <c r="O9" s="2">
        <f>AVERAGE(O10:O109)</f>
        <v>50.215970269999971</v>
      </c>
      <c r="P9" s="2">
        <f t="shared" ref="P9:Z9" si="8">AVERAGE(P10:P109)</f>
        <v>138.60194749999999</v>
      </c>
      <c r="Q9" s="2">
        <f t="shared" si="8"/>
        <v>274.44626973999988</v>
      </c>
      <c r="R9" s="2">
        <f t="shared" si="8"/>
        <v>545.76055660000009</v>
      </c>
      <c r="S9" s="2">
        <f t="shared" si="8"/>
        <v>917.20291378999991</v>
      </c>
      <c r="T9" s="2">
        <f t="shared" si="8"/>
        <v>635.11814127000025</v>
      </c>
      <c r="U9" s="2" t="e">
        <f t="shared" si="8"/>
        <v>#DIV/0!</v>
      </c>
      <c r="V9" s="2" t="e">
        <f t="shared" si="8"/>
        <v>#DIV/0!</v>
      </c>
      <c r="W9" s="2" t="e">
        <f t="shared" si="8"/>
        <v>#DIV/0!</v>
      </c>
      <c r="X9" s="2" t="e">
        <f t="shared" si="8"/>
        <v>#DIV/0!</v>
      </c>
      <c r="Y9" s="2" t="e">
        <f t="shared" si="8"/>
        <v>#DIV/0!</v>
      </c>
      <c r="Z9" s="2" t="e">
        <f t="shared" si="8"/>
        <v>#DIV/0!</v>
      </c>
    </row>
    <row r="10" spans="1:26">
      <c r="A10">
        <v>1</v>
      </c>
      <c r="B10">
        <v>9.952</v>
      </c>
      <c r="C10">
        <v>1.9E-2</v>
      </c>
      <c r="D10">
        <v>0.02</v>
      </c>
      <c r="E10">
        <v>9.9610000000000003</v>
      </c>
      <c r="F10">
        <v>9.9610000000000003</v>
      </c>
      <c r="G10">
        <v>2.1999999999999999E-2</v>
      </c>
      <c r="H10">
        <v>9.9809999999999999</v>
      </c>
      <c r="I10">
        <v>9.98</v>
      </c>
      <c r="J10">
        <v>5.9829999999999997</v>
      </c>
      <c r="K10">
        <v>9.984</v>
      </c>
      <c r="L10">
        <v>9.9849999999999994</v>
      </c>
      <c r="M10">
        <v>19.938998999999999</v>
      </c>
      <c r="N10">
        <v>29.981000999999999</v>
      </c>
      <c r="O10">
        <v>60.006000999999998</v>
      </c>
      <c r="P10">
        <v>149.67100500000001</v>
      </c>
      <c r="Q10">
        <v>299.39099099999999</v>
      </c>
      <c r="R10">
        <v>489.841003</v>
      </c>
      <c r="S10">
        <v>899.70202600000005</v>
      </c>
      <c r="T10">
        <v>939.44702099999995</v>
      </c>
    </row>
    <row r="11" spans="1:26">
      <c r="A11">
        <v>2</v>
      </c>
      <c r="B11">
        <v>1.4E-2</v>
      </c>
      <c r="C11">
        <v>1.4E-2</v>
      </c>
      <c r="D11">
        <v>1.4E-2</v>
      </c>
      <c r="E11">
        <v>1.4999999999999999E-2</v>
      </c>
      <c r="F11">
        <v>1.4999999999999999E-2</v>
      </c>
      <c r="G11">
        <v>1.6E-2</v>
      </c>
      <c r="H11">
        <v>8.5999999999999993E-2</v>
      </c>
      <c r="I11">
        <v>9.1999999999999998E-2</v>
      </c>
      <c r="J11">
        <v>0.10299999999999999</v>
      </c>
      <c r="K11">
        <v>0.124</v>
      </c>
      <c r="L11">
        <v>10.064</v>
      </c>
      <c r="M11">
        <v>10.073</v>
      </c>
      <c r="N11">
        <v>20.082999999999998</v>
      </c>
      <c r="O11">
        <v>60.096001000000001</v>
      </c>
      <c r="P11">
        <v>139.804001</v>
      </c>
      <c r="Q11">
        <v>269.608002</v>
      </c>
      <c r="R11">
        <v>549.21997099999999</v>
      </c>
      <c r="S11">
        <v>919.44097899999997</v>
      </c>
      <c r="T11">
        <v>909.82299799999998</v>
      </c>
    </row>
    <row r="12" spans="1:26">
      <c r="A12">
        <v>3</v>
      </c>
      <c r="B12">
        <v>1.2999999999999999E-2</v>
      </c>
      <c r="C12">
        <v>1.2999999999999999E-2</v>
      </c>
      <c r="D12">
        <v>1.2E-2</v>
      </c>
      <c r="E12">
        <v>1.4E-2</v>
      </c>
      <c r="F12">
        <v>1.4E-2</v>
      </c>
      <c r="G12">
        <v>1.4999999999999999E-2</v>
      </c>
      <c r="H12">
        <v>8.4000000000000005E-2</v>
      </c>
      <c r="I12">
        <v>10.000999999999999</v>
      </c>
      <c r="J12">
        <v>0.10199999999999999</v>
      </c>
      <c r="K12">
        <v>0.122</v>
      </c>
      <c r="L12">
        <v>10.064</v>
      </c>
      <c r="M12">
        <v>10.073</v>
      </c>
      <c r="N12">
        <v>20.051000999999999</v>
      </c>
      <c r="O12">
        <v>50.096001000000001</v>
      </c>
      <c r="P12">
        <v>139.804001</v>
      </c>
      <c r="Q12">
        <v>279.608002</v>
      </c>
      <c r="R12">
        <v>549.21899399999995</v>
      </c>
      <c r="S12">
        <v>929.44201699999996</v>
      </c>
      <c r="T12">
        <v>42.132998999999998</v>
      </c>
    </row>
    <row r="13" spans="1:26">
      <c r="A13">
        <v>4</v>
      </c>
      <c r="B13">
        <v>1.2999999999999999E-2</v>
      </c>
      <c r="C13">
        <v>1.2999999999999999E-2</v>
      </c>
      <c r="D13">
        <v>1.2999999999999999E-2</v>
      </c>
      <c r="E13">
        <v>1.4E-2</v>
      </c>
      <c r="F13">
        <v>1.2999999999999999E-2</v>
      </c>
      <c r="G13">
        <v>1.4999999999999999E-2</v>
      </c>
      <c r="H13">
        <v>8.4000000000000005E-2</v>
      </c>
      <c r="I13">
        <v>0.09</v>
      </c>
      <c r="J13">
        <v>0.1</v>
      </c>
      <c r="K13">
        <v>10.055999999999999</v>
      </c>
      <c r="L13">
        <v>10.063000000000001</v>
      </c>
      <c r="M13">
        <v>10.071999999999999</v>
      </c>
      <c r="N13">
        <v>20.052999</v>
      </c>
      <c r="O13">
        <v>50.097999999999999</v>
      </c>
      <c r="P13">
        <v>139.804001</v>
      </c>
      <c r="Q13">
        <v>269.59600799999998</v>
      </c>
      <c r="R13">
        <v>549.21997099999999</v>
      </c>
      <c r="S13">
        <v>919.442993</v>
      </c>
      <c r="T13">
        <v>909.83099400000003</v>
      </c>
    </row>
    <row r="14" spans="1:26">
      <c r="A14">
        <v>5</v>
      </c>
      <c r="B14">
        <v>1.2999999999999999E-2</v>
      </c>
      <c r="C14">
        <v>1.2E-2</v>
      </c>
      <c r="D14">
        <v>1.2999999999999999E-2</v>
      </c>
      <c r="E14">
        <v>1.2999999999999999E-2</v>
      </c>
      <c r="F14">
        <v>1.4E-2</v>
      </c>
      <c r="G14">
        <v>1.4999999999999999E-2</v>
      </c>
      <c r="H14">
        <v>8.4000000000000005E-2</v>
      </c>
      <c r="I14">
        <v>0.09</v>
      </c>
      <c r="J14">
        <v>0.1</v>
      </c>
      <c r="K14">
        <v>10.057</v>
      </c>
      <c r="L14">
        <v>10.063000000000001</v>
      </c>
      <c r="M14">
        <v>10.071999999999999</v>
      </c>
      <c r="N14">
        <v>20.052999</v>
      </c>
      <c r="O14">
        <v>50.096001000000001</v>
      </c>
      <c r="P14">
        <v>139.80200199999999</v>
      </c>
      <c r="Q14">
        <v>279.60900900000001</v>
      </c>
      <c r="R14">
        <v>549.22100799999998</v>
      </c>
      <c r="S14">
        <v>919.44500700000003</v>
      </c>
      <c r="T14">
        <v>899.82702600000005</v>
      </c>
    </row>
    <row r="15" spans="1:26">
      <c r="A15">
        <v>6</v>
      </c>
      <c r="B15">
        <v>1.2999999999999999E-2</v>
      </c>
      <c r="C15">
        <v>1.2999999999999999E-2</v>
      </c>
      <c r="D15">
        <v>1.2999999999999999E-2</v>
      </c>
      <c r="E15">
        <v>1.4E-2</v>
      </c>
      <c r="F15">
        <v>1.4E-2</v>
      </c>
      <c r="G15">
        <v>1.4999999999999999E-2</v>
      </c>
      <c r="H15">
        <v>8.3000000000000004E-2</v>
      </c>
      <c r="I15">
        <v>0.09</v>
      </c>
      <c r="J15">
        <v>0.10100000000000001</v>
      </c>
      <c r="K15">
        <v>0.122</v>
      </c>
      <c r="L15">
        <v>0.16900000000000001</v>
      </c>
      <c r="M15">
        <v>14.071</v>
      </c>
      <c r="N15">
        <v>20.052999</v>
      </c>
      <c r="O15">
        <v>50.095001000000003</v>
      </c>
      <c r="P15">
        <v>139.80299400000001</v>
      </c>
      <c r="Q15">
        <v>269.608002</v>
      </c>
      <c r="R15">
        <v>549.22100799999998</v>
      </c>
      <c r="S15">
        <v>929.44500700000003</v>
      </c>
      <c r="T15">
        <v>42.113998000000002</v>
      </c>
    </row>
    <row r="16" spans="1:26">
      <c r="A16">
        <v>7</v>
      </c>
      <c r="B16">
        <v>1.2E-2</v>
      </c>
      <c r="C16">
        <v>1.2999999999999999E-2</v>
      </c>
      <c r="D16">
        <v>1.4E-2</v>
      </c>
      <c r="E16">
        <v>1.4E-2</v>
      </c>
      <c r="F16">
        <v>1.2999999999999999E-2</v>
      </c>
      <c r="G16">
        <v>1.4999999999999999E-2</v>
      </c>
      <c r="H16">
        <v>8.5000000000000006E-2</v>
      </c>
      <c r="I16">
        <v>8.8999999999999996E-2</v>
      </c>
      <c r="J16">
        <v>0.10100000000000001</v>
      </c>
      <c r="K16">
        <v>0.121</v>
      </c>
      <c r="L16">
        <v>0.16500000000000001</v>
      </c>
      <c r="M16">
        <v>10.071999999999999</v>
      </c>
      <c r="N16">
        <v>20.051000999999999</v>
      </c>
      <c r="O16">
        <v>50.097999999999999</v>
      </c>
      <c r="P16">
        <v>139.80299400000001</v>
      </c>
      <c r="Q16">
        <v>279.608002</v>
      </c>
      <c r="R16">
        <v>549.22100799999998</v>
      </c>
      <c r="S16">
        <v>919.44500700000003</v>
      </c>
      <c r="T16">
        <v>42.124001</v>
      </c>
    </row>
    <row r="17" spans="1:20">
      <c r="A17">
        <v>8</v>
      </c>
      <c r="B17">
        <v>1.2999999999999999E-2</v>
      </c>
      <c r="C17">
        <v>1.2999999999999999E-2</v>
      </c>
      <c r="D17">
        <v>1.2999999999999999E-2</v>
      </c>
      <c r="E17">
        <v>1.4999999999999999E-2</v>
      </c>
      <c r="F17">
        <v>1.4E-2</v>
      </c>
      <c r="G17">
        <v>1.4999999999999999E-2</v>
      </c>
      <c r="H17">
        <v>8.5000000000000006E-2</v>
      </c>
      <c r="I17">
        <v>0.09</v>
      </c>
      <c r="J17">
        <v>0.1</v>
      </c>
      <c r="K17">
        <v>6.0570000000000004</v>
      </c>
      <c r="L17">
        <v>10.063000000000001</v>
      </c>
      <c r="M17">
        <v>10.071</v>
      </c>
      <c r="N17">
        <v>20.052</v>
      </c>
      <c r="O17">
        <v>50.097000000000001</v>
      </c>
      <c r="P17">
        <v>129.80299400000001</v>
      </c>
      <c r="Q17">
        <v>279.60900900000001</v>
      </c>
      <c r="R17">
        <v>549.22100799999998</v>
      </c>
      <c r="S17">
        <v>929.44397000000004</v>
      </c>
      <c r="T17">
        <v>32.133999000000003</v>
      </c>
    </row>
    <row r="18" spans="1:20">
      <c r="A18">
        <v>9</v>
      </c>
      <c r="B18">
        <v>1.2E-2</v>
      </c>
      <c r="C18">
        <v>1.2999999999999999E-2</v>
      </c>
      <c r="D18">
        <v>1.2999999999999999E-2</v>
      </c>
      <c r="E18">
        <v>1.4E-2</v>
      </c>
      <c r="F18">
        <v>1.4E-2</v>
      </c>
      <c r="G18">
        <v>1.4999999999999999E-2</v>
      </c>
      <c r="H18">
        <v>8.3000000000000004E-2</v>
      </c>
      <c r="I18">
        <v>8.8999999999999996E-2</v>
      </c>
      <c r="J18">
        <v>0.10100000000000001</v>
      </c>
      <c r="K18">
        <v>0.121</v>
      </c>
      <c r="L18">
        <v>10.064</v>
      </c>
      <c r="M18">
        <v>20.070999</v>
      </c>
      <c r="N18">
        <v>20.052</v>
      </c>
      <c r="O18">
        <v>50.098998999999999</v>
      </c>
      <c r="P18">
        <v>139.80200199999999</v>
      </c>
      <c r="Q18">
        <v>269.60900900000001</v>
      </c>
      <c r="R18">
        <v>549.21997099999999</v>
      </c>
      <c r="S18">
        <v>919.442993</v>
      </c>
      <c r="T18">
        <v>899.83099400000003</v>
      </c>
    </row>
    <row r="19" spans="1:20">
      <c r="A19">
        <v>10</v>
      </c>
      <c r="B19">
        <v>1.2E-2</v>
      </c>
      <c r="C19">
        <v>1.2999999999999999E-2</v>
      </c>
      <c r="D19">
        <v>1.2999999999999999E-2</v>
      </c>
      <c r="E19">
        <v>1.2999999999999999E-2</v>
      </c>
      <c r="F19">
        <v>1.4E-2</v>
      </c>
      <c r="G19">
        <v>1.4999999999999999E-2</v>
      </c>
      <c r="H19">
        <v>8.4000000000000005E-2</v>
      </c>
      <c r="I19">
        <v>0.09</v>
      </c>
      <c r="J19">
        <v>0.1</v>
      </c>
      <c r="K19">
        <v>7.0590000000000002</v>
      </c>
      <c r="L19">
        <v>10.063000000000001</v>
      </c>
      <c r="M19">
        <v>20.072001</v>
      </c>
      <c r="N19">
        <v>20.051000999999999</v>
      </c>
      <c r="O19">
        <v>50.097999999999999</v>
      </c>
      <c r="P19">
        <v>139.80200199999999</v>
      </c>
      <c r="Q19">
        <v>279.60998499999999</v>
      </c>
      <c r="R19">
        <v>549.22100799999998</v>
      </c>
      <c r="S19">
        <v>919.44397000000004</v>
      </c>
      <c r="T19">
        <v>909.830017</v>
      </c>
    </row>
    <row r="20" spans="1:20">
      <c r="A20">
        <v>11</v>
      </c>
      <c r="B20">
        <v>1.2999999999999999E-2</v>
      </c>
      <c r="C20">
        <v>1.2999999999999999E-2</v>
      </c>
      <c r="D20">
        <v>1.2999999999999999E-2</v>
      </c>
      <c r="E20">
        <v>1.4E-2</v>
      </c>
      <c r="F20">
        <v>1.2999999999999999E-2</v>
      </c>
      <c r="G20">
        <v>1.4999999999999999E-2</v>
      </c>
      <c r="H20">
        <v>8.4000000000000005E-2</v>
      </c>
      <c r="I20">
        <v>0.09</v>
      </c>
      <c r="J20">
        <v>4.0529999999999999</v>
      </c>
      <c r="K20">
        <v>10.055999999999999</v>
      </c>
      <c r="L20">
        <v>10.061999999999999</v>
      </c>
      <c r="M20">
        <v>20.070999</v>
      </c>
      <c r="N20">
        <v>30.051000999999999</v>
      </c>
      <c r="O20">
        <v>50.097000000000001</v>
      </c>
      <c r="P20">
        <v>139.80299400000001</v>
      </c>
      <c r="Q20">
        <v>269.60900900000001</v>
      </c>
      <c r="R20">
        <v>549.22100799999998</v>
      </c>
      <c r="S20">
        <v>919.44097899999997</v>
      </c>
      <c r="T20">
        <v>42.133999000000003</v>
      </c>
    </row>
    <row r="21" spans="1:20">
      <c r="A21">
        <v>12</v>
      </c>
      <c r="B21">
        <v>1.2E-2</v>
      </c>
      <c r="C21">
        <v>1.2999999999999999E-2</v>
      </c>
      <c r="D21">
        <v>1.2999999999999999E-2</v>
      </c>
      <c r="E21">
        <v>1.2999999999999999E-2</v>
      </c>
      <c r="F21">
        <v>1.4E-2</v>
      </c>
      <c r="G21">
        <v>1.4999999999999999E-2</v>
      </c>
      <c r="H21">
        <v>8.4000000000000005E-2</v>
      </c>
      <c r="I21">
        <v>8.8999999999999996E-2</v>
      </c>
      <c r="J21">
        <v>0.1</v>
      </c>
      <c r="K21">
        <v>10.004</v>
      </c>
      <c r="L21">
        <v>0.16600000000000001</v>
      </c>
      <c r="M21">
        <v>20.075001</v>
      </c>
      <c r="N21">
        <v>30.052</v>
      </c>
      <c r="O21">
        <v>50.095001000000003</v>
      </c>
      <c r="P21">
        <v>139.80200199999999</v>
      </c>
      <c r="Q21">
        <v>279.608002</v>
      </c>
      <c r="R21">
        <v>549.21801800000003</v>
      </c>
      <c r="S21">
        <v>919.44000200000005</v>
      </c>
      <c r="T21">
        <v>909.82098399999995</v>
      </c>
    </row>
    <row r="22" spans="1:20">
      <c r="A22">
        <v>13</v>
      </c>
      <c r="B22">
        <v>1.2999999999999999E-2</v>
      </c>
      <c r="C22">
        <v>1.2999999999999999E-2</v>
      </c>
      <c r="D22">
        <v>1.2E-2</v>
      </c>
      <c r="E22">
        <v>1.2999999999999999E-2</v>
      </c>
      <c r="F22">
        <v>1.4E-2</v>
      </c>
      <c r="G22">
        <v>1.4999999999999999E-2</v>
      </c>
      <c r="H22">
        <v>8.4000000000000005E-2</v>
      </c>
      <c r="I22">
        <v>0.09</v>
      </c>
      <c r="J22">
        <v>0.10100000000000001</v>
      </c>
      <c r="K22">
        <v>0.121</v>
      </c>
      <c r="L22">
        <v>0.16700000000000001</v>
      </c>
      <c r="M22">
        <v>6.0720000000000001</v>
      </c>
      <c r="N22">
        <v>30.052</v>
      </c>
      <c r="O22">
        <v>50.096001000000001</v>
      </c>
      <c r="P22">
        <v>139.80200199999999</v>
      </c>
      <c r="Q22">
        <v>269.60900900000001</v>
      </c>
      <c r="R22">
        <v>549.21899399999995</v>
      </c>
      <c r="S22">
        <v>919.44397000000004</v>
      </c>
      <c r="T22">
        <v>899.89001499999995</v>
      </c>
    </row>
    <row r="23" spans="1:20">
      <c r="A23">
        <v>14</v>
      </c>
      <c r="B23">
        <v>1.2999999999999999E-2</v>
      </c>
      <c r="C23">
        <v>1.2999999999999999E-2</v>
      </c>
      <c r="D23">
        <v>1.2999999999999999E-2</v>
      </c>
      <c r="E23">
        <v>1.2999999999999999E-2</v>
      </c>
      <c r="F23">
        <v>1.4E-2</v>
      </c>
      <c r="G23">
        <v>1.4999999999999999E-2</v>
      </c>
      <c r="H23">
        <v>8.5000000000000006E-2</v>
      </c>
      <c r="I23">
        <v>0.09</v>
      </c>
      <c r="J23">
        <v>0.1</v>
      </c>
      <c r="K23">
        <v>0.122</v>
      </c>
      <c r="L23">
        <v>10.061999999999999</v>
      </c>
      <c r="M23">
        <v>10.071999999999999</v>
      </c>
      <c r="N23">
        <v>30.051000999999999</v>
      </c>
      <c r="O23">
        <v>50.096001000000001</v>
      </c>
      <c r="P23">
        <v>139.804001</v>
      </c>
      <c r="Q23">
        <v>269.60900900000001</v>
      </c>
      <c r="R23">
        <v>549.22100799999998</v>
      </c>
      <c r="S23">
        <v>919.442993</v>
      </c>
      <c r="T23">
        <v>899.89099099999999</v>
      </c>
    </row>
    <row r="24" spans="1:20">
      <c r="A24">
        <v>15</v>
      </c>
      <c r="B24">
        <v>1.2999999999999999E-2</v>
      </c>
      <c r="C24">
        <v>1.2999999999999999E-2</v>
      </c>
      <c r="D24">
        <v>1.2999999999999999E-2</v>
      </c>
      <c r="E24">
        <v>1.2999999999999999E-2</v>
      </c>
      <c r="F24">
        <v>1.4E-2</v>
      </c>
      <c r="G24">
        <v>1.4999999999999999E-2</v>
      </c>
      <c r="H24">
        <v>8.5000000000000006E-2</v>
      </c>
      <c r="I24">
        <v>8.8999999999999996E-2</v>
      </c>
      <c r="J24">
        <v>0.10100000000000001</v>
      </c>
      <c r="K24">
        <v>10.055999999999999</v>
      </c>
      <c r="L24">
        <v>6.0629999999999997</v>
      </c>
      <c r="M24">
        <v>10.071999999999999</v>
      </c>
      <c r="N24">
        <v>30.054001</v>
      </c>
      <c r="O24">
        <v>50.097999999999999</v>
      </c>
      <c r="P24">
        <v>129.80299400000001</v>
      </c>
      <c r="Q24">
        <v>279.60900900000001</v>
      </c>
      <c r="R24">
        <v>549.21997099999999</v>
      </c>
      <c r="S24">
        <v>919.442993</v>
      </c>
      <c r="T24">
        <v>889.89202899999998</v>
      </c>
    </row>
    <row r="25" spans="1:20">
      <c r="A25">
        <v>16</v>
      </c>
      <c r="B25">
        <v>1.2999999999999999E-2</v>
      </c>
      <c r="C25">
        <v>1.2E-2</v>
      </c>
      <c r="D25">
        <v>1.2E-2</v>
      </c>
      <c r="E25">
        <v>1.4E-2</v>
      </c>
      <c r="F25">
        <v>1.4999999999999999E-2</v>
      </c>
      <c r="G25">
        <v>1.4999999999999999E-2</v>
      </c>
      <c r="H25">
        <v>8.4000000000000005E-2</v>
      </c>
      <c r="I25">
        <v>8.8999999999999996E-2</v>
      </c>
      <c r="J25">
        <v>0.10100000000000001</v>
      </c>
      <c r="K25">
        <v>0.121</v>
      </c>
      <c r="L25">
        <v>10.061999999999999</v>
      </c>
      <c r="M25">
        <v>10.071999999999999</v>
      </c>
      <c r="N25">
        <v>30.052</v>
      </c>
      <c r="O25">
        <v>50.097999999999999</v>
      </c>
      <c r="P25">
        <v>139.804001</v>
      </c>
      <c r="Q25">
        <v>269.60998499999999</v>
      </c>
      <c r="R25">
        <v>549.21997099999999</v>
      </c>
      <c r="S25">
        <v>919.442993</v>
      </c>
      <c r="T25">
        <v>32.095001000000003</v>
      </c>
    </row>
    <row r="26" spans="1:20">
      <c r="A26">
        <v>17</v>
      </c>
      <c r="B26">
        <v>1.2999999999999999E-2</v>
      </c>
      <c r="C26">
        <v>1.2E-2</v>
      </c>
      <c r="D26">
        <v>1.2999999999999999E-2</v>
      </c>
      <c r="E26">
        <v>1.2999999999999999E-2</v>
      </c>
      <c r="F26">
        <v>1.4E-2</v>
      </c>
      <c r="G26">
        <v>1.4999999999999999E-2</v>
      </c>
      <c r="H26">
        <v>8.5000000000000006E-2</v>
      </c>
      <c r="I26">
        <v>8.8999999999999996E-2</v>
      </c>
      <c r="J26">
        <v>0.10100000000000001</v>
      </c>
      <c r="K26">
        <v>0.121</v>
      </c>
      <c r="L26">
        <v>10.063000000000001</v>
      </c>
      <c r="M26">
        <v>10.073</v>
      </c>
      <c r="N26">
        <v>30.052999</v>
      </c>
      <c r="O26">
        <v>50.097999999999999</v>
      </c>
      <c r="P26">
        <v>139.804001</v>
      </c>
      <c r="Q26">
        <v>279.60699499999998</v>
      </c>
      <c r="R26">
        <v>549.22100799999998</v>
      </c>
      <c r="S26">
        <v>919.44201699999996</v>
      </c>
      <c r="T26">
        <v>71.676002999999994</v>
      </c>
    </row>
    <row r="27" spans="1:20">
      <c r="A27">
        <v>18</v>
      </c>
      <c r="B27">
        <v>1.2999999999999999E-2</v>
      </c>
      <c r="C27">
        <v>1.2999999999999999E-2</v>
      </c>
      <c r="D27">
        <v>1.2E-2</v>
      </c>
      <c r="E27">
        <v>1.4E-2</v>
      </c>
      <c r="F27">
        <v>1.4E-2</v>
      </c>
      <c r="G27">
        <v>1.6E-2</v>
      </c>
      <c r="H27">
        <v>8.4000000000000005E-2</v>
      </c>
      <c r="I27">
        <v>0.09</v>
      </c>
      <c r="J27">
        <v>0.1</v>
      </c>
      <c r="K27">
        <v>10.055999999999999</v>
      </c>
      <c r="L27">
        <v>10.061999999999999</v>
      </c>
      <c r="M27">
        <v>10.071</v>
      </c>
      <c r="N27">
        <v>30.052</v>
      </c>
      <c r="O27">
        <v>50.096001000000001</v>
      </c>
      <c r="P27">
        <v>139.804001</v>
      </c>
      <c r="Q27">
        <v>269.60998499999999</v>
      </c>
      <c r="R27">
        <v>549.21997099999999</v>
      </c>
      <c r="S27">
        <v>929.44598399999995</v>
      </c>
      <c r="T27">
        <v>899.88500999999997</v>
      </c>
    </row>
    <row r="28" spans="1:20">
      <c r="A28">
        <v>19</v>
      </c>
      <c r="B28">
        <v>1.2E-2</v>
      </c>
      <c r="C28">
        <v>1.2999999999999999E-2</v>
      </c>
      <c r="D28">
        <v>1.2999999999999999E-2</v>
      </c>
      <c r="E28">
        <v>1.4E-2</v>
      </c>
      <c r="F28">
        <v>1.2999999999999999E-2</v>
      </c>
      <c r="G28">
        <v>1.4999999999999999E-2</v>
      </c>
      <c r="H28">
        <v>8.4000000000000005E-2</v>
      </c>
      <c r="I28">
        <v>8.8999999999999996E-2</v>
      </c>
      <c r="J28">
        <v>0.10100000000000001</v>
      </c>
      <c r="K28">
        <v>10.057</v>
      </c>
      <c r="L28">
        <v>0.16700000000000001</v>
      </c>
      <c r="M28">
        <v>20.02</v>
      </c>
      <c r="N28">
        <v>30.052</v>
      </c>
      <c r="O28">
        <v>50.097999999999999</v>
      </c>
      <c r="P28">
        <v>139.80299400000001</v>
      </c>
      <c r="Q28">
        <v>279.60998499999999</v>
      </c>
      <c r="R28">
        <v>549.22100799999998</v>
      </c>
      <c r="S28">
        <v>929.44201699999996</v>
      </c>
      <c r="T28">
        <v>899.875</v>
      </c>
    </row>
    <row r="29" spans="1:20">
      <c r="A29">
        <v>20</v>
      </c>
      <c r="B29">
        <v>1.2999999999999999E-2</v>
      </c>
      <c r="C29">
        <v>1.2999999999999999E-2</v>
      </c>
      <c r="D29">
        <v>1.2E-2</v>
      </c>
      <c r="E29">
        <v>1.2999999999999999E-2</v>
      </c>
      <c r="F29">
        <v>1.4E-2</v>
      </c>
      <c r="G29">
        <v>1.4999999999999999E-2</v>
      </c>
      <c r="H29">
        <v>8.4000000000000005E-2</v>
      </c>
      <c r="I29">
        <v>8.8999999999999996E-2</v>
      </c>
      <c r="J29">
        <v>0.1</v>
      </c>
      <c r="K29">
        <v>0.122</v>
      </c>
      <c r="L29">
        <v>0.16700000000000001</v>
      </c>
      <c r="M29">
        <v>20.072001</v>
      </c>
      <c r="N29">
        <v>30.051000999999999</v>
      </c>
      <c r="O29">
        <v>50.097999999999999</v>
      </c>
      <c r="P29">
        <v>139.804001</v>
      </c>
      <c r="Q29">
        <v>279.60900900000001</v>
      </c>
      <c r="R29">
        <v>549.21801800000003</v>
      </c>
      <c r="S29">
        <v>919.44397000000004</v>
      </c>
      <c r="T29">
        <v>889.887024</v>
      </c>
    </row>
    <row r="30" spans="1:20">
      <c r="A30">
        <v>21</v>
      </c>
      <c r="B30">
        <v>1.4E-2</v>
      </c>
      <c r="C30">
        <v>1.2999999999999999E-2</v>
      </c>
      <c r="D30">
        <v>1.2999999999999999E-2</v>
      </c>
      <c r="E30">
        <v>1.2999999999999999E-2</v>
      </c>
      <c r="F30">
        <v>1.4E-2</v>
      </c>
      <c r="G30">
        <v>1.4999999999999999E-2</v>
      </c>
      <c r="H30">
        <v>8.4000000000000005E-2</v>
      </c>
      <c r="I30">
        <v>8.8999999999999996E-2</v>
      </c>
      <c r="J30">
        <v>4.0519999999999996</v>
      </c>
      <c r="K30">
        <v>0.121</v>
      </c>
      <c r="L30">
        <v>10.061999999999999</v>
      </c>
      <c r="M30">
        <v>20.070999</v>
      </c>
      <c r="N30">
        <v>30.052</v>
      </c>
      <c r="O30">
        <v>50.096001000000001</v>
      </c>
      <c r="P30">
        <v>139.804001</v>
      </c>
      <c r="Q30">
        <v>269.60699499999998</v>
      </c>
      <c r="R30">
        <v>549.22100799999998</v>
      </c>
      <c r="S30">
        <v>915.44397000000004</v>
      </c>
      <c r="T30">
        <v>899.88897699999995</v>
      </c>
    </row>
    <row r="31" spans="1:20">
      <c r="A31">
        <v>22</v>
      </c>
      <c r="B31">
        <v>1.2999999999999999E-2</v>
      </c>
      <c r="C31">
        <v>1.2999999999999999E-2</v>
      </c>
      <c r="D31">
        <v>1.2999999999999999E-2</v>
      </c>
      <c r="E31">
        <v>1.2999999999999999E-2</v>
      </c>
      <c r="F31">
        <v>1.4E-2</v>
      </c>
      <c r="G31">
        <v>1.4999999999999999E-2</v>
      </c>
      <c r="H31">
        <v>8.5000000000000006E-2</v>
      </c>
      <c r="I31">
        <v>8.8999999999999996E-2</v>
      </c>
      <c r="J31">
        <v>0.1</v>
      </c>
      <c r="K31">
        <v>10.055999999999999</v>
      </c>
      <c r="L31">
        <v>10.063000000000001</v>
      </c>
      <c r="M31">
        <v>20.077000000000002</v>
      </c>
      <c r="N31">
        <v>30.052</v>
      </c>
      <c r="O31">
        <v>50.096001000000001</v>
      </c>
      <c r="P31">
        <v>129.804993</v>
      </c>
      <c r="Q31">
        <v>279.60900900000001</v>
      </c>
      <c r="R31">
        <v>549.22198500000002</v>
      </c>
      <c r="S31">
        <v>929.44201699999996</v>
      </c>
      <c r="T31">
        <v>899.87298599999997</v>
      </c>
    </row>
    <row r="32" spans="1:20">
      <c r="A32">
        <v>23</v>
      </c>
      <c r="B32">
        <v>1.2999999999999999E-2</v>
      </c>
      <c r="C32">
        <v>1.2999999999999999E-2</v>
      </c>
      <c r="D32">
        <v>1.2999999999999999E-2</v>
      </c>
      <c r="E32">
        <v>1.2999999999999999E-2</v>
      </c>
      <c r="F32">
        <v>1.4E-2</v>
      </c>
      <c r="G32">
        <v>1.4999999999999999E-2</v>
      </c>
      <c r="H32">
        <v>8.4000000000000005E-2</v>
      </c>
      <c r="I32">
        <v>8.8999999999999996E-2</v>
      </c>
      <c r="J32">
        <v>0.1</v>
      </c>
      <c r="K32">
        <v>0.121</v>
      </c>
      <c r="L32">
        <v>10.061999999999999</v>
      </c>
      <c r="M32">
        <v>14.114000000000001</v>
      </c>
      <c r="N32">
        <v>30.051000999999999</v>
      </c>
      <c r="O32">
        <v>50.097999999999999</v>
      </c>
      <c r="P32">
        <v>139.80299400000001</v>
      </c>
      <c r="Q32">
        <v>209.608994</v>
      </c>
      <c r="R32">
        <v>549.21899399999995</v>
      </c>
      <c r="S32">
        <v>919.44097899999997</v>
      </c>
      <c r="T32">
        <v>899.88800000000003</v>
      </c>
    </row>
    <row r="33" spans="1:20">
      <c r="A33">
        <v>24</v>
      </c>
      <c r="B33">
        <v>1.2999999999999999E-2</v>
      </c>
      <c r="C33">
        <v>1.2999999999999999E-2</v>
      </c>
      <c r="D33">
        <v>1.2E-2</v>
      </c>
      <c r="E33">
        <v>1.2999999999999999E-2</v>
      </c>
      <c r="F33">
        <v>1.2999999999999999E-2</v>
      </c>
      <c r="G33">
        <v>1.4999999999999999E-2</v>
      </c>
      <c r="H33">
        <v>8.4000000000000005E-2</v>
      </c>
      <c r="I33">
        <v>8.8999999999999996E-2</v>
      </c>
      <c r="J33">
        <v>0.1</v>
      </c>
      <c r="K33">
        <v>0.122</v>
      </c>
      <c r="L33">
        <v>10.061999999999999</v>
      </c>
      <c r="M33">
        <v>10.071999999999999</v>
      </c>
      <c r="N33">
        <v>30.051000999999999</v>
      </c>
      <c r="O33">
        <v>50.096001000000001</v>
      </c>
      <c r="P33">
        <v>139.80299400000001</v>
      </c>
      <c r="Q33">
        <v>269.60699499999998</v>
      </c>
      <c r="R33">
        <v>549.22100799999998</v>
      </c>
      <c r="S33">
        <v>919.44097899999997</v>
      </c>
      <c r="T33">
        <v>32.102001000000001</v>
      </c>
    </row>
    <row r="34" spans="1:20">
      <c r="A34">
        <v>25</v>
      </c>
      <c r="B34">
        <v>1.2E-2</v>
      </c>
      <c r="C34">
        <v>1.2999999999999999E-2</v>
      </c>
      <c r="D34">
        <v>1.2E-2</v>
      </c>
      <c r="E34">
        <v>1.4E-2</v>
      </c>
      <c r="F34">
        <v>1.2999999999999999E-2</v>
      </c>
      <c r="G34">
        <v>1.4999999999999999E-2</v>
      </c>
      <c r="H34">
        <v>8.4000000000000005E-2</v>
      </c>
      <c r="I34">
        <v>8.8999999999999996E-2</v>
      </c>
      <c r="J34">
        <v>0.1</v>
      </c>
      <c r="K34">
        <v>10.055999999999999</v>
      </c>
      <c r="L34">
        <v>0.16700000000000001</v>
      </c>
      <c r="M34">
        <v>20.048999999999999</v>
      </c>
      <c r="N34">
        <v>30.052999</v>
      </c>
      <c r="O34">
        <v>50.096001000000001</v>
      </c>
      <c r="P34">
        <v>139.80299400000001</v>
      </c>
      <c r="Q34">
        <v>279.608002</v>
      </c>
      <c r="R34">
        <v>549.21997099999999</v>
      </c>
      <c r="S34">
        <v>929.44500700000003</v>
      </c>
      <c r="T34">
        <v>899.88500999999997</v>
      </c>
    </row>
    <row r="35" spans="1:20">
      <c r="A35">
        <v>26</v>
      </c>
      <c r="B35">
        <v>1.2999999999999999E-2</v>
      </c>
      <c r="C35">
        <v>1.2999999999999999E-2</v>
      </c>
      <c r="D35">
        <v>1.2999999999999999E-2</v>
      </c>
      <c r="E35">
        <v>1.4E-2</v>
      </c>
      <c r="F35">
        <v>1.4E-2</v>
      </c>
      <c r="G35">
        <v>1.4999999999999999E-2</v>
      </c>
      <c r="H35">
        <v>8.5000000000000006E-2</v>
      </c>
      <c r="I35">
        <v>4.0510000000000002</v>
      </c>
      <c r="J35">
        <v>0.1</v>
      </c>
      <c r="K35">
        <v>10.055999999999999</v>
      </c>
      <c r="L35">
        <v>0.16700000000000001</v>
      </c>
      <c r="M35">
        <v>20.072001</v>
      </c>
      <c r="N35">
        <v>30.051000999999999</v>
      </c>
      <c r="O35">
        <v>50.096001000000001</v>
      </c>
      <c r="P35">
        <v>139.804001</v>
      </c>
      <c r="Q35">
        <v>269.60900900000001</v>
      </c>
      <c r="R35">
        <v>549.22100799999998</v>
      </c>
      <c r="S35">
        <v>919.45898399999999</v>
      </c>
      <c r="T35">
        <v>909.85998500000005</v>
      </c>
    </row>
    <row r="36" spans="1:20">
      <c r="A36">
        <v>27</v>
      </c>
      <c r="B36">
        <v>1.2E-2</v>
      </c>
      <c r="C36">
        <v>1.2999999999999999E-2</v>
      </c>
      <c r="D36">
        <v>1.2E-2</v>
      </c>
      <c r="E36">
        <v>1.2999999999999999E-2</v>
      </c>
      <c r="F36">
        <v>1.4E-2</v>
      </c>
      <c r="G36">
        <v>1.4999999999999999E-2</v>
      </c>
      <c r="H36">
        <v>8.5000000000000006E-2</v>
      </c>
      <c r="I36">
        <v>8.8999999999999996E-2</v>
      </c>
      <c r="J36">
        <v>0.1</v>
      </c>
      <c r="K36">
        <v>0.121</v>
      </c>
      <c r="L36">
        <v>10.063000000000001</v>
      </c>
      <c r="M36">
        <v>20.072001</v>
      </c>
      <c r="N36">
        <v>30.051000999999999</v>
      </c>
      <c r="O36">
        <v>50.095001000000003</v>
      </c>
      <c r="P36">
        <v>129.80299400000001</v>
      </c>
      <c r="Q36">
        <v>269.608002</v>
      </c>
      <c r="R36">
        <v>549.22198500000002</v>
      </c>
      <c r="S36">
        <v>929.44598399999995</v>
      </c>
      <c r="T36">
        <v>31.756001000000001</v>
      </c>
    </row>
    <row r="37" spans="1:20">
      <c r="A37">
        <v>28</v>
      </c>
      <c r="B37">
        <v>1.2E-2</v>
      </c>
      <c r="C37">
        <v>1.2999999999999999E-2</v>
      </c>
      <c r="D37">
        <v>1.2999999999999999E-2</v>
      </c>
      <c r="E37">
        <v>1.4E-2</v>
      </c>
      <c r="F37">
        <v>1.4E-2</v>
      </c>
      <c r="G37">
        <v>1.4999999999999999E-2</v>
      </c>
      <c r="H37">
        <v>8.5000000000000006E-2</v>
      </c>
      <c r="I37">
        <v>10.052</v>
      </c>
      <c r="J37">
        <v>0.1</v>
      </c>
      <c r="K37">
        <v>0.122</v>
      </c>
      <c r="L37">
        <v>10.061999999999999</v>
      </c>
      <c r="M37">
        <v>20.073</v>
      </c>
      <c r="N37">
        <v>30.051000999999999</v>
      </c>
      <c r="O37">
        <v>50.097000000000001</v>
      </c>
      <c r="P37">
        <v>139.804001</v>
      </c>
      <c r="Q37">
        <v>279.608002</v>
      </c>
      <c r="R37">
        <v>549.21899399999995</v>
      </c>
      <c r="S37">
        <v>919.44097899999997</v>
      </c>
      <c r="T37">
        <v>899.85601799999995</v>
      </c>
    </row>
    <row r="38" spans="1:20">
      <c r="A38">
        <v>29</v>
      </c>
      <c r="B38">
        <v>1.2999999999999999E-2</v>
      </c>
      <c r="C38">
        <v>1.2999999999999999E-2</v>
      </c>
      <c r="D38">
        <v>1.2E-2</v>
      </c>
      <c r="E38">
        <v>1.2999999999999999E-2</v>
      </c>
      <c r="F38">
        <v>1.4E-2</v>
      </c>
      <c r="G38">
        <v>1.4999999999999999E-2</v>
      </c>
      <c r="H38">
        <v>8.5000000000000006E-2</v>
      </c>
      <c r="I38">
        <v>8.8999999999999996E-2</v>
      </c>
      <c r="J38">
        <v>0.1</v>
      </c>
      <c r="K38">
        <v>10.055999999999999</v>
      </c>
      <c r="L38">
        <v>6.0620000000000003</v>
      </c>
      <c r="M38">
        <v>10.071999999999999</v>
      </c>
      <c r="N38">
        <v>30.052</v>
      </c>
      <c r="O38">
        <v>50.096001000000001</v>
      </c>
      <c r="P38">
        <v>139.80299400000001</v>
      </c>
      <c r="Q38">
        <v>269.60900900000001</v>
      </c>
      <c r="R38">
        <v>549.22100799999998</v>
      </c>
      <c r="S38">
        <v>579.44397000000004</v>
      </c>
      <c r="T38">
        <v>899.85400400000003</v>
      </c>
    </row>
    <row r="39" spans="1:20">
      <c r="A39">
        <v>30</v>
      </c>
      <c r="B39">
        <v>1.2999999999999999E-2</v>
      </c>
      <c r="C39">
        <v>1.2E-2</v>
      </c>
      <c r="D39">
        <v>1.2E-2</v>
      </c>
      <c r="E39">
        <v>1.2999999999999999E-2</v>
      </c>
      <c r="F39">
        <v>1.2999999999999999E-2</v>
      </c>
      <c r="G39">
        <v>1.4999999999999999E-2</v>
      </c>
      <c r="H39">
        <v>8.4000000000000005E-2</v>
      </c>
      <c r="I39">
        <v>8.8999999999999996E-2</v>
      </c>
      <c r="J39">
        <v>0.1</v>
      </c>
      <c r="K39">
        <v>0.122</v>
      </c>
      <c r="L39">
        <v>10.061999999999999</v>
      </c>
      <c r="M39">
        <v>6.0709999999999997</v>
      </c>
      <c r="N39">
        <v>30.052</v>
      </c>
      <c r="O39">
        <v>50.098998999999999</v>
      </c>
      <c r="P39">
        <v>139.80299400000001</v>
      </c>
      <c r="Q39">
        <v>279.60900900000001</v>
      </c>
      <c r="R39">
        <v>549.22198500000002</v>
      </c>
      <c r="S39">
        <v>919.44397000000004</v>
      </c>
      <c r="T39">
        <v>909.853027</v>
      </c>
    </row>
    <row r="40" spans="1:20">
      <c r="A40">
        <v>31</v>
      </c>
      <c r="B40">
        <v>1.2999999999999999E-2</v>
      </c>
      <c r="C40">
        <v>1.2999999999999999E-2</v>
      </c>
      <c r="D40">
        <v>1.2999999999999999E-2</v>
      </c>
      <c r="E40">
        <v>1.2999999999999999E-2</v>
      </c>
      <c r="F40">
        <v>1.4E-2</v>
      </c>
      <c r="G40">
        <v>1.4999999999999999E-2</v>
      </c>
      <c r="H40">
        <v>8.3000000000000004E-2</v>
      </c>
      <c r="I40">
        <v>8.8999999999999996E-2</v>
      </c>
      <c r="J40">
        <v>4.0529999999999999</v>
      </c>
      <c r="K40">
        <v>0.121</v>
      </c>
      <c r="L40">
        <v>10.061999999999999</v>
      </c>
      <c r="M40">
        <v>10.073</v>
      </c>
      <c r="N40">
        <v>20.052</v>
      </c>
      <c r="O40">
        <v>50.096001000000001</v>
      </c>
      <c r="P40">
        <v>139.80200199999999</v>
      </c>
      <c r="Q40">
        <v>269.60998499999999</v>
      </c>
      <c r="R40">
        <v>549.22100799999998</v>
      </c>
      <c r="S40">
        <v>919.44500700000003</v>
      </c>
      <c r="T40">
        <v>31.863001000000001</v>
      </c>
    </row>
    <row r="41" spans="1:20">
      <c r="A41">
        <v>32</v>
      </c>
      <c r="B41">
        <v>1.2999999999999999E-2</v>
      </c>
      <c r="C41">
        <v>1.2E-2</v>
      </c>
      <c r="D41">
        <v>1.2999999999999999E-2</v>
      </c>
      <c r="E41">
        <v>1.2999999999999999E-2</v>
      </c>
      <c r="F41">
        <v>1.4E-2</v>
      </c>
      <c r="G41">
        <v>1.4999999999999999E-2</v>
      </c>
      <c r="H41">
        <v>8.3000000000000004E-2</v>
      </c>
      <c r="I41">
        <v>0.09</v>
      </c>
      <c r="J41">
        <v>0.1</v>
      </c>
      <c r="K41">
        <v>10.057</v>
      </c>
      <c r="L41">
        <v>0.16600000000000001</v>
      </c>
      <c r="M41">
        <v>10.071999999999999</v>
      </c>
      <c r="N41">
        <v>20.052</v>
      </c>
      <c r="O41">
        <v>50.097000000000001</v>
      </c>
      <c r="P41">
        <v>139.80299400000001</v>
      </c>
      <c r="Q41">
        <v>279.60900900000001</v>
      </c>
      <c r="R41">
        <v>549.21997099999999</v>
      </c>
      <c r="S41">
        <v>579.44598399999995</v>
      </c>
      <c r="T41">
        <v>909.828979</v>
      </c>
    </row>
    <row r="42" spans="1:20">
      <c r="A42">
        <v>33</v>
      </c>
      <c r="B42">
        <v>1.2999999999999999E-2</v>
      </c>
      <c r="C42">
        <v>1.2999999999999999E-2</v>
      </c>
      <c r="D42">
        <v>1.2999999999999999E-2</v>
      </c>
      <c r="E42">
        <v>1.4E-2</v>
      </c>
      <c r="F42">
        <v>1.4E-2</v>
      </c>
      <c r="G42">
        <v>1.4999999999999999E-2</v>
      </c>
      <c r="H42">
        <v>8.4000000000000005E-2</v>
      </c>
      <c r="I42">
        <v>8.7999999999999995E-2</v>
      </c>
      <c r="J42">
        <v>0.10100000000000001</v>
      </c>
      <c r="K42">
        <v>10.031000000000001</v>
      </c>
      <c r="L42">
        <v>0.16700000000000001</v>
      </c>
      <c r="M42">
        <v>10.071999999999999</v>
      </c>
      <c r="N42">
        <v>20.052</v>
      </c>
      <c r="O42">
        <v>50.097000000000001</v>
      </c>
      <c r="P42">
        <v>139.804001</v>
      </c>
      <c r="Q42">
        <v>269.61099200000001</v>
      </c>
      <c r="R42">
        <v>549.22100799999998</v>
      </c>
      <c r="S42">
        <v>919.44500700000003</v>
      </c>
      <c r="T42">
        <v>899.83300799999995</v>
      </c>
    </row>
    <row r="43" spans="1:20">
      <c r="A43">
        <v>34</v>
      </c>
      <c r="B43">
        <v>1.2999999999999999E-2</v>
      </c>
      <c r="C43">
        <v>1.2999999999999999E-2</v>
      </c>
      <c r="D43">
        <v>1.2999999999999999E-2</v>
      </c>
      <c r="E43">
        <v>1.2999999999999999E-2</v>
      </c>
      <c r="F43">
        <v>1.4999999999999999E-2</v>
      </c>
      <c r="G43">
        <v>1.4999999999999999E-2</v>
      </c>
      <c r="H43">
        <v>8.4000000000000005E-2</v>
      </c>
      <c r="I43">
        <v>8.8999999999999996E-2</v>
      </c>
      <c r="J43">
        <v>0.10100000000000001</v>
      </c>
      <c r="K43">
        <v>0.122</v>
      </c>
      <c r="L43">
        <v>10.061999999999999</v>
      </c>
      <c r="M43">
        <v>10.071</v>
      </c>
      <c r="N43">
        <v>20.052</v>
      </c>
      <c r="O43">
        <v>50.097000000000001</v>
      </c>
      <c r="P43">
        <v>129.80299400000001</v>
      </c>
      <c r="Q43">
        <v>269.60998499999999</v>
      </c>
      <c r="R43">
        <v>549.21899399999995</v>
      </c>
      <c r="S43">
        <v>919.44397000000004</v>
      </c>
      <c r="T43">
        <v>899.830017</v>
      </c>
    </row>
    <row r="44" spans="1:20">
      <c r="A44">
        <v>35</v>
      </c>
      <c r="B44">
        <v>1.2E-2</v>
      </c>
      <c r="C44">
        <v>1.4E-2</v>
      </c>
      <c r="D44">
        <v>1.2999999999999999E-2</v>
      </c>
      <c r="E44">
        <v>1.2999999999999999E-2</v>
      </c>
      <c r="F44">
        <v>1.4E-2</v>
      </c>
      <c r="G44">
        <v>1.4999999999999999E-2</v>
      </c>
      <c r="H44">
        <v>8.4000000000000005E-2</v>
      </c>
      <c r="I44">
        <v>8.8999999999999996E-2</v>
      </c>
      <c r="J44">
        <v>0.1</v>
      </c>
      <c r="K44">
        <v>0.121</v>
      </c>
      <c r="L44">
        <v>10.066000000000001</v>
      </c>
      <c r="M44">
        <v>10.071999999999999</v>
      </c>
      <c r="N44">
        <v>20.051000999999999</v>
      </c>
      <c r="O44">
        <v>50.097000000000001</v>
      </c>
      <c r="P44">
        <v>139.80299400000001</v>
      </c>
      <c r="Q44">
        <v>279.60998499999999</v>
      </c>
      <c r="R44">
        <v>549.21997099999999</v>
      </c>
      <c r="S44">
        <v>929.442993</v>
      </c>
      <c r="T44">
        <v>899.82800299999997</v>
      </c>
    </row>
    <row r="45" spans="1:20">
      <c r="A45">
        <v>36</v>
      </c>
      <c r="B45">
        <v>1.2999999999999999E-2</v>
      </c>
      <c r="C45">
        <v>1.2999999999999999E-2</v>
      </c>
      <c r="D45">
        <v>1.2E-2</v>
      </c>
      <c r="E45">
        <v>1.4E-2</v>
      </c>
      <c r="F45">
        <v>1.2999999999999999E-2</v>
      </c>
      <c r="G45">
        <v>1.4999999999999999E-2</v>
      </c>
      <c r="H45">
        <v>8.4000000000000005E-2</v>
      </c>
      <c r="I45">
        <v>8.8999999999999996E-2</v>
      </c>
      <c r="J45">
        <v>0.1</v>
      </c>
      <c r="K45">
        <v>10.055999999999999</v>
      </c>
      <c r="L45">
        <v>10.064</v>
      </c>
      <c r="M45">
        <v>20.070999</v>
      </c>
      <c r="N45">
        <v>20.052</v>
      </c>
      <c r="O45">
        <v>50.092998999999999</v>
      </c>
      <c r="P45">
        <v>139.80299400000001</v>
      </c>
      <c r="Q45">
        <v>269.60900900000001</v>
      </c>
      <c r="R45">
        <v>549.21801800000003</v>
      </c>
      <c r="S45">
        <v>929.44397000000004</v>
      </c>
      <c r="T45">
        <v>899.83196999999996</v>
      </c>
    </row>
    <row r="46" spans="1:20">
      <c r="A46">
        <v>37</v>
      </c>
      <c r="B46">
        <v>1.2999999999999999E-2</v>
      </c>
      <c r="C46">
        <v>1.2999999999999999E-2</v>
      </c>
      <c r="D46">
        <v>1.2E-2</v>
      </c>
      <c r="E46">
        <v>1.2999999999999999E-2</v>
      </c>
      <c r="F46">
        <v>1.4E-2</v>
      </c>
      <c r="G46">
        <v>1.4999999999999999E-2</v>
      </c>
      <c r="H46">
        <v>8.4000000000000005E-2</v>
      </c>
      <c r="I46">
        <v>8.8999999999999996E-2</v>
      </c>
      <c r="J46">
        <v>0.10100000000000001</v>
      </c>
      <c r="K46">
        <v>0.121</v>
      </c>
      <c r="L46">
        <v>10.063000000000001</v>
      </c>
      <c r="M46">
        <v>20.070999</v>
      </c>
      <c r="N46">
        <v>20.051000999999999</v>
      </c>
      <c r="O46">
        <v>50.097999999999999</v>
      </c>
      <c r="P46">
        <v>139.80299400000001</v>
      </c>
      <c r="Q46">
        <v>279.60900900000001</v>
      </c>
      <c r="R46">
        <v>549.21997099999999</v>
      </c>
      <c r="S46">
        <v>919.44397000000004</v>
      </c>
      <c r="T46">
        <v>909.83398399999999</v>
      </c>
    </row>
    <row r="47" spans="1:20">
      <c r="A47">
        <v>38</v>
      </c>
      <c r="B47">
        <v>1.2999999999999999E-2</v>
      </c>
      <c r="C47">
        <v>1.2999999999999999E-2</v>
      </c>
      <c r="D47">
        <v>1.2E-2</v>
      </c>
      <c r="E47">
        <v>1.2999999999999999E-2</v>
      </c>
      <c r="F47">
        <v>1.4E-2</v>
      </c>
      <c r="G47">
        <v>1.4999999999999999E-2</v>
      </c>
      <c r="H47">
        <v>8.4000000000000005E-2</v>
      </c>
      <c r="I47">
        <v>8.8999999999999996E-2</v>
      </c>
      <c r="J47">
        <v>0.10100000000000001</v>
      </c>
      <c r="K47">
        <v>0.121</v>
      </c>
      <c r="L47">
        <v>0.16500000000000001</v>
      </c>
      <c r="M47">
        <v>20.073</v>
      </c>
      <c r="N47">
        <v>20.052</v>
      </c>
      <c r="O47">
        <v>50.096001000000001</v>
      </c>
      <c r="P47">
        <v>139.804001</v>
      </c>
      <c r="Q47">
        <v>269.60900900000001</v>
      </c>
      <c r="R47">
        <v>549.21301300000005</v>
      </c>
      <c r="S47">
        <v>929.44598399999995</v>
      </c>
      <c r="T47">
        <v>31.84</v>
      </c>
    </row>
    <row r="48" spans="1:20">
      <c r="A48">
        <v>39</v>
      </c>
      <c r="B48">
        <v>1.2999999999999999E-2</v>
      </c>
      <c r="C48">
        <v>1.2999999999999999E-2</v>
      </c>
      <c r="D48">
        <v>1.2999999999999999E-2</v>
      </c>
      <c r="E48">
        <v>1.4E-2</v>
      </c>
      <c r="F48">
        <v>1.4E-2</v>
      </c>
      <c r="G48">
        <v>1.4999999999999999E-2</v>
      </c>
      <c r="H48">
        <v>8.3000000000000004E-2</v>
      </c>
      <c r="I48">
        <v>8.8999999999999996E-2</v>
      </c>
      <c r="J48">
        <v>0.1</v>
      </c>
      <c r="K48">
        <v>10.055999999999999</v>
      </c>
      <c r="L48">
        <v>0.16600000000000001</v>
      </c>
      <c r="M48">
        <v>20.070999</v>
      </c>
      <c r="N48">
        <v>20.052</v>
      </c>
      <c r="O48">
        <v>50.095001000000003</v>
      </c>
      <c r="P48">
        <v>139.80299400000001</v>
      </c>
      <c r="Q48">
        <v>279.60900900000001</v>
      </c>
      <c r="R48">
        <v>549.21197500000005</v>
      </c>
      <c r="S48">
        <v>919.442993</v>
      </c>
      <c r="T48">
        <v>899.83898899999997</v>
      </c>
    </row>
    <row r="49" spans="1:20">
      <c r="A49">
        <v>40</v>
      </c>
      <c r="B49">
        <v>1.2999999999999999E-2</v>
      </c>
      <c r="C49">
        <v>1.2999999999999999E-2</v>
      </c>
      <c r="D49">
        <v>1.2999999999999999E-2</v>
      </c>
      <c r="E49">
        <v>1.2999999999999999E-2</v>
      </c>
      <c r="F49">
        <v>1.4E-2</v>
      </c>
      <c r="G49">
        <v>1.4999999999999999E-2</v>
      </c>
      <c r="H49">
        <v>8.4000000000000005E-2</v>
      </c>
      <c r="I49">
        <v>8.7999999999999995E-2</v>
      </c>
      <c r="J49">
        <v>0.1</v>
      </c>
      <c r="K49">
        <v>0.121</v>
      </c>
      <c r="L49">
        <v>10.010999999999999</v>
      </c>
      <c r="M49">
        <v>14.071999999999999</v>
      </c>
      <c r="N49">
        <v>30.052999</v>
      </c>
      <c r="O49">
        <v>50.097999999999999</v>
      </c>
      <c r="P49">
        <v>139.804001</v>
      </c>
      <c r="Q49">
        <v>269.60900900000001</v>
      </c>
      <c r="R49">
        <v>549.21301300000005</v>
      </c>
      <c r="S49">
        <v>919.442993</v>
      </c>
      <c r="T49">
        <v>41.855998999999997</v>
      </c>
    </row>
    <row r="50" spans="1:20">
      <c r="A50">
        <v>41</v>
      </c>
      <c r="B50">
        <v>1.2999999999999999E-2</v>
      </c>
      <c r="C50">
        <v>1.2999999999999999E-2</v>
      </c>
      <c r="D50">
        <v>1.2999999999999999E-2</v>
      </c>
      <c r="E50">
        <v>1.2999999999999999E-2</v>
      </c>
      <c r="F50">
        <v>1.4E-2</v>
      </c>
      <c r="G50">
        <v>1.4999999999999999E-2</v>
      </c>
      <c r="H50">
        <v>8.4000000000000005E-2</v>
      </c>
      <c r="I50">
        <v>8.8999999999999996E-2</v>
      </c>
      <c r="J50">
        <v>4.05</v>
      </c>
      <c r="K50">
        <v>0.121</v>
      </c>
      <c r="L50">
        <v>10.061999999999999</v>
      </c>
      <c r="M50">
        <v>10.071</v>
      </c>
      <c r="N50">
        <v>30.052</v>
      </c>
      <c r="O50">
        <v>40.095001000000003</v>
      </c>
      <c r="P50">
        <v>129.80200199999999</v>
      </c>
      <c r="Q50">
        <v>269.59799199999998</v>
      </c>
      <c r="R50">
        <v>549.21502699999996</v>
      </c>
      <c r="S50">
        <v>919.44500700000003</v>
      </c>
      <c r="T50">
        <v>899.83801300000005</v>
      </c>
    </row>
    <row r="51" spans="1:20">
      <c r="A51">
        <v>42</v>
      </c>
      <c r="B51">
        <v>1.2E-2</v>
      </c>
      <c r="C51">
        <v>1.2E-2</v>
      </c>
      <c r="D51">
        <v>1.2999999999999999E-2</v>
      </c>
      <c r="E51">
        <v>1.2999999999999999E-2</v>
      </c>
      <c r="F51">
        <v>1.4E-2</v>
      </c>
      <c r="G51">
        <v>1.4999999999999999E-2</v>
      </c>
      <c r="H51">
        <v>8.5000000000000006E-2</v>
      </c>
      <c r="I51">
        <v>8.8999999999999996E-2</v>
      </c>
      <c r="J51">
        <v>0.1</v>
      </c>
      <c r="K51">
        <v>10.055999999999999</v>
      </c>
      <c r="L51">
        <v>10.061999999999999</v>
      </c>
      <c r="M51">
        <v>10.071999999999999</v>
      </c>
      <c r="N51">
        <v>30.051000999999999</v>
      </c>
      <c r="O51">
        <v>50.096001000000001</v>
      </c>
      <c r="P51">
        <v>139.80299400000001</v>
      </c>
      <c r="Q51">
        <v>269.59799199999998</v>
      </c>
      <c r="R51">
        <v>553.21899399999995</v>
      </c>
      <c r="S51">
        <v>929.44397000000004</v>
      </c>
      <c r="T51">
        <v>909.83300799999995</v>
      </c>
    </row>
    <row r="52" spans="1:20">
      <c r="A52">
        <v>43</v>
      </c>
      <c r="B52">
        <v>1.2999999999999999E-2</v>
      </c>
      <c r="C52">
        <v>1.2E-2</v>
      </c>
      <c r="D52">
        <v>1.2999999999999999E-2</v>
      </c>
      <c r="E52">
        <v>1.2999999999999999E-2</v>
      </c>
      <c r="F52">
        <v>1.4E-2</v>
      </c>
      <c r="G52">
        <v>1.4999999999999999E-2</v>
      </c>
      <c r="H52">
        <v>8.4000000000000005E-2</v>
      </c>
      <c r="I52">
        <v>8.7999999999999995E-2</v>
      </c>
      <c r="J52">
        <v>0.1</v>
      </c>
      <c r="K52">
        <v>10.055999999999999</v>
      </c>
      <c r="L52">
        <v>6.0620000000000003</v>
      </c>
      <c r="M52">
        <v>10.071999999999999</v>
      </c>
      <c r="N52">
        <v>30.052</v>
      </c>
      <c r="O52">
        <v>50.097000000000001</v>
      </c>
      <c r="P52">
        <v>139.804001</v>
      </c>
      <c r="Q52">
        <v>279.59799199999998</v>
      </c>
      <c r="R52">
        <v>549.21398899999997</v>
      </c>
      <c r="S52">
        <v>929.44201699999996</v>
      </c>
      <c r="T52">
        <v>909.86102300000005</v>
      </c>
    </row>
    <row r="53" spans="1:20">
      <c r="A53">
        <v>44</v>
      </c>
      <c r="B53">
        <v>1.2E-2</v>
      </c>
      <c r="C53">
        <v>1.2999999999999999E-2</v>
      </c>
      <c r="D53">
        <v>1.2999999999999999E-2</v>
      </c>
      <c r="E53">
        <v>1.2999999999999999E-2</v>
      </c>
      <c r="F53">
        <v>1.4E-2</v>
      </c>
      <c r="G53">
        <v>1.4999999999999999E-2</v>
      </c>
      <c r="H53">
        <v>8.4000000000000005E-2</v>
      </c>
      <c r="I53">
        <v>8.8999999999999996E-2</v>
      </c>
      <c r="J53">
        <v>0.1</v>
      </c>
      <c r="K53">
        <v>0.122</v>
      </c>
      <c r="L53">
        <v>10.061999999999999</v>
      </c>
      <c r="M53">
        <v>10.071</v>
      </c>
      <c r="N53">
        <v>30.052</v>
      </c>
      <c r="O53">
        <v>50.097000000000001</v>
      </c>
      <c r="P53">
        <v>139.804001</v>
      </c>
      <c r="Q53">
        <v>279.59799199999998</v>
      </c>
      <c r="R53">
        <v>549.21398899999997</v>
      </c>
      <c r="S53">
        <v>929.44097899999997</v>
      </c>
      <c r="T53">
        <v>41.838000999999998</v>
      </c>
    </row>
    <row r="54" spans="1:20">
      <c r="A54">
        <v>45</v>
      </c>
      <c r="B54">
        <v>1.4E-2</v>
      </c>
      <c r="C54">
        <v>1.2999999999999999E-2</v>
      </c>
      <c r="D54">
        <v>1.2E-2</v>
      </c>
      <c r="E54">
        <v>1.4E-2</v>
      </c>
      <c r="F54">
        <v>1.4E-2</v>
      </c>
      <c r="G54">
        <v>1.6E-2</v>
      </c>
      <c r="H54">
        <v>8.4000000000000005E-2</v>
      </c>
      <c r="I54">
        <v>8.8999999999999996E-2</v>
      </c>
      <c r="J54">
        <v>9.9000000000000005E-2</v>
      </c>
      <c r="K54">
        <v>0.123</v>
      </c>
      <c r="L54">
        <v>0.16500000000000001</v>
      </c>
      <c r="M54">
        <v>10.071</v>
      </c>
      <c r="N54">
        <v>30.038</v>
      </c>
      <c r="O54">
        <v>50.097999999999999</v>
      </c>
      <c r="P54">
        <v>139.804001</v>
      </c>
      <c r="Q54">
        <v>269.59799199999998</v>
      </c>
      <c r="R54">
        <v>549.216003</v>
      </c>
      <c r="S54">
        <v>919.442993</v>
      </c>
      <c r="T54">
        <v>899.830017</v>
      </c>
    </row>
    <row r="55" spans="1:20">
      <c r="A55">
        <v>46</v>
      </c>
      <c r="B55">
        <v>1.2999999999999999E-2</v>
      </c>
      <c r="C55">
        <v>1.2E-2</v>
      </c>
      <c r="D55">
        <v>1.2999999999999999E-2</v>
      </c>
      <c r="E55">
        <v>1.4E-2</v>
      </c>
      <c r="F55">
        <v>1.4E-2</v>
      </c>
      <c r="G55">
        <v>1.4999999999999999E-2</v>
      </c>
      <c r="H55">
        <v>8.4000000000000005E-2</v>
      </c>
      <c r="I55">
        <v>8.8999999999999996E-2</v>
      </c>
      <c r="J55">
        <v>0.10100000000000001</v>
      </c>
      <c r="K55">
        <v>10.055999999999999</v>
      </c>
      <c r="L55">
        <v>0.16400000000000001</v>
      </c>
      <c r="M55">
        <v>10.073</v>
      </c>
      <c r="N55">
        <v>30.052999</v>
      </c>
      <c r="O55">
        <v>50.097000000000001</v>
      </c>
      <c r="P55">
        <v>139.80299400000001</v>
      </c>
      <c r="Q55">
        <v>279.61099200000001</v>
      </c>
      <c r="R55">
        <v>549.21398899999997</v>
      </c>
      <c r="S55">
        <v>919.442993</v>
      </c>
      <c r="T55">
        <v>909.83300799999995</v>
      </c>
    </row>
    <row r="56" spans="1:20">
      <c r="A56">
        <v>47</v>
      </c>
      <c r="B56">
        <v>1.2999999999999999E-2</v>
      </c>
      <c r="C56">
        <v>1.2E-2</v>
      </c>
      <c r="D56">
        <v>1.4999999999999999E-2</v>
      </c>
      <c r="E56">
        <v>1.2999999999999999E-2</v>
      </c>
      <c r="F56">
        <v>1.4E-2</v>
      </c>
      <c r="G56">
        <v>1.6E-2</v>
      </c>
      <c r="H56">
        <v>8.4000000000000005E-2</v>
      </c>
      <c r="I56">
        <v>8.8999999999999996E-2</v>
      </c>
      <c r="J56">
        <v>4.0529999999999999</v>
      </c>
      <c r="K56">
        <v>0.121</v>
      </c>
      <c r="L56">
        <v>10.061999999999999</v>
      </c>
      <c r="M56">
        <v>16.073999000000001</v>
      </c>
      <c r="N56">
        <v>30.051000999999999</v>
      </c>
      <c r="O56">
        <v>50.096001000000001</v>
      </c>
      <c r="P56">
        <v>139.80299400000001</v>
      </c>
      <c r="Q56">
        <v>269.608002</v>
      </c>
      <c r="R56">
        <v>549.21398899999997</v>
      </c>
      <c r="S56">
        <v>919.442993</v>
      </c>
      <c r="T56">
        <v>31.827000000000002</v>
      </c>
    </row>
    <row r="57" spans="1:20">
      <c r="A57">
        <v>48</v>
      </c>
      <c r="B57">
        <v>1.2E-2</v>
      </c>
      <c r="C57">
        <v>1.2999999999999999E-2</v>
      </c>
      <c r="D57">
        <v>1.4999999999999999E-2</v>
      </c>
      <c r="E57">
        <v>1.2999999999999999E-2</v>
      </c>
      <c r="F57">
        <v>1.4E-2</v>
      </c>
      <c r="G57">
        <v>1.4999999999999999E-2</v>
      </c>
      <c r="H57">
        <v>8.5999999999999993E-2</v>
      </c>
      <c r="I57">
        <v>8.8999999999999996E-2</v>
      </c>
      <c r="J57">
        <v>0.10100000000000001</v>
      </c>
      <c r="K57">
        <v>0.121</v>
      </c>
      <c r="L57">
        <v>10.061999999999999</v>
      </c>
      <c r="M57">
        <v>20.070999</v>
      </c>
      <c r="N57">
        <v>30.051000999999999</v>
      </c>
      <c r="O57">
        <v>50.097000000000001</v>
      </c>
      <c r="P57">
        <v>139.80299400000001</v>
      </c>
      <c r="Q57">
        <v>279.60900900000001</v>
      </c>
      <c r="R57">
        <v>549.21398899999997</v>
      </c>
      <c r="S57">
        <v>929.44201699999996</v>
      </c>
      <c r="T57">
        <v>41.834999000000003</v>
      </c>
    </row>
    <row r="58" spans="1:20">
      <c r="A58">
        <v>49</v>
      </c>
      <c r="B58">
        <v>1.2E-2</v>
      </c>
      <c r="C58">
        <v>1.2E-2</v>
      </c>
      <c r="D58">
        <v>1.2E-2</v>
      </c>
      <c r="E58">
        <v>1.2999999999999999E-2</v>
      </c>
      <c r="F58">
        <v>1.4E-2</v>
      </c>
      <c r="G58">
        <v>1.4999999999999999E-2</v>
      </c>
      <c r="H58">
        <v>8.5000000000000006E-2</v>
      </c>
      <c r="I58">
        <v>8.8999999999999996E-2</v>
      </c>
      <c r="J58">
        <v>0.1</v>
      </c>
      <c r="K58">
        <v>10.055999999999999</v>
      </c>
      <c r="L58">
        <v>10.061999999999999</v>
      </c>
      <c r="M58">
        <v>20.070999</v>
      </c>
      <c r="N58">
        <v>30.051000999999999</v>
      </c>
      <c r="O58">
        <v>50.098998999999999</v>
      </c>
      <c r="P58">
        <v>139.80299400000001</v>
      </c>
      <c r="Q58">
        <v>269.60900900000001</v>
      </c>
      <c r="R58">
        <v>549.21398899999997</v>
      </c>
      <c r="S58">
        <v>919.442993</v>
      </c>
      <c r="T58">
        <v>41.814999</v>
      </c>
    </row>
    <row r="59" spans="1:20">
      <c r="A59">
        <v>50</v>
      </c>
      <c r="B59">
        <v>1.2E-2</v>
      </c>
      <c r="C59">
        <v>1.2999999999999999E-2</v>
      </c>
      <c r="D59">
        <v>1.2E-2</v>
      </c>
      <c r="E59">
        <v>1.2999999999999999E-2</v>
      </c>
      <c r="F59">
        <v>1.4E-2</v>
      </c>
      <c r="G59">
        <v>1.4999999999999999E-2</v>
      </c>
      <c r="H59">
        <v>8.4000000000000005E-2</v>
      </c>
      <c r="I59">
        <v>8.8999999999999996E-2</v>
      </c>
      <c r="J59">
        <v>0.1</v>
      </c>
      <c r="K59">
        <v>10.029999999999999</v>
      </c>
      <c r="L59">
        <v>10.063000000000001</v>
      </c>
      <c r="M59">
        <v>20.072001</v>
      </c>
      <c r="N59">
        <v>30.052</v>
      </c>
      <c r="O59">
        <v>54.103000999999999</v>
      </c>
      <c r="P59">
        <v>139.80200199999999</v>
      </c>
      <c r="Q59">
        <v>279.60900900000001</v>
      </c>
      <c r="R59">
        <v>249.19000199999999</v>
      </c>
      <c r="S59">
        <v>919.442993</v>
      </c>
      <c r="T59">
        <v>899.88201900000001</v>
      </c>
    </row>
    <row r="60" spans="1:20">
      <c r="A60">
        <v>51</v>
      </c>
      <c r="B60">
        <v>1.2999999999999999E-2</v>
      </c>
      <c r="C60">
        <v>1.2999999999999999E-2</v>
      </c>
      <c r="D60">
        <v>1.2E-2</v>
      </c>
      <c r="E60">
        <v>1.2999999999999999E-2</v>
      </c>
      <c r="F60">
        <v>1.4E-2</v>
      </c>
      <c r="G60">
        <v>1.4999999999999999E-2</v>
      </c>
      <c r="H60">
        <v>8.4000000000000005E-2</v>
      </c>
      <c r="I60">
        <v>8.8999999999999996E-2</v>
      </c>
      <c r="J60">
        <v>4.0519999999999996</v>
      </c>
      <c r="K60">
        <v>0.121</v>
      </c>
      <c r="L60">
        <v>10.061999999999999</v>
      </c>
      <c r="M60">
        <v>10.071999999999999</v>
      </c>
      <c r="N60">
        <v>30.051000999999999</v>
      </c>
      <c r="O60">
        <v>50.097999999999999</v>
      </c>
      <c r="P60">
        <v>139.80299400000001</v>
      </c>
      <c r="Q60">
        <v>279.60900900000001</v>
      </c>
      <c r="R60">
        <v>549.21502699999996</v>
      </c>
      <c r="S60">
        <v>919.44598399999995</v>
      </c>
      <c r="T60">
        <v>919.63500999999997</v>
      </c>
    </row>
    <row r="61" spans="1:20">
      <c r="A61">
        <v>52</v>
      </c>
      <c r="B61">
        <v>1.2E-2</v>
      </c>
      <c r="C61">
        <v>1.2999999999999999E-2</v>
      </c>
      <c r="D61">
        <v>1.2E-2</v>
      </c>
      <c r="E61">
        <v>1.2999999999999999E-2</v>
      </c>
      <c r="F61">
        <v>1.4E-2</v>
      </c>
      <c r="G61">
        <v>1.4999999999999999E-2</v>
      </c>
      <c r="H61">
        <v>8.4000000000000005E-2</v>
      </c>
      <c r="I61">
        <v>0.09</v>
      </c>
      <c r="J61">
        <v>9.9000000000000005E-2</v>
      </c>
      <c r="K61">
        <v>0.121</v>
      </c>
      <c r="L61">
        <v>0.16600000000000001</v>
      </c>
      <c r="M61">
        <v>10.071999999999999</v>
      </c>
      <c r="N61">
        <v>30.052999</v>
      </c>
      <c r="O61">
        <v>50.097000000000001</v>
      </c>
      <c r="P61">
        <v>129.80299400000001</v>
      </c>
      <c r="Q61">
        <v>269.60998499999999</v>
      </c>
      <c r="R61">
        <v>549.21398899999997</v>
      </c>
      <c r="S61">
        <v>919.44397000000004</v>
      </c>
      <c r="T61">
        <v>899.89300500000002</v>
      </c>
    </row>
    <row r="62" spans="1:20">
      <c r="A62">
        <v>53</v>
      </c>
      <c r="B62">
        <v>1.2999999999999999E-2</v>
      </c>
      <c r="C62">
        <v>1.2999999999999999E-2</v>
      </c>
      <c r="D62">
        <v>1.4E-2</v>
      </c>
      <c r="E62">
        <v>1.2999999999999999E-2</v>
      </c>
      <c r="F62">
        <v>1.6E-2</v>
      </c>
      <c r="G62">
        <v>1.4999999999999999E-2</v>
      </c>
      <c r="H62">
        <v>8.4000000000000005E-2</v>
      </c>
      <c r="I62">
        <v>8.8999999999999996E-2</v>
      </c>
      <c r="J62">
        <v>0.1</v>
      </c>
      <c r="K62">
        <v>10.055999999999999</v>
      </c>
      <c r="L62">
        <v>0.16700000000000001</v>
      </c>
      <c r="M62">
        <v>10.073</v>
      </c>
      <c r="N62">
        <v>30.052</v>
      </c>
      <c r="O62">
        <v>50.096001000000001</v>
      </c>
      <c r="P62">
        <v>139.80299400000001</v>
      </c>
      <c r="Q62">
        <v>279.61099200000001</v>
      </c>
      <c r="R62">
        <v>549.21502699999996</v>
      </c>
      <c r="S62">
        <v>919.44397000000004</v>
      </c>
      <c r="T62">
        <v>899.83099400000003</v>
      </c>
    </row>
    <row r="63" spans="1:20">
      <c r="A63">
        <v>54</v>
      </c>
      <c r="B63">
        <v>1.2E-2</v>
      </c>
      <c r="C63">
        <v>1.2999999999999999E-2</v>
      </c>
      <c r="D63">
        <v>1.2E-2</v>
      </c>
      <c r="E63">
        <v>1.2999999999999999E-2</v>
      </c>
      <c r="F63">
        <v>1.2999999999999999E-2</v>
      </c>
      <c r="G63">
        <v>1.4999999999999999E-2</v>
      </c>
      <c r="H63">
        <v>8.4000000000000005E-2</v>
      </c>
      <c r="I63">
        <v>0.09</v>
      </c>
      <c r="J63">
        <v>0.1</v>
      </c>
      <c r="K63">
        <v>0.122</v>
      </c>
      <c r="L63">
        <v>10.061</v>
      </c>
      <c r="M63">
        <v>10.071</v>
      </c>
      <c r="N63">
        <v>30.051000999999999</v>
      </c>
      <c r="O63">
        <v>50.095001000000003</v>
      </c>
      <c r="P63">
        <v>139.804001</v>
      </c>
      <c r="Q63">
        <v>269.61099200000001</v>
      </c>
      <c r="R63">
        <v>549.21398899999997</v>
      </c>
      <c r="S63">
        <v>929.44097899999997</v>
      </c>
      <c r="T63">
        <v>899.82397500000002</v>
      </c>
    </row>
    <row r="64" spans="1:20">
      <c r="A64">
        <v>55</v>
      </c>
      <c r="B64">
        <v>1.2999999999999999E-2</v>
      </c>
      <c r="C64">
        <v>1.2E-2</v>
      </c>
      <c r="D64">
        <v>1.2E-2</v>
      </c>
      <c r="E64">
        <v>1.4999999999999999E-2</v>
      </c>
      <c r="F64">
        <v>1.2999999999999999E-2</v>
      </c>
      <c r="G64">
        <v>1.4999999999999999E-2</v>
      </c>
      <c r="H64">
        <v>8.4000000000000005E-2</v>
      </c>
      <c r="I64">
        <v>8.8999999999999996E-2</v>
      </c>
      <c r="J64">
        <v>0.1</v>
      </c>
      <c r="K64">
        <v>0.124</v>
      </c>
      <c r="L64">
        <v>10.061999999999999</v>
      </c>
      <c r="M64">
        <v>10.071999999999999</v>
      </c>
      <c r="N64">
        <v>30.052</v>
      </c>
      <c r="O64">
        <v>50.087001999999998</v>
      </c>
      <c r="P64">
        <v>139.80200199999999</v>
      </c>
      <c r="Q64">
        <v>279.60900900000001</v>
      </c>
      <c r="R64">
        <v>549.21398899999997</v>
      </c>
      <c r="S64">
        <v>919.442993</v>
      </c>
      <c r="T64">
        <v>909.83398399999999</v>
      </c>
    </row>
    <row r="65" spans="1:20">
      <c r="A65">
        <v>56</v>
      </c>
      <c r="B65">
        <v>1.2E-2</v>
      </c>
      <c r="C65">
        <v>1.4E-2</v>
      </c>
      <c r="D65">
        <v>1.2E-2</v>
      </c>
      <c r="E65">
        <v>1.6E-2</v>
      </c>
      <c r="F65">
        <v>1.2999999999999999E-2</v>
      </c>
      <c r="G65">
        <v>1.4999999999999999E-2</v>
      </c>
      <c r="H65">
        <v>8.5000000000000006E-2</v>
      </c>
      <c r="I65">
        <v>8.8999999999999996E-2</v>
      </c>
      <c r="J65">
        <v>9.9000000000000005E-2</v>
      </c>
      <c r="K65">
        <v>10.055999999999999</v>
      </c>
      <c r="L65">
        <v>10.061999999999999</v>
      </c>
      <c r="M65">
        <v>10.071999999999999</v>
      </c>
      <c r="N65">
        <v>30.052</v>
      </c>
      <c r="O65">
        <v>50.095001000000003</v>
      </c>
      <c r="P65">
        <v>139.804001</v>
      </c>
      <c r="Q65">
        <v>269.60998499999999</v>
      </c>
      <c r="R65">
        <v>549.21502699999996</v>
      </c>
      <c r="S65">
        <v>919.44397000000004</v>
      </c>
      <c r="T65">
        <v>909.830017</v>
      </c>
    </row>
    <row r="66" spans="1:20">
      <c r="A66">
        <v>57</v>
      </c>
      <c r="B66">
        <v>1.2E-2</v>
      </c>
      <c r="C66">
        <v>1.4E-2</v>
      </c>
      <c r="D66">
        <v>1.2999999999999999E-2</v>
      </c>
      <c r="E66">
        <v>1.2999999999999999E-2</v>
      </c>
      <c r="F66">
        <v>1.2999999999999999E-2</v>
      </c>
      <c r="G66">
        <v>1.4999999999999999E-2</v>
      </c>
      <c r="H66">
        <v>8.4000000000000005E-2</v>
      </c>
      <c r="I66">
        <v>8.8999999999999996E-2</v>
      </c>
      <c r="J66">
        <v>9.9000000000000005E-2</v>
      </c>
      <c r="K66">
        <v>10.055999999999999</v>
      </c>
      <c r="L66">
        <v>10.036</v>
      </c>
      <c r="M66">
        <v>10.071999999999999</v>
      </c>
      <c r="N66">
        <v>30.051000999999999</v>
      </c>
      <c r="O66">
        <v>50.097000000000001</v>
      </c>
      <c r="P66">
        <v>139.80200199999999</v>
      </c>
      <c r="Q66">
        <v>279.60900900000001</v>
      </c>
      <c r="R66">
        <v>549.21398899999997</v>
      </c>
      <c r="S66">
        <v>929.44201699999996</v>
      </c>
      <c r="T66">
        <v>42.021000000000001</v>
      </c>
    </row>
    <row r="67" spans="1:20">
      <c r="A67">
        <v>58</v>
      </c>
      <c r="B67">
        <v>1.2E-2</v>
      </c>
      <c r="C67">
        <v>1.2999999999999999E-2</v>
      </c>
      <c r="D67">
        <v>1.2E-2</v>
      </c>
      <c r="E67">
        <v>1.2E-2</v>
      </c>
      <c r="F67">
        <v>1.2999999999999999E-2</v>
      </c>
      <c r="G67">
        <v>1.4999999999999999E-2</v>
      </c>
      <c r="H67">
        <v>8.4000000000000005E-2</v>
      </c>
      <c r="I67">
        <v>8.8999999999999996E-2</v>
      </c>
      <c r="J67">
        <v>0.1</v>
      </c>
      <c r="K67">
        <v>0.121</v>
      </c>
      <c r="L67">
        <v>0.16600000000000001</v>
      </c>
      <c r="M67">
        <v>20.070999</v>
      </c>
      <c r="N67">
        <v>30.051000999999999</v>
      </c>
      <c r="O67">
        <v>50.097000000000001</v>
      </c>
      <c r="P67">
        <v>139.80299400000001</v>
      </c>
      <c r="Q67">
        <v>269.60998499999999</v>
      </c>
      <c r="R67">
        <v>549.21502699999996</v>
      </c>
      <c r="S67">
        <v>919.442993</v>
      </c>
      <c r="T67">
        <v>899.82800299999997</v>
      </c>
    </row>
    <row r="68" spans="1:20">
      <c r="A68">
        <v>59</v>
      </c>
      <c r="B68">
        <v>1.2999999999999999E-2</v>
      </c>
      <c r="C68">
        <v>1.2E-2</v>
      </c>
      <c r="D68">
        <v>1.2999999999999999E-2</v>
      </c>
      <c r="E68">
        <v>1.6E-2</v>
      </c>
      <c r="F68">
        <v>1.4E-2</v>
      </c>
      <c r="G68">
        <v>1.4999999999999999E-2</v>
      </c>
      <c r="H68">
        <v>8.4000000000000005E-2</v>
      </c>
      <c r="I68">
        <v>8.8999999999999996E-2</v>
      </c>
      <c r="J68">
        <v>0.1</v>
      </c>
      <c r="K68">
        <v>0.122</v>
      </c>
      <c r="L68">
        <v>0.16700000000000001</v>
      </c>
      <c r="M68">
        <v>20.072001</v>
      </c>
      <c r="N68">
        <v>30.051000999999999</v>
      </c>
      <c r="O68">
        <v>50.096001000000001</v>
      </c>
      <c r="P68">
        <v>129.804001</v>
      </c>
      <c r="Q68">
        <v>279.60998499999999</v>
      </c>
      <c r="R68">
        <v>549.21398899999997</v>
      </c>
      <c r="S68">
        <v>919.44702099999995</v>
      </c>
      <c r="T68">
        <v>899.830017</v>
      </c>
    </row>
    <row r="69" spans="1:20">
      <c r="A69">
        <v>60</v>
      </c>
      <c r="B69">
        <v>1.2E-2</v>
      </c>
      <c r="C69">
        <v>1.2999999999999999E-2</v>
      </c>
      <c r="D69">
        <v>1.2999999999999999E-2</v>
      </c>
      <c r="E69">
        <v>1.2999999999999999E-2</v>
      </c>
      <c r="F69">
        <v>1.4E-2</v>
      </c>
      <c r="G69">
        <v>1.4999999999999999E-2</v>
      </c>
      <c r="H69">
        <v>8.4000000000000005E-2</v>
      </c>
      <c r="I69">
        <v>8.8999999999999996E-2</v>
      </c>
      <c r="J69">
        <v>0.1</v>
      </c>
      <c r="K69">
        <v>10.055999999999999</v>
      </c>
      <c r="L69">
        <v>10.036</v>
      </c>
      <c r="M69">
        <v>20.073</v>
      </c>
      <c r="N69">
        <v>30.052999</v>
      </c>
      <c r="O69">
        <v>50.096001000000001</v>
      </c>
      <c r="P69">
        <v>139.80299400000001</v>
      </c>
      <c r="Q69">
        <v>279.608002</v>
      </c>
      <c r="R69">
        <v>549.21502699999996</v>
      </c>
      <c r="S69">
        <v>919.44201699999996</v>
      </c>
      <c r="T69">
        <v>42.02</v>
      </c>
    </row>
    <row r="70" spans="1:20">
      <c r="A70">
        <v>61</v>
      </c>
      <c r="B70">
        <v>1.2E-2</v>
      </c>
      <c r="C70">
        <v>1.2E-2</v>
      </c>
      <c r="D70">
        <v>1.2E-2</v>
      </c>
      <c r="E70">
        <v>1.2999999999999999E-2</v>
      </c>
      <c r="F70">
        <v>1.4E-2</v>
      </c>
      <c r="G70">
        <v>1.4999999999999999E-2</v>
      </c>
      <c r="H70">
        <v>8.4000000000000005E-2</v>
      </c>
      <c r="I70">
        <v>8.8999999999999996E-2</v>
      </c>
      <c r="J70">
        <v>4.0519999999999996</v>
      </c>
      <c r="K70">
        <v>0.121</v>
      </c>
      <c r="L70">
        <v>10.063000000000001</v>
      </c>
      <c r="M70">
        <v>20.070999</v>
      </c>
      <c r="N70">
        <v>30.048999999999999</v>
      </c>
      <c r="O70">
        <v>50.098998999999999</v>
      </c>
      <c r="P70">
        <v>139.804993</v>
      </c>
      <c r="Q70">
        <v>269.60900900000001</v>
      </c>
      <c r="R70">
        <v>549.21398899999997</v>
      </c>
      <c r="S70">
        <v>929.44201699999996</v>
      </c>
      <c r="T70">
        <v>899.83300799999995</v>
      </c>
    </row>
    <row r="71" spans="1:20">
      <c r="A71">
        <v>62</v>
      </c>
      <c r="B71">
        <v>1.2999999999999999E-2</v>
      </c>
      <c r="C71">
        <v>1.4E-2</v>
      </c>
      <c r="D71">
        <v>1.4E-2</v>
      </c>
      <c r="E71">
        <v>1.2999999999999999E-2</v>
      </c>
      <c r="F71">
        <v>1.2999999999999999E-2</v>
      </c>
      <c r="G71">
        <v>1.4999999999999999E-2</v>
      </c>
      <c r="H71">
        <v>8.4000000000000005E-2</v>
      </c>
      <c r="I71">
        <v>8.7999999999999995E-2</v>
      </c>
      <c r="J71">
        <v>0.1</v>
      </c>
      <c r="K71">
        <v>0.122</v>
      </c>
      <c r="L71">
        <v>10.063000000000001</v>
      </c>
      <c r="M71">
        <v>10.071999999999999</v>
      </c>
      <c r="N71">
        <v>20.051000999999999</v>
      </c>
      <c r="O71">
        <v>50.096001000000001</v>
      </c>
      <c r="P71">
        <v>139.80200199999999</v>
      </c>
      <c r="Q71">
        <v>279.61099200000001</v>
      </c>
      <c r="R71">
        <v>549.21398899999997</v>
      </c>
      <c r="S71">
        <v>929.44397000000004</v>
      </c>
      <c r="T71">
        <v>32.032001000000001</v>
      </c>
    </row>
    <row r="72" spans="1:20">
      <c r="A72">
        <v>63</v>
      </c>
      <c r="B72">
        <v>1.2E-2</v>
      </c>
      <c r="C72">
        <v>1.2999999999999999E-2</v>
      </c>
      <c r="D72">
        <v>1.2E-2</v>
      </c>
      <c r="E72">
        <v>1.4999999999999999E-2</v>
      </c>
      <c r="F72">
        <v>1.2999999999999999E-2</v>
      </c>
      <c r="G72">
        <v>1.4999999999999999E-2</v>
      </c>
      <c r="H72">
        <v>8.4000000000000005E-2</v>
      </c>
      <c r="I72">
        <v>8.8999999999999996E-2</v>
      </c>
      <c r="J72">
        <v>0.1</v>
      </c>
      <c r="K72">
        <v>10.055999999999999</v>
      </c>
      <c r="L72">
        <v>10.063000000000001</v>
      </c>
      <c r="M72">
        <v>10.071999999999999</v>
      </c>
      <c r="N72">
        <v>20.051000999999999</v>
      </c>
      <c r="O72">
        <v>50.097999999999999</v>
      </c>
      <c r="P72">
        <v>139.804993</v>
      </c>
      <c r="Q72">
        <v>269.60998499999999</v>
      </c>
      <c r="R72">
        <v>549.21398899999997</v>
      </c>
      <c r="S72">
        <v>929.44201699999996</v>
      </c>
      <c r="T72">
        <v>899.83398399999999</v>
      </c>
    </row>
    <row r="73" spans="1:20">
      <c r="A73">
        <v>64</v>
      </c>
      <c r="B73">
        <v>1.4999999999999999E-2</v>
      </c>
      <c r="C73">
        <v>1.2E-2</v>
      </c>
      <c r="D73">
        <v>1.2999999999999999E-2</v>
      </c>
      <c r="E73">
        <v>1.2999999999999999E-2</v>
      </c>
      <c r="F73">
        <v>1.2999999999999999E-2</v>
      </c>
      <c r="G73">
        <v>1.4999999999999999E-2</v>
      </c>
      <c r="H73">
        <v>8.5000000000000006E-2</v>
      </c>
      <c r="I73">
        <v>8.8999999999999996E-2</v>
      </c>
      <c r="J73">
        <v>0.1</v>
      </c>
      <c r="K73">
        <v>10.004</v>
      </c>
      <c r="L73">
        <v>10.061999999999999</v>
      </c>
      <c r="M73">
        <v>10.074</v>
      </c>
      <c r="N73">
        <v>20.052</v>
      </c>
      <c r="O73">
        <v>50.097999999999999</v>
      </c>
      <c r="P73">
        <v>139.80299400000001</v>
      </c>
      <c r="Q73">
        <v>279.60900900000001</v>
      </c>
      <c r="R73">
        <v>549.21801800000003</v>
      </c>
      <c r="S73">
        <v>929.442993</v>
      </c>
      <c r="T73">
        <v>899.83196999999996</v>
      </c>
    </row>
    <row r="74" spans="1:20">
      <c r="A74">
        <v>65</v>
      </c>
      <c r="B74">
        <v>1.2E-2</v>
      </c>
      <c r="C74">
        <v>1.2E-2</v>
      </c>
      <c r="D74">
        <v>1.2E-2</v>
      </c>
      <c r="E74">
        <v>1.2999999999999999E-2</v>
      </c>
      <c r="F74">
        <v>1.4999999999999999E-2</v>
      </c>
      <c r="G74">
        <v>1.4E-2</v>
      </c>
      <c r="H74">
        <v>8.4000000000000005E-2</v>
      </c>
      <c r="I74">
        <v>8.8999999999999996E-2</v>
      </c>
      <c r="J74">
        <v>0.1</v>
      </c>
      <c r="K74">
        <v>0.122</v>
      </c>
      <c r="L74">
        <v>0.16500000000000001</v>
      </c>
      <c r="M74">
        <v>10.071999999999999</v>
      </c>
      <c r="N74">
        <v>20.052</v>
      </c>
      <c r="O74">
        <v>50.098998999999999</v>
      </c>
      <c r="P74">
        <v>139.804001</v>
      </c>
      <c r="Q74">
        <v>279.60998499999999</v>
      </c>
      <c r="R74">
        <v>549.21502699999996</v>
      </c>
      <c r="S74">
        <v>919.44000200000005</v>
      </c>
      <c r="T74">
        <v>909.830017</v>
      </c>
    </row>
    <row r="75" spans="1:20">
      <c r="A75">
        <v>66</v>
      </c>
      <c r="B75">
        <v>1.2999999999999999E-2</v>
      </c>
      <c r="C75">
        <v>1.2999999999999999E-2</v>
      </c>
      <c r="D75">
        <v>1.2999999999999999E-2</v>
      </c>
      <c r="E75">
        <v>1.2999999999999999E-2</v>
      </c>
      <c r="F75">
        <v>1.4E-2</v>
      </c>
      <c r="G75">
        <v>1.4999999999999999E-2</v>
      </c>
      <c r="H75">
        <v>8.5000000000000006E-2</v>
      </c>
      <c r="I75">
        <v>8.8999999999999996E-2</v>
      </c>
      <c r="J75">
        <v>0.1</v>
      </c>
      <c r="K75">
        <v>10.055</v>
      </c>
      <c r="L75">
        <v>0.16800000000000001</v>
      </c>
      <c r="M75">
        <v>10.071</v>
      </c>
      <c r="N75">
        <v>20.051000999999999</v>
      </c>
      <c r="O75">
        <v>50.097000000000001</v>
      </c>
      <c r="P75">
        <v>129.804001</v>
      </c>
      <c r="Q75">
        <v>269.608002</v>
      </c>
      <c r="R75">
        <v>549.20599400000003</v>
      </c>
      <c r="S75">
        <v>929.44702099999995</v>
      </c>
      <c r="T75">
        <v>899.830017</v>
      </c>
    </row>
    <row r="76" spans="1:20">
      <c r="A76">
        <v>67</v>
      </c>
      <c r="B76">
        <v>1.2E-2</v>
      </c>
      <c r="C76">
        <v>1.2E-2</v>
      </c>
      <c r="D76">
        <v>1.2999999999999999E-2</v>
      </c>
      <c r="E76">
        <v>1.4999999999999999E-2</v>
      </c>
      <c r="F76">
        <v>1.4E-2</v>
      </c>
      <c r="G76">
        <v>1.4999999999999999E-2</v>
      </c>
      <c r="H76">
        <v>8.4000000000000005E-2</v>
      </c>
      <c r="I76">
        <v>8.8999999999999996E-2</v>
      </c>
      <c r="J76">
        <v>0.1</v>
      </c>
      <c r="K76">
        <v>10.055999999999999</v>
      </c>
      <c r="L76">
        <v>10.063000000000001</v>
      </c>
      <c r="M76">
        <v>14.07</v>
      </c>
      <c r="N76">
        <v>20.052999</v>
      </c>
      <c r="O76">
        <v>50.098998999999999</v>
      </c>
      <c r="P76">
        <v>139.80299400000001</v>
      </c>
      <c r="Q76">
        <v>279.60998499999999</v>
      </c>
      <c r="R76">
        <v>549.20800799999995</v>
      </c>
      <c r="S76">
        <v>929.44500700000003</v>
      </c>
      <c r="T76">
        <v>909.83697500000005</v>
      </c>
    </row>
    <row r="77" spans="1:20">
      <c r="A77">
        <v>68</v>
      </c>
      <c r="B77">
        <v>1.2999999999999999E-2</v>
      </c>
      <c r="C77">
        <v>1.2999999999999999E-2</v>
      </c>
      <c r="D77">
        <v>1.2E-2</v>
      </c>
      <c r="E77">
        <v>1.2999999999999999E-2</v>
      </c>
      <c r="F77">
        <v>1.2999999999999999E-2</v>
      </c>
      <c r="G77">
        <v>1.4999999999999999E-2</v>
      </c>
      <c r="H77">
        <v>8.3000000000000004E-2</v>
      </c>
      <c r="I77">
        <v>8.8999999999999996E-2</v>
      </c>
      <c r="J77">
        <v>0.1</v>
      </c>
      <c r="K77">
        <v>0.12</v>
      </c>
      <c r="L77">
        <v>10.061999999999999</v>
      </c>
      <c r="M77">
        <v>10.071</v>
      </c>
      <c r="N77">
        <v>20.052</v>
      </c>
      <c r="O77">
        <v>50.096001000000001</v>
      </c>
      <c r="P77">
        <v>139.804001</v>
      </c>
      <c r="Q77">
        <v>269.60900900000001</v>
      </c>
      <c r="R77">
        <v>559.20696999999996</v>
      </c>
      <c r="S77">
        <v>929.44799799999998</v>
      </c>
      <c r="T77">
        <v>21.965</v>
      </c>
    </row>
    <row r="78" spans="1:20">
      <c r="A78">
        <v>69</v>
      </c>
      <c r="B78">
        <v>1.2E-2</v>
      </c>
      <c r="C78">
        <v>1.2E-2</v>
      </c>
      <c r="D78">
        <v>1.2E-2</v>
      </c>
      <c r="E78">
        <v>1.2E-2</v>
      </c>
      <c r="F78">
        <v>1.2999999999999999E-2</v>
      </c>
      <c r="G78">
        <v>1.4E-2</v>
      </c>
      <c r="H78">
        <v>8.4000000000000005E-2</v>
      </c>
      <c r="I78">
        <v>0.09</v>
      </c>
      <c r="J78">
        <v>9.9000000000000005E-2</v>
      </c>
      <c r="K78">
        <v>0.122</v>
      </c>
      <c r="L78">
        <v>10.063000000000001</v>
      </c>
      <c r="M78">
        <v>20.072001</v>
      </c>
      <c r="N78">
        <v>20.052</v>
      </c>
      <c r="O78">
        <v>50.091000000000001</v>
      </c>
      <c r="P78">
        <v>139.80299400000001</v>
      </c>
      <c r="Q78">
        <v>279.60900900000001</v>
      </c>
      <c r="R78">
        <v>549.20898399999999</v>
      </c>
      <c r="S78">
        <v>929.44598399999995</v>
      </c>
      <c r="T78">
        <v>41.758999000000003</v>
      </c>
    </row>
    <row r="79" spans="1:20">
      <c r="A79">
        <v>70</v>
      </c>
      <c r="B79">
        <v>1.2E-2</v>
      </c>
      <c r="C79">
        <v>1.2E-2</v>
      </c>
      <c r="D79">
        <v>1.2999999999999999E-2</v>
      </c>
      <c r="E79">
        <v>1.2999999999999999E-2</v>
      </c>
      <c r="F79">
        <v>1.6E-2</v>
      </c>
      <c r="G79">
        <v>1.4999999999999999E-2</v>
      </c>
      <c r="H79">
        <v>8.4000000000000005E-2</v>
      </c>
      <c r="I79">
        <v>8.7999999999999995E-2</v>
      </c>
      <c r="J79">
        <v>0.1</v>
      </c>
      <c r="K79">
        <v>10.055999999999999</v>
      </c>
      <c r="L79">
        <v>10.063000000000001</v>
      </c>
      <c r="M79">
        <v>20.070999</v>
      </c>
      <c r="N79">
        <v>20.051000999999999</v>
      </c>
      <c r="O79">
        <v>50.097000000000001</v>
      </c>
      <c r="P79">
        <v>139.80299400000001</v>
      </c>
      <c r="Q79">
        <v>269.61099200000001</v>
      </c>
      <c r="R79">
        <v>549.20800799999995</v>
      </c>
      <c r="S79">
        <v>929.442993</v>
      </c>
      <c r="T79">
        <v>41.727001000000001</v>
      </c>
    </row>
    <row r="80" spans="1:20">
      <c r="A80">
        <v>71</v>
      </c>
      <c r="B80">
        <v>1.4999999999999999E-2</v>
      </c>
      <c r="C80">
        <v>1.2E-2</v>
      </c>
      <c r="D80">
        <v>1.2E-2</v>
      </c>
      <c r="E80">
        <v>1.2999999999999999E-2</v>
      </c>
      <c r="F80">
        <v>1.4E-2</v>
      </c>
      <c r="G80">
        <v>1.7000000000000001E-2</v>
      </c>
      <c r="H80">
        <v>8.5000000000000006E-2</v>
      </c>
      <c r="I80">
        <v>8.8999999999999996E-2</v>
      </c>
      <c r="J80">
        <v>4.0519999999999996</v>
      </c>
      <c r="K80">
        <v>10.055999999999999</v>
      </c>
      <c r="L80">
        <v>4.0609999999999999</v>
      </c>
      <c r="M80">
        <v>20.073</v>
      </c>
      <c r="N80">
        <v>30.054001</v>
      </c>
      <c r="O80">
        <v>50.097999999999999</v>
      </c>
      <c r="P80">
        <v>139.80200199999999</v>
      </c>
      <c r="Q80">
        <v>269.60900900000001</v>
      </c>
      <c r="R80">
        <v>549.20800799999995</v>
      </c>
      <c r="S80">
        <v>919.44799799999998</v>
      </c>
      <c r="T80">
        <v>899.82598900000005</v>
      </c>
    </row>
    <row r="81" spans="1:20">
      <c r="A81">
        <v>72</v>
      </c>
      <c r="B81">
        <v>1.2E-2</v>
      </c>
      <c r="C81">
        <v>1.2E-2</v>
      </c>
      <c r="D81">
        <v>1.2E-2</v>
      </c>
      <c r="E81">
        <v>1.2999999999999999E-2</v>
      </c>
      <c r="F81">
        <v>1.4E-2</v>
      </c>
      <c r="G81">
        <v>1.7000000000000001E-2</v>
      </c>
      <c r="H81">
        <v>8.3000000000000004E-2</v>
      </c>
      <c r="I81">
        <v>8.8999999999999996E-2</v>
      </c>
      <c r="J81">
        <v>0.1</v>
      </c>
      <c r="K81">
        <v>0.121</v>
      </c>
      <c r="L81">
        <v>0.16800000000000001</v>
      </c>
      <c r="M81">
        <v>20.070999</v>
      </c>
      <c r="N81">
        <v>30.054001</v>
      </c>
      <c r="O81">
        <v>50.097000000000001</v>
      </c>
      <c r="P81">
        <v>139.80299400000001</v>
      </c>
      <c r="Q81">
        <v>279.60900900000001</v>
      </c>
      <c r="R81">
        <v>549.20696999999996</v>
      </c>
      <c r="S81">
        <v>929.44799799999998</v>
      </c>
      <c r="T81">
        <v>909.82702600000005</v>
      </c>
    </row>
    <row r="82" spans="1:20">
      <c r="A82">
        <v>73</v>
      </c>
      <c r="B82">
        <v>1.2E-2</v>
      </c>
      <c r="C82">
        <v>1.2999999999999999E-2</v>
      </c>
      <c r="D82">
        <v>1.2999999999999999E-2</v>
      </c>
      <c r="E82">
        <v>1.2999999999999999E-2</v>
      </c>
      <c r="F82">
        <v>1.4E-2</v>
      </c>
      <c r="G82">
        <v>1.4999999999999999E-2</v>
      </c>
      <c r="H82">
        <v>8.3000000000000004E-2</v>
      </c>
      <c r="I82">
        <v>8.8999999999999996E-2</v>
      </c>
      <c r="J82">
        <v>0.1</v>
      </c>
      <c r="K82">
        <v>0.122</v>
      </c>
      <c r="L82">
        <v>10.061999999999999</v>
      </c>
      <c r="M82">
        <v>10.071</v>
      </c>
      <c r="N82">
        <v>30.051000999999999</v>
      </c>
      <c r="O82">
        <v>50.097000000000001</v>
      </c>
      <c r="P82">
        <v>129.80299400000001</v>
      </c>
      <c r="Q82">
        <v>269.60900900000001</v>
      </c>
      <c r="R82">
        <v>549.20800799999995</v>
      </c>
      <c r="S82">
        <v>919.44799799999998</v>
      </c>
      <c r="T82">
        <v>31.73</v>
      </c>
    </row>
    <row r="83" spans="1:20">
      <c r="A83">
        <v>74</v>
      </c>
      <c r="B83">
        <v>1.2999999999999999E-2</v>
      </c>
      <c r="C83">
        <v>1.4999999999999999E-2</v>
      </c>
      <c r="D83">
        <v>1.2E-2</v>
      </c>
      <c r="E83">
        <v>1.2999999999999999E-2</v>
      </c>
      <c r="F83">
        <v>1.2999999999999999E-2</v>
      </c>
      <c r="G83">
        <v>1.4999999999999999E-2</v>
      </c>
      <c r="H83">
        <v>8.3000000000000004E-2</v>
      </c>
      <c r="I83">
        <v>8.8999999999999996E-2</v>
      </c>
      <c r="J83">
        <v>0.1</v>
      </c>
      <c r="K83">
        <v>10.055999999999999</v>
      </c>
      <c r="L83">
        <v>10.061999999999999</v>
      </c>
      <c r="M83">
        <v>6.0739999999999998</v>
      </c>
      <c r="N83">
        <v>30.052</v>
      </c>
      <c r="O83">
        <v>40.096001000000001</v>
      </c>
      <c r="P83">
        <v>139.80299400000001</v>
      </c>
      <c r="Q83">
        <v>279.608002</v>
      </c>
      <c r="R83">
        <v>549.20800799999995</v>
      </c>
      <c r="S83">
        <v>919.44702099999995</v>
      </c>
      <c r="T83">
        <v>899.83099400000003</v>
      </c>
    </row>
    <row r="84" spans="1:20">
      <c r="A84">
        <v>75</v>
      </c>
      <c r="B84">
        <v>1.2E-2</v>
      </c>
      <c r="C84">
        <v>1.2E-2</v>
      </c>
      <c r="D84">
        <v>1.4999999999999999E-2</v>
      </c>
      <c r="E84">
        <v>1.2999999999999999E-2</v>
      </c>
      <c r="F84">
        <v>1.4E-2</v>
      </c>
      <c r="G84">
        <v>1.4E-2</v>
      </c>
      <c r="H84">
        <v>8.3000000000000004E-2</v>
      </c>
      <c r="I84">
        <v>0.09</v>
      </c>
      <c r="J84">
        <v>0.1</v>
      </c>
      <c r="K84">
        <v>0.122</v>
      </c>
      <c r="L84">
        <v>10.061</v>
      </c>
      <c r="M84">
        <v>10.073</v>
      </c>
      <c r="N84">
        <v>30.052999</v>
      </c>
      <c r="O84">
        <v>50.098998999999999</v>
      </c>
      <c r="P84">
        <v>139.804001</v>
      </c>
      <c r="Q84">
        <v>279.608002</v>
      </c>
      <c r="R84">
        <v>549.20696999999996</v>
      </c>
      <c r="S84">
        <v>919.44702099999995</v>
      </c>
      <c r="T84">
        <v>899.88800000000003</v>
      </c>
    </row>
    <row r="85" spans="1:20">
      <c r="A85">
        <v>76</v>
      </c>
      <c r="B85">
        <v>1.2E-2</v>
      </c>
      <c r="C85">
        <v>1.2999999999999999E-2</v>
      </c>
      <c r="D85">
        <v>1.2999999999999999E-2</v>
      </c>
      <c r="E85">
        <v>1.4E-2</v>
      </c>
      <c r="F85">
        <v>1.2999999999999999E-2</v>
      </c>
      <c r="G85">
        <v>1.4999999999999999E-2</v>
      </c>
      <c r="H85">
        <v>8.4000000000000005E-2</v>
      </c>
      <c r="I85">
        <v>8.8999999999999996E-2</v>
      </c>
      <c r="J85">
        <v>0.1</v>
      </c>
      <c r="K85">
        <v>0.122</v>
      </c>
      <c r="L85">
        <v>10.063000000000001</v>
      </c>
      <c r="M85">
        <v>10.073</v>
      </c>
      <c r="N85">
        <v>30.051000999999999</v>
      </c>
      <c r="O85">
        <v>50.097000000000001</v>
      </c>
      <c r="P85">
        <v>139.80299400000001</v>
      </c>
      <c r="Q85">
        <v>269.60998499999999</v>
      </c>
      <c r="R85">
        <v>549.205017</v>
      </c>
      <c r="S85">
        <v>919.442993</v>
      </c>
      <c r="T85">
        <v>899.88897699999995</v>
      </c>
    </row>
    <row r="86" spans="1:20">
      <c r="A86">
        <v>77</v>
      </c>
      <c r="B86">
        <v>1.4E-2</v>
      </c>
      <c r="C86">
        <v>1.2E-2</v>
      </c>
      <c r="D86">
        <v>1.2999999999999999E-2</v>
      </c>
      <c r="E86">
        <v>1.6E-2</v>
      </c>
      <c r="F86">
        <v>1.4E-2</v>
      </c>
      <c r="G86">
        <v>1.4E-2</v>
      </c>
      <c r="H86">
        <v>8.4000000000000005E-2</v>
      </c>
      <c r="I86">
        <v>8.8999999999999996E-2</v>
      </c>
      <c r="J86">
        <v>9.9000000000000005E-2</v>
      </c>
      <c r="K86">
        <v>10.055999999999999</v>
      </c>
      <c r="L86">
        <v>10.063000000000001</v>
      </c>
      <c r="M86">
        <v>10.073</v>
      </c>
      <c r="N86">
        <v>30.052999</v>
      </c>
      <c r="O86">
        <v>50.097999999999999</v>
      </c>
      <c r="P86">
        <v>139.80299400000001</v>
      </c>
      <c r="Q86">
        <v>279.61099200000001</v>
      </c>
      <c r="R86">
        <v>549.21002199999998</v>
      </c>
      <c r="S86">
        <v>919.44500700000003</v>
      </c>
      <c r="T86">
        <v>42.087001999999998</v>
      </c>
    </row>
    <row r="87" spans="1:20">
      <c r="A87">
        <v>78</v>
      </c>
      <c r="B87">
        <v>1.4E-2</v>
      </c>
      <c r="C87">
        <v>1.2999999999999999E-2</v>
      </c>
      <c r="D87">
        <v>1.4E-2</v>
      </c>
      <c r="E87">
        <v>1.2999999999999999E-2</v>
      </c>
      <c r="F87">
        <v>1.2999999999999999E-2</v>
      </c>
      <c r="G87">
        <v>1.4999999999999999E-2</v>
      </c>
      <c r="H87">
        <v>8.4000000000000005E-2</v>
      </c>
      <c r="I87">
        <v>10.052</v>
      </c>
      <c r="J87">
        <v>9.9000000000000005E-2</v>
      </c>
      <c r="K87">
        <v>6.03</v>
      </c>
      <c r="L87">
        <v>0.16700000000000001</v>
      </c>
      <c r="M87">
        <v>10.071999999999999</v>
      </c>
      <c r="N87">
        <v>30.051000999999999</v>
      </c>
      <c r="O87">
        <v>50.096001000000001</v>
      </c>
      <c r="P87">
        <v>139.80299400000001</v>
      </c>
      <c r="Q87">
        <v>269.60900900000001</v>
      </c>
      <c r="R87">
        <v>549.20800799999995</v>
      </c>
      <c r="S87">
        <v>929.44598399999995</v>
      </c>
      <c r="T87">
        <v>32.104999999999997</v>
      </c>
    </row>
    <row r="88" spans="1:20">
      <c r="A88">
        <v>79</v>
      </c>
      <c r="B88">
        <v>1.2999999999999999E-2</v>
      </c>
      <c r="C88">
        <v>1.2999999999999999E-2</v>
      </c>
      <c r="D88">
        <v>1.2999999999999999E-2</v>
      </c>
      <c r="E88">
        <v>1.6E-2</v>
      </c>
      <c r="F88">
        <v>1.4E-2</v>
      </c>
      <c r="G88">
        <v>1.4999999999999999E-2</v>
      </c>
      <c r="H88">
        <v>8.4000000000000005E-2</v>
      </c>
      <c r="I88">
        <v>0.09</v>
      </c>
      <c r="J88">
        <v>0.1</v>
      </c>
      <c r="K88">
        <v>0.121</v>
      </c>
      <c r="L88">
        <v>0.16500000000000001</v>
      </c>
      <c r="M88">
        <v>20.072001</v>
      </c>
      <c r="N88">
        <v>30.051000999999999</v>
      </c>
      <c r="O88">
        <v>50.096001000000001</v>
      </c>
      <c r="P88">
        <v>139.80299400000001</v>
      </c>
      <c r="Q88">
        <v>269.608002</v>
      </c>
      <c r="R88">
        <v>549.20800799999995</v>
      </c>
      <c r="S88">
        <v>929.44201699999996</v>
      </c>
      <c r="T88">
        <v>32.103000999999999</v>
      </c>
    </row>
    <row r="89" spans="1:20">
      <c r="A89">
        <v>80</v>
      </c>
      <c r="B89">
        <v>1.2E-2</v>
      </c>
      <c r="C89">
        <v>1.2999999999999999E-2</v>
      </c>
      <c r="D89">
        <v>1.2999999999999999E-2</v>
      </c>
      <c r="E89">
        <v>1.2999999999999999E-2</v>
      </c>
      <c r="F89">
        <v>1.4E-2</v>
      </c>
      <c r="G89">
        <v>1.4E-2</v>
      </c>
      <c r="H89">
        <v>8.3000000000000004E-2</v>
      </c>
      <c r="I89">
        <v>8.8999999999999996E-2</v>
      </c>
      <c r="J89">
        <v>0.1</v>
      </c>
      <c r="K89">
        <v>0.121</v>
      </c>
      <c r="L89">
        <v>10.061999999999999</v>
      </c>
      <c r="M89">
        <v>20.072001</v>
      </c>
      <c r="N89">
        <v>30.052</v>
      </c>
      <c r="O89">
        <v>50.096001000000001</v>
      </c>
      <c r="P89">
        <v>129.804001</v>
      </c>
      <c r="Q89">
        <v>279.60998499999999</v>
      </c>
      <c r="R89">
        <v>559.20898399999999</v>
      </c>
      <c r="S89">
        <v>929.44799799999998</v>
      </c>
      <c r="T89">
        <v>32.097000000000001</v>
      </c>
    </row>
    <row r="90" spans="1:20">
      <c r="A90">
        <v>81</v>
      </c>
      <c r="B90">
        <v>1.4E-2</v>
      </c>
      <c r="C90">
        <v>1.2E-2</v>
      </c>
      <c r="D90">
        <v>1.2E-2</v>
      </c>
      <c r="E90">
        <v>1.2999999999999999E-2</v>
      </c>
      <c r="F90">
        <v>1.2999999999999999E-2</v>
      </c>
      <c r="G90">
        <v>1.4999999999999999E-2</v>
      </c>
      <c r="H90">
        <v>8.3000000000000004E-2</v>
      </c>
      <c r="I90">
        <v>8.8999999999999996E-2</v>
      </c>
      <c r="J90">
        <v>4.0519999999999996</v>
      </c>
      <c r="K90">
        <v>10.055999999999999</v>
      </c>
      <c r="L90">
        <v>10.061999999999999</v>
      </c>
      <c r="M90">
        <v>20.073</v>
      </c>
      <c r="N90">
        <v>30.052999</v>
      </c>
      <c r="O90">
        <v>50.097000000000001</v>
      </c>
      <c r="P90">
        <v>139.804001</v>
      </c>
      <c r="Q90">
        <v>273.61300699999998</v>
      </c>
      <c r="R90">
        <v>549.20800799999995</v>
      </c>
      <c r="S90">
        <v>929.44598399999995</v>
      </c>
      <c r="T90">
        <v>899.88897699999995</v>
      </c>
    </row>
    <row r="91" spans="1:20">
      <c r="A91">
        <v>82</v>
      </c>
      <c r="B91">
        <v>1.4E-2</v>
      </c>
      <c r="C91">
        <v>1.2E-2</v>
      </c>
      <c r="D91">
        <v>1.2E-2</v>
      </c>
      <c r="E91">
        <v>1.2999999999999999E-2</v>
      </c>
      <c r="F91">
        <v>1.2999999999999999E-2</v>
      </c>
      <c r="G91">
        <v>1.7000000000000001E-2</v>
      </c>
      <c r="H91">
        <v>8.3000000000000004E-2</v>
      </c>
      <c r="I91">
        <v>8.8999999999999996E-2</v>
      </c>
      <c r="J91">
        <v>0.1</v>
      </c>
      <c r="K91">
        <v>0.122</v>
      </c>
      <c r="L91">
        <v>10.061999999999999</v>
      </c>
      <c r="M91">
        <v>20.070999</v>
      </c>
      <c r="N91">
        <v>30.051000999999999</v>
      </c>
      <c r="O91">
        <v>50.097000000000001</v>
      </c>
      <c r="P91">
        <v>139.80299400000001</v>
      </c>
      <c r="Q91">
        <v>279.60900900000001</v>
      </c>
      <c r="R91">
        <v>549.20800799999995</v>
      </c>
      <c r="S91">
        <v>929.42901600000005</v>
      </c>
      <c r="T91">
        <v>889.89099099999999</v>
      </c>
    </row>
    <row r="92" spans="1:20">
      <c r="A92">
        <v>83</v>
      </c>
      <c r="B92">
        <v>1.2E-2</v>
      </c>
      <c r="C92">
        <v>1.2E-2</v>
      </c>
      <c r="D92">
        <v>1.2E-2</v>
      </c>
      <c r="E92">
        <v>1.2999999999999999E-2</v>
      </c>
      <c r="F92">
        <v>1.4E-2</v>
      </c>
      <c r="G92">
        <v>1.7000000000000001E-2</v>
      </c>
      <c r="H92">
        <v>8.4000000000000005E-2</v>
      </c>
      <c r="I92">
        <v>8.8999999999999996E-2</v>
      </c>
      <c r="J92">
        <v>0.10100000000000001</v>
      </c>
      <c r="K92">
        <v>0.121</v>
      </c>
      <c r="L92">
        <v>10.063000000000001</v>
      </c>
      <c r="M92">
        <v>20.070999</v>
      </c>
      <c r="N92">
        <v>30.051000999999999</v>
      </c>
      <c r="O92">
        <v>50.097000000000001</v>
      </c>
      <c r="P92">
        <v>139.804001</v>
      </c>
      <c r="Q92">
        <v>279.60998499999999</v>
      </c>
      <c r="R92">
        <v>549.20696999999996</v>
      </c>
      <c r="S92">
        <v>929.44397000000004</v>
      </c>
      <c r="T92">
        <v>899.89202899999998</v>
      </c>
    </row>
    <row r="93" spans="1:20">
      <c r="A93">
        <v>84</v>
      </c>
      <c r="B93">
        <v>1.2E-2</v>
      </c>
      <c r="C93">
        <v>1.2E-2</v>
      </c>
      <c r="D93">
        <v>1.2E-2</v>
      </c>
      <c r="E93">
        <v>1.6E-2</v>
      </c>
      <c r="F93">
        <v>1.2999999999999999E-2</v>
      </c>
      <c r="G93">
        <v>1.4999999999999999E-2</v>
      </c>
      <c r="H93">
        <v>8.3000000000000004E-2</v>
      </c>
      <c r="I93">
        <v>0.09</v>
      </c>
      <c r="J93">
        <v>0.1</v>
      </c>
      <c r="K93">
        <v>10.055999999999999</v>
      </c>
      <c r="L93">
        <v>0.16600000000000001</v>
      </c>
      <c r="M93">
        <v>14.071</v>
      </c>
      <c r="N93">
        <v>30.051000999999999</v>
      </c>
      <c r="O93">
        <v>50.097999999999999</v>
      </c>
      <c r="P93">
        <v>139.804001</v>
      </c>
      <c r="Q93">
        <v>269.608002</v>
      </c>
      <c r="R93">
        <v>549.20800799999995</v>
      </c>
      <c r="S93">
        <v>919.44598399999995</v>
      </c>
      <c r="T93">
        <v>899.88897699999995</v>
      </c>
    </row>
    <row r="94" spans="1:20">
      <c r="A94">
        <v>85</v>
      </c>
      <c r="B94">
        <v>1.2E-2</v>
      </c>
      <c r="C94">
        <v>1.2E-2</v>
      </c>
      <c r="D94">
        <v>1.2999999999999999E-2</v>
      </c>
      <c r="E94">
        <v>1.4E-2</v>
      </c>
      <c r="F94">
        <v>1.4999999999999999E-2</v>
      </c>
      <c r="G94">
        <v>1.7000000000000001E-2</v>
      </c>
      <c r="H94">
        <v>8.4000000000000005E-2</v>
      </c>
      <c r="I94">
        <v>8.8999999999999996E-2</v>
      </c>
      <c r="J94">
        <v>0.1</v>
      </c>
      <c r="K94">
        <v>10.055</v>
      </c>
      <c r="L94">
        <v>4.0620000000000003</v>
      </c>
      <c r="M94">
        <v>10.073</v>
      </c>
      <c r="N94">
        <v>30.052999</v>
      </c>
      <c r="O94">
        <v>50.096001000000001</v>
      </c>
      <c r="P94">
        <v>139.80299400000001</v>
      </c>
      <c r="Q94">
        <v>279.608002</v>
      </c>
      <c r="R94">
        <v>549.20898399999999</v>
      </c>
      <c r="S94">
        <v>919.44799799999998</v>
      </c>
      <c r="T94">
        <v>899.88800000000003</v>
      </c>
    </row>
    <row r="95" spans="1:20">
      <c r="A95">
        <v>86</v>
      </c>
      <c r="B95">
        <v>1.2999999999999999E-2</v>
      </c>
      <c r="C95">
        <v>1.2E-2</v>
      </c>
      <c r="D95">
        <v>1.2E-2</v>
      </c>
      <c r="E95">
        <v>1.2999999999999999E-2</v>
      </c>
      <c r="F95">
        <v>1.4E-2</v>
      </c>
      <c r="G95">
        <v>1.4999999999999999E-2</v>
      </c>
      <c r="H95">
        <v>8.5000000000000006E-2</v>
      </c>
      <c r="I95">
        <v>8.8999999999999996E-2</v>
      </c>
      <c r="J95">
        <v>0.1</v>
      </c>
      <c r="K95">
        <v>0.121</v>
      </c>
      <c r="L95">
        <v>10.061999999999999</v>
      </c>
      <c r="M95">
        <v>10.07</v>
      </c>
      <c r="N95">
        <v>30.052999</v>
      </c>
      <c r="O95">
        <v>50.099997999999999</v>
      </c>
      <c r="P95">
        <v>139.80299400000001</v>
      </c>
      <c r="Q95">
        <v>269.60998499999999</v>
      </c>
      <c r="R95">
        <v>549.20800799999995</v>
      </c>
      <c r="S95">
        <v>929.44702099999995</v>
      </c>
      <c r="T95">
        <v>32.102001000000001</v>
      </c>
    </row>
    <row r="96" spans="1:20">
      <c r="A96">
        <v>87</v>
      </c>
      <c r="B96">
        <v>1.2E-2</v>
      </c>
      <c r="C96">
        <v>1.2999999999999999E-2</v>
      </c>
      <c r="D96">
        <v>1.4E-2</v>
      </c>
      <c r="E96">
        <v>1.4999999999999999E-2</v>
      </c>
      <c r="F96">
        <v>1.2999999999999999E-2</v>
      </c>
      <c r="G96">
        <v>1.4999999999999999E-2</v>
      </c>
      <c r="H96">
        <v>8.2000000000000003E-2</v>
      </c>
      <c r="I96">
        <v>8.8999999999999996E-2</v>
      </c>
      <c r="J96">
        <v>0.1</v>
      </c>
      <c r="K96">
        <v>0.122</v>
      </c>
      <c r="L96">
        <v>10.061999999999999</v>
      </c>
      <c r="M96">
        <v>10.071</v>
      </c>
      <c r="N96">
        <v>30.051000999999999</v>
      </c>
      <c r="O96">
        <v>58.095001000000003</v>
      </c>
      <c r="P96">
        <v>129.80200199999999</v>
      </c>
      <c r="Q96">
        <v>279.60998499999999</v>
      </c>
      <c r="R96">
        <v>549.20898399999999</v>
      </c>
      <c r="S96">
        <v>929.44897500000002</v>
      </c>
      <c r="T96">
        <v>42.105998999999997</v>
      </c>
    </row>
    <row r="97" spans="1:20">
      <c r="A97">
        <v>88</v>
      </c>
      <c r="B97">
        <v>1.2E-2</v>
      </c>
      <c r="C97">
        <v>1.2E-2</v>
      </c>
      <c r="D97">
        <v>1.2E-2</v>
      </c>
      <c r="E97">
        <v>1.2999999999999999E-2</v>
      </c>
      <c r="F97">
        <v>1.2999999999999999E-2</v>
      </c>
      <c r="G97">
        <v>1.7000000000000001E-2</v>
      </c>
      <c r="H97">
        <v>8.3000000000000004E-2</v>
      </c>
      <c r="I97">
        <v>4.0519999999999996</v>
      </c>
      <c r="J97">
        <v>0.10100000000000001</v>
      </c>
      <c r="K97">
        <v>10.055</v>
      </c>
      <c r="L97">
        <v>10.061999999999999</v>
      </c>
      <c r="M97">
        <v>10.074</v>
      </c>
      <c r="N97">
        <v>26.048999999999999</v>
      </c>
      <c r="O97">
        <v>50.099997999999999</v>
      </c>
      <c r="P97">
        <v>139.804001</v>
      </c>
      <c r="Q97">
        <v>269.60900900000001</v>
      </c>
      <c r="R97">
        <v>549.20800799999995</v>
      </c>
      <c r="S97">
        <v>929.44397000000004</v>
      </c>
      <c r="T97">
        <v>899.83099400000003</v>
      </c>
    </row>
    <row r="98" spans="1:20">
      <c r="A98">
        <v>89</v>
      </c>
      <c r="B98">
        <v>1.4E-2</v>
      </c>
      <c r="C98">
        <v>1.4999999999999999E-2</v>
      </c>
      <c r="D98">
        <v>1.2999999999999999E-2</v>
      </c>
      <c r="E98">
        <v>1.4E-2</v>
      </c>
      <c r="F98">
        <v>1.2999999999999999E-2</v>
      </c>
      <c r="G98">
        <v>1.4E-2</v>
      </c>
      <c r="H98">
        <v>8.4000000000000005E-2</v>
      </c>
      <c r="I98">
        <v>0.09</v>
      </c>
      <c r="J98">
        <v>9.9000000000000005E-2</v>
      </c>
      <c r="K98">
        <v>4.0549999999999997</v>
      </c>
      <c r="L98">
        <v>10.061999999999999</v>
      </c>
      <c r="M98">
        <v>10.071999999999999</v>
      </c>
      <c r="N98">
        <v>30.051000999999999</v>
      </c>
      <c r="O98">
        <v>50.097999999999999</v>
      </c>
      <c r="P98">
        <v>139.80299400000001</v>
      </c>
      <c r="Q98">
        <v>279.608002</v>
      </c>
      <c r="R98">
        <v>549.20800799999995</v>
      </c>
      <c r="S98">
        <v>929.41198699999995</v>
      </c>
      <c r="T98">
        <v>899.84002699999996</v>
      </c>
    </row>
    <row r="99" spans="1:20">
      <c r="A99">
        <v>90</v>
      </c>
      <c r="B99">
        <v>1.2E-2</v>
      </c>
      <c r="C99">
        <v>1.2999999999999999E-2</v>
      </c>
      <c r="D99">
        <v>1.2E-2</v>
      </c>
      <c r="E99">
        <v>1.2999999999999999E-2</v>
      </c>
      <c r="F99">
        <v>1.2999999999999999E-2</v>
      </c>
      <c r="G99">
        <v>1.4999999999999999E-2</v>
      </c>
      <c r="H99">
        <v>8.4000000000000005E-2</v>
      </c>
      <c r="I99">
        <v>8.8999999999999996E-2</v>
      </c>
      <c r="J99">
        <v>9.9000000000000005E-2</v>
      </c>
      <c r="K99">
        <v>0.121</v>
      </c>
      <c r="L99">
        <v>10.063000000000001</v>
      </c>
      <c r="M99">
        <v>20.02</v>
      </c>
      <c r="N99">
        <v>30.051000999999999</v>
      </c>
      <c r="O99">
        <v>50.097999999999999</v>
      </c>
      <c r="P99">
        <v>139.804001</v>
      </c>
      <c r="Q99">
        <v>279.60900900000001</v>
      </c>
      <c r="R99">
        <v>549.205017</v>
      </c>
      <c r="S99">
        <v>929.41198699999995</v>
      </c>
      <c r="T99">
        <v>899.828979</v>
      </c>
    </row>
    <row r="100" spans="1:20">
      <c r="A100">
        <v>91</v>
      </c>
      <c r="B100">
        <v>1.2999999999999999E-2</v>
      </c>
      <c r="C100">
        <v>1.2E-2</v>
      </c>
      <c r="D100">
        <v>1.2E-2</v>
      </c>
      <c r="E100">
        <v>1.4999999999999999E-2</v>
      </c>
      <c r="F100">
        <v>1.2999999999999999E-2</v>
      </c>
      <c r="G100">
        <v>1.4E-2</v>
      </c>
      <c r="H100">
        <v>8.4000000000000005E-2</v>
      </c>
      <c r="I100">
        <v>8.7999999999999995E-2</v>
      </c>
      <c r="J100">
        <v>4.0519999999999996</v>
      </c>
      <c r="K100">
        <v>10.055999999999999</v>
      </c>
      <c r="L100">
        <v>0.16500000000000001</v>
      </c>
      <c r="M100">
        <v>16.073</v>
      </c>
      <c r="N100">
        <v>30.051000999999999</v>
      </c>
      <c r="O100">
        <v>50.097999999999999</v>
      </c>
      <c r="P100">
        <v>139.80299400000001</v>
      </c>
      <c r="Q100">
        <v>269.60998499999999</v>
      </c>
      <c r="R100">
        <v>559.20696999999996</v>
      </c>
      <c r="S100">
        <v>929.41198699999995</v>
      </c>
      <c r="T100">
        <v>901.841003</v>
      </c>
    </row>
    <row r="101" spans="1:20">
      <c r="A101">
        <v>92</v>
      </c>
      <c r="B101">
        <v>1.4E-2</v>
      </c>
      <c r="C101">
        <v>1.2999999999999999E-2</v>
      </c>
      <c r="D101">
        <v>1.2E-2</v>
      </c>
      <c r="E101">
        <v>1.2999999999999999E-2</v>
      </c>
      <c r="F101">
        <v>1.4E-2</v>
      </c>
      <c r="G101">
        <v>1.4999999999999999E-2</v>
      </c>
      <c r="H101">
        <v>8.4000000000000005E-2</v>
      </c>
      <c r="I101">
        <v>8.8999999999999996E-2</v>
      </c>
      <c r="J101">
        <v>9.9000000000000005E-2</v>
      </c>
      <c r="K101">
        <v>10.029999999999999</v>
      </c>
      <c r="L101">
        <v>0.16600000000000001</v>
      </c>
      <c r="M101">
        <v>20.070999</v>
      </c>
      <c r="N101">
        <v>30.047999999999998</v>
      </c>
      <c r="O101">
        <v>50.097999999999999</v>
      </c>
      <c r="P101">
        <v>139.80299400000001</v>
      </c>
      <c r="Q101">
        <v>279.60900900000001</v>
      </c>
      <c r="R101">
        <v>549.20800799999995</v>
      </c>
      <c r="S101">
        <v>929.41497800000002</v>
      </c>
      <c r="T101">
        <v>909.82702600000005</v>
      </c>
    </row>
    <row r="102" spans="1:20">
      <c r="A102">
        <v>93</v>
      </c>
      <c r="B102">
        <v>1.2E-2</v>
      </c>
      <c r="C102">
        <v>1.2999999999999999E-2</v>
      </c>
      <c r="D102">
        <v>1.2E-2</v>
      </c>
      <c r="E102">
        <v>1.2E-2</v>
      </c>
      <c r="F102">
        <v>1.4E-2</v>
      </c>
      <c r="G102">
        <v>1.4999999999999999E-2</v>
      </c>
      <c r="H102">
        <v>8.4000000000000005E-2</v>
      </c>
      <c r="I102">
        <v>8.7999999999999995E-2</v>
      </c>
      <c r="J102">
        <v>9.9000000000000005E-2</v>
      </c>
      <c r="K102">
        <v>0.121</v>
      </c>
      <c r="L102">
        <v>10.064</v>
      </c>
      <c r="M102">
        <v>20.070999</v>
      </c>
      <c r="N102">
        <v>30.042998999999998</v>
      </c>
      <c r="O102">
        <v>50.097999999999999</v>
      </c>
      <c r="P102">
        <v>139.804001</v>
      </c>
      <c r="Q102">
        <v>269.60998499999999</v>
      </c>
      <c r="R102">
        <v>549.20599400000003</v>
      </c>
      <c r="S102">
        <v>929.41400099999998</v>
      </c>
      <c r="T102">
        <v>909.830017</v>
      </c>
    </row>
    <row r="103" spans="1:20">
      <c r="A103">
        <v>94</v>
      </c>
      <c r="B103">
        <v>1.2E-2</v>
      </c>
      <c r="C103">
        <v>1.2999999999999999E-2</v>
      </c>
      <c r="D103">
        <v>1.2E-2</v>
      </c>
      <c r="E103">
        <v>1.4E-2</v>
      </c>
      <c r="F103">
        <v>1.2999999999999999E-2</v>
      </c>
      <c r="G103">
        <v>1.4999999999999999E-2</v>
      </c>
      <c r="H103">
        <v>8.4000000000000005E-2</v>
      </c>
      <c r="I103">
        <v>8.7999999999999995E-2</v>
      </c>
      <c r="J103">
        <v>0.1</v>
      </c>
      <c r="K103">
        <v>0.121</v>
      </c>
      <c r="L103">
        <v>10.061999999999999</v>
      </c>
      <c r="M103">
        <v>20.108000000000001</v>
      </c>
      <c r="N103">
        <v>20.051000999999999</v>
      </c>
      <c r="O103">
        <v>50.097999999999999</v>
      </c>
      <c r="P103">
        <v>129.80299400000001</v>
      </c>
      <c r="Q103">
        <v>279.60900900000001</v>
      </c>
      <c r="R103">
        <v>549.20696999999996</v>
      </c>
      <c r="S103">
        <v>929.41198699999995</v>
      </c>
      <c r="T103">
        <v>42.030997999999997</v>
      </c>
    </row>
    <row r="104" spans="1:20">
      <c r="A104">
        <v>95</v>
      </c>
      <c r="B104">
        <v>1.2E-2</v>
      </c>
      <c r="C104">
        <v>1.4999999999999999E-2</v>
      </c>
      <c r="D104">
        <v>1.2999999999999999E-2</v>
      </c>
      <c r="E104">
        <v>1.6E-2</v>
      </c>
      <c r="F104">
        <v>1.4E-2</v>
      </c>
      <c r="G104">
        <v>1.4999999999999999E-2</v>
      </c>
      <c r="H104">
        <v>8.4000000000000005E-2</v>
      </c>
      <c r="I104">
        <v>8.8999999999999996E-2</v>
      </c>
      <c r="J104">
        <v>0.1</v>
      </c>
      <c r="K104">
        <v>10.055999999999999</v>
      </c>
      <c r="L104">
        <v>10.063000000000001</v>
      </c>
      <c r="M104">
        <v>10.076000000000001</v>
      </c>
      <c r="N104">
        <v>20.052999</v>
      </c>
      <c r="O104">
        <v>50.097000000000001</v>
      </c>
      <c r="P104">
        <v>139.80299400000001</v>
      </c>
      <c r="Q104">
        <v>279.608002</v>
      </c>
      <c r="R104">
        <v>549.20696999999996</v>
      </c>
      <c r="S104">
        <v>929.41400099999998</v>
      </c>
      <c r="T104">
        <v>42.032001000000001</v>
      </c>
    </row>
    <row r="105" spans="1:20">
      <c r="A105">
        <v>96</v>
      </c>
      <c r="B105">
        <v>1.4999999999999999E-2</v>
      </c>
      <c r="C105">
        <v>1.4999999999999999E-2</v>
      </c>
      <c r="D105">
        <v>1.2E-2</v>
      </c>
      <c r="E105">
        <v>1.2E-2</v>
      </c>
      <c r="F105">
        <v>1.2999999999999999E-2</v>
      </c>
      <c r="G105">
        <v>1.4E-2</v>
      </c>
      <c r="H105">
        <v>8.4000000000000005E-2</v>
      </c>
      <c r="I105">
        <v>10.026</v>
      </c>
      <c r="J105">
        <v>0.1</v>
      </c>
      <c r="K105">
        <v>0.121</v>
      </c>
      <c r="L105">
        <v>10.063000000000001</v>
      </c>
      <c r="M105">
        <v>10.076000000000001</v>
      </c>
      <c r="N105">
        <v>20.052</v>
      </c>
      <c r="O105">
        <v>60.097000000000001</v>
      </c>
      <c r="P105">
        <v>139.804001</v>
      </c>
      <c r="Q105">
        <v>269.608002</v>
      </c>
      <c r="R105">
        <v>549.20696999999996</v>
      </c>
      <c r="S105">
        <v>929.41302499999995</v>
      </c>
      <c r="T105">
        <v>899.78698699999995</v>
      </c>
    </row>
    <row r="106" spans="1:20">
      <c r="A106">
        <v>97</v>
      </c>
      <c r="B106">
        <v>1.2E-2</v>
      </c>
      <c r="C106">
        <v>1.2E-2</v>
      </c>
      <c r="D106">
        <v>1.2E-2</v>
      </c>
      <c r="E106">
        <v>1.2999999999999999E-2</v>
      </c>
      <c r="F106">
        <v>1.2999999999999999E-2</v>
      </c>
      <c r="G106">
        <v>1.4999999999999999E-2</v>
      </c>
      <c r="H106">
        <v>8.3000000000000004E-2</v>
      </c>
      <c r="I106">
        <v>8.8999999999999996E-2</v>
      </c>
      <c r="J106">
        <v>4.0540000000000003</v>
      </c>
      <c r="K106">
        <v>0.122</v>
      </c>
      <c r="L106">
        <v>10.061999999999999</v>
      </c>
      <c r="M106">
        <v>0.20300000000000001</v>
      </c>
      <c r="N106">
        <v>20.051000999999999</v>
      </c>
      <c r="O106">
        <v>40.097999999999999</v>
      </c>
      <c r="P106">
        <v>139.80299400000001</v>
      </c>
      <c r="Q106">
        <v>279.60900900000001</v>
      </c>
      <c r="R106">
        <v>549.20696999999996</v>
      </c>
      <c r="S106">
        <v>929.41400099999998</v>
      </c>
      <c r="T106">
        <v>909.78698699999995</v>
      </c>
    </row>
    <row r="107" spans="1:20">
      <c r="A107">
        <v>98</v>
      </c>
      <c r="B107">
        <v>1.2999999999999999E-2</v>
      </c>
      <c r="C107">
        <v>1.2E-2</v>
      </c>
      <c r="D107">
        <v>1.2E-2</v>
      </c>
      <c r="E107">
        <v>1.4999999999999999E-2</v>
      </c>
      <c r="F107">
        <v>1.4E-2</v>
      </c>
      <c r="G107">
        <v>9.4E-2</v>
      </c>
      <c r="H107">
        <v>8.3000000000000004E-2</v>
      </c>
      <c r="I107">
        <v>8.8999999999999996E-2</v>
      </c>
      <c r="J107">
        <v>9.9000000000000005E-2</v>
      </c>
      <c r="K107">
        <v>10.055</v>
      </c>
      <c r="L107">
        <v>0.16500000000000001</v>
      </c>
      <c r="M107">
        <v>20.028998999999999</v>
      </c>
      <c r="N107">
        <v>20.051000999999999</v>
      </c>
      <c r="O107">
        <v>50.097000000000001</v>
      </c>
      <c r="P107">
        <v>139.80299400000001</v>
      </c>
      <c r="Q107">
        <v>279.60900900000001</v>
      </c>
      <c r="R107">
        <v>539.21997099999999</v>
      </c>
      <c r="S107">
        <v>929.41497800000002</v>
      </c>
      <c r="T107">
        <v>909.794983</v>
      </c>
    </row>
    <row r="108" spans="1:20">
      <c r="A108">
        <v>99</v>
      </c>
      <c r="B108">
        <v>1.4E-2</v>
      </c>
      <c r="C108">
        <v>1.2E-2</v>
      </c>
      <c r="D108">
        <v>1.4E-2</v>
      </c>
      <c r="E108">
        <v>1.4999999999999999E-2</v>
      </c>
      <c r="F108">
        <v>1.2999999999999999E-2</v>
      </c>
      <c r="G108">
        <v>0.08</v>
      </c>
      <c r="H108">
        <v>8.4000000000000005E-2</v>
      </c>
      <c r="I108">
        <v>8.8999999999999996E-2</v>
      </c>
      <c r="J108">
        <v>0.1</v>
      </c>
      <c r="K108">
        <v>10.055</v>
      </c>
      <c r="L108">
        <v>4.0609999999999999</v>
      </c>
      <c r="M108">
        <v>20.033000999999999</v>
      </c>
      <c r="N108">
        <v>20.051000999999999</v>
      </c>
      <c r="O108">
        <v>50.097000000000001</v>
      </c>
      <c r="P108">
        <v>139.804001</v>
      </c>
      <c r="Q108">
        <v>269.60900900000001</v>
      </c>
      <c r="R108">
        <v>539.22100799999998</v>
      </c>
      <c r="S108">
        <v>929.41400099999998</v>
      </c>
      <c r="T108">
        <v>899.78802499999995</v>
      </c>
    </row>
    <row r="109" spans="1:20">
      <c r="A109">
        <v>100</v>
      </c>
      <c r="B109">
        <v>1.2999999999999999E-2</v>
      </c>
      <c r="C109">
        <v>1.2E-2</v>
      </c>
      <c r="D109">
        <v>1.4999999999999999E-2</v>
      </c>
      <c r="E109">
        <v>1.2999999999999999E-2</v>
      </c>
      <c r="F109">
        <v>1.2999999999999999E-2</v>
      </c>
      <c r="G109">
        <v>0.08</v>
      </c>
      <c r="H109">
        <v>8.4000000000000005E-2</v>
      </c>
      <c r="I109">
        <v>8.8999999999999996E-2</v>
      </c>
      <c r="J109">
        <v>0.1</v>
      </c>
      <c r="K109">
        <v>0.122</v>
      </c>
      <c r="L109">
        <v>10.061999999999999</v>
      </c>
      <c r="M109">
        <v>20.030999999999999</v>
      </c>
      <c r="N109">
        <v>20.051000999999999</v>
      </c>
      <c r="O109">
        <v>50.096001000000001</v>
      </c>
      <c r="P109">
        <v>139.804001</v>
      </c>
      <c r="Q109">
        <v>279.608002</v>
      </c>
      <c r="R109">
        <v>549.21899399999995</v>
      </c>
      <c r="S109">
        <v>929.41302499999995</v>
      </c>
      <c r="T109">
        <v>909.79901099999995</v>
      </c>
    </row>
  </sheetData>
  <phoneticPr fontId="2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9"/>
  <sheetViews>
    <sheetView workbookViewId="0">
      <selection activeCell="B7" sqref="B7:Z7"/>
    </sheetView>
  </sheetViews>
  <sheetFormatPr baseColWidth="12" defaultRowHeight="18" x14ac:dyDescent="0"/>
  <cols>
    <col min="2" max="26" width="7.1640625" customWidth="1"/>
  </cols>
  <sheetData>
    <row r="1" spans="1:26">
      <c r="A1" t="s">
        <v>8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</row>
    <row r="2" spans="1:26">
      <c r="A2" t="s">
        <v>0</v>
      </c>
      <c r="B2">
        <f t="shared" ref="B2:Z2" si="0">STDEVP(B10:B109)</f>
        <v>8.8741196746494285E-4</v>
      </c>
      <c r="C2">
        <f t="shared" si="0"/>
        <v>4.3081318457075955E-4</v>
      </c>
      <c r="D2">
        <f t="shared" si="0"/>
        <v>3.6482872693909381E-4</v>
      </c>
      <c r="E2">
        <f t="shared" si="0"/>
        <v>4.9558046773455456E-4</v>
      </c>
      <c r="F2">
        <f t="shared" si="0"/>
        <v>4.53762052181537E-4</v>
      </c>
      <c r="G2">
        <f t="shared" si="0"/>
        <v>4.330127018922194E-4</v>
      </c>
      <c r="H2">
        <f t="shared" si="0"/>
        <v>5.1807335387954337E-4</v>
      </c>
      <c r="I2">
        <f t="shared" si="0"/>
        <v>4.2555845661906453E-4</v>
      </c>
      <c r="J2">
        <f t="shared" si="0"/>
        <v>3.4641016151377481E-4</v>
      </c>
      <c r="K2">
        <f t="shared" si="0"/>
        <v>5.494542747126463E-4</v>
      </c>
      <c r="L2">
        <f t="shared" si="0"/>
        <v>4.8124837662063944E-4</v>
      </c>
      <c r="M2">
        <f t="shared" si="0"/>
        <v>5.2573757712379729E-4</v>
      </c>
      <c r="N2">
        <f t="shared" si="0"/>
        <v>8.8267023166700476</v>
      </c>
      <c r="O2">
        <f t="shared" si="0"/>
        <v>8.0653979804225262</v>
      </c>
      <c r="P2">
        <f t="shared" si="0"/>
        <v>9.3096239455283296</v>
      </c>
      <c r="Q2">
        <f t="shared" si="0"/>
        <v>27.429541335902066</v>
      </c>
      <c r="R2">
        <f t="shared" si="0"/>
        <v>64.612051646576901</v>
      </c>
      <c r="S2">
        <f t="shared" si="0"/>
        <v>36.697362287347566</v>
      </c>
      <c r="T2">
        <f t="shared" si="0"/>
        <v>90.530171124652682</v>
      </c>
      <c r="U2">
        <f t="shared" si="0"/>
        <v>44.70904719829489</v>
      </c>
      <c r="V2">
        <f t="shared" si="0"/>
        <v>25.153739908145702</v>
      </c>
      <c r="W2">
        <f t="shared" si="0"/>
        <v>1.5641734103728182</v>
      </c>
      <c r="X2">
        <f t="shared" si="0"/>
        <v>2.2853868209973576</v>
      </c>
      <c r="Y2" t="e">
        <f t="shared" si="0"/>
        <v>#DIV/0!</v>
      </c>
      <c r="Z2" t="e">
        <f t="shared" si="0"/>
        <v>#DIV/0!</v>
      </c>
    </row>
    <row r="3" spans="1:26">
      <c r="A3" t="s">
        <v>1</v>
      </c>
      <c r="B3">
        <f t="shared" ref="B3:Z3" si="1">_xlfn.VAR.S(B10:B109)</f>
        <v>7.9545454545454616E-7</v>
      </c>
      <c r="C3">
        <f t="shared" si="1"/>
        <v>1.8747474747474681E-7</v>
      </c>
      <c r="D3">
        <f t="shared" si="1"/>
        <v>1.3444444444444433E-7</v>
      </c>
      <c r="E3">
        <f t="shared" si="1"/>
        <v>2.4808080808080795E-7</v>
      </c>
      <c r="F3">
        <f t="shared" si="1"/>
        <v>2.0797979797979789E-7</v>
      </c>
      <c r="G3">
        <f t="shared" si="1"/>
        <v>1.8939393939393946E-7</v>
      </c>
      <c r="H3">
        <f t="shared" si="1"/>
        <v>2.7111111111110966E-7</v>
      </c>
      <c r="I3">
        <f t="shared" si="1"/>
        <v>1.8292929292929314E-7</v>
      </c>
      <c r="J3">
        <f t="shared" si="1"/>
        <v>1.2121212121212077E-7</v>
      </c>
      <c r="K3">
        <f t="shared" si="1"/>
        <v>3.0494949494949514E-7</v>
      </c>
      <c r="L3">
        <f t="shared" si="1"/>
        <v>2.3393939393939475E-7</v>
      </c>
      <c r="M3">
        <f t="shared" si="1"/>
        <v>2.791919191919199E-7</v>
      </c>
      <c r="N3">
        <f t="shared" si="1"/>
        <v>78.697650290008468</v>
      </c>
      <c r="O3">
        <f t="shared" si="1"/>
        <v>65.707721800609846</v>
      </c>
      <c r="P3">
        <f t="shared" si="1"/>
        <v>87.544543441570823</v>
      </c>
      <c r="Q3">
        <f t="shared" si="1"/>
        <v>759.97953323026377</v>
      </c>
      <c r="R3">
        <f t="shared" si="1"/>
        <v>4216.8860787675967</v>
      </c>
      <c r="S3">
        <f t="shared" si="1"/>
        <v>1360.2993927766049</v>
      </c>
      <c r="T3">
        <f t="shared" si="1"/>
        <v>8278.4968523827283</v>
      </c>
      <c r="U3">
        <f t="shared" si="1"/>
        <v>2019.0897993730919</v>
      </c>
      <c r="V3">
        <f t="shared" si="1"/>
        <v>639.10164784509311</v>
      </c>
      <c r="W3">
        <f t="shared" si="1"/>
        <v>2.4713519774922554</v>
      </c>
      <c r="X3">
        <f t="shared" si="1"/>
        <v>5.2757504258468764</v>
      </c>
      <c r="Y3" t="e">
        <f t="shared" si="1"/>
        <v>#DIV/0!</v>
      </c>
      <c r="Z3" t="e">
        <f t="shared" si="1"/>
        <v>#DIV/0!</v>
      </c>
    </row>
    <row r="4" spans="1:26">
      <c r="A4" t="s">
        <v>2</v>
      </c>
      <c r="B4">
        <f t="shared" ref="B4:Z4" si="2">B2/B9</f>
        <v>7.1278069675899003E-2</v>
      </c>
      <c r="C4">
        <f t="shared" si="2"/>
        <v>3.5545642291316765E-2</v>
      </c>
      <c r="D4">
        <f t="shared" si="2"/>
        <v>3.0076564463239377E-2</v>
      </c>
      <c r="E4">
        <f t="shared" si="2"/>
        <v>4.088947753585432E-2</v>
      </c>
      <c r="F4">
        <f t="shared" si="2"/>
        <v>3.7163149236817107E-2</v>
      </c>
      <c r="G4">
        <f t="shared" si="2"/>
        <v>3.126445501026854E-2</v>
      </c>
      <c r="H4">
        <f t="shared" si="2"/>
        <v>2.9672013395162879E-2</v>
      </c>
      <c r="I4">
        <f t="shared" si="2"/>
        <v>1.8640317854536351E-2</v>
      </c>
      <c r="J4">
        <f t="shared" si="2"/>
        <v>9.8974331861078433E-3</v>
      </c>
      <c r="K4">
        <f t="shared" si="2"/>
        <v>9.2485149758061956E-3</v>
      </c>
      <c r="L4">
        <f t="shared" si="2"/>
        <v>4.4469448957737872E-3</v>
      </c>
      <c r="M4">
        <f t="shared" si="2"/>
        <v>2.5528677144983874E-3</v>
      </c>
      <c r="N4">
        <f t="shared" si="2"/>
        <v>6.8507958469893513</v>
      </c>
      <c r="O4">
        <f t="shared" si="2"/>
        <v>9.0848712233498621E-2</v>
      </c>
      <c r="P4">
        <f t="shared" si="2"/>
        <v>0.10647668637007879</v>
      </c>
      <c r="Q4">
        <f t="shared" si="2"/>
        <v>0.34303919712537789</v>
      </c>
      <c r="R4">
        <f t="shared" si="2"/>
        <v>0.90347400293706193</v>
      </c>
      <c r="S4">
        <f t="shared" si="2"/>
        <v>0.45988876618735525</v>
      </c>
      <c r="T4">
        <f t="shared" si="2"/>
        <v>1.0063103136640765</v>
      </c>
      <c r="U4">
        <f t="shared" si="2"/>
        <v>0.52488006091251416</v>
      </c>
      <c r="V4">
        <f t="shared" si="2"/>
        <v>0.22866491691766325</v>
      </c>
      <c r="W4">
        <f t="shared" si="2"/>
        <v>7.6501766871564765E-3</v>
      </c>
      <c r="X4">
        <f t="shared" si="2"/>
        <v>6.0333431724958171E-3</v>
      </c>
      <c r="Y4" t="e">
        <f t="shared" si="2"/>
        <v>#DIV/0!</v>
      </c>
      <c r="Z4" t="e">
        <f t="shared" si="2"/>
        <v>#DIV/0!</v>
      </c>
    </row>
    <row r="5" spans="1:26" s="4" customFormat="1">
      <c r="A5" s="3" t="s">
        <v>7</v>
      </c>
      <c r="B5" s="3" t="s">
        <v>9</v>
      </c>
      <c r="C5" s="3" t="s">
        <v>10</v>
      </c>
      <c r="D5" s="3" t="s">
        <v>11</v>
      </c>
      <c r="E5" s="3" t="s">
        <v>12</v>
      </c>
      <c r="F5" s="3" t="s">
        <v>13</v>
      </c>
      <c r="G5" s="3" t="s">
        <v>14</v>
      </c>
      <c r="H5" s="3" t="s">
        <v>15</v>
      </c>
      <c r="I5" s="3" t="s">
        <v>16</v>
      </c>
      <c r="J5" s="3" t="s">
        <v>17</v>
      </c>
      <c r="K5" s="3" t="s">
        <v>18</v>
      </c>
      <c r="L5" s="3" t="s">
        <v>19</v>
      </c>
      <c r="M5" s="3" t="s">
        <v>20</v>
      </c>
      <c r="N5" s="3" t="s">
        <v>21</v>
      </c>
      <c r="O5" s="3" t="s">
        <v>22</v>
      </c>
      <c r="P5" s="3" t="s">
        <v>23</v>
      </c>
      <c r="Q5" s="3" t="s">
        <v>24</v>
      </c>
      <c r="R5" s="3" t="s">
        <v>25</v>
      </c>
      <c r="S5" s="3" t="s">
        <v>26</v>
      </c>
      <c r="T5" s="3" t="s">
        <v>27</v>
      </c>
      <c r="U5" s="3" t="s">
        <v>28</v>
      </c>
      <c r="V5" s="3" t="s">
        <v>29</v>
      </c>
      <c r="W5" s="3" t="s">
        <v>30</v>
      </c>
      <c r="X5" s="3" t="s">
        <v>32</v>
      </c>
      <c r="Y5" s="3" t="s">
        <v>33</v>
      </c>
      <c r="Z5" s="3" t="s">
        <v>31</v>
      </c>
    </row>
    <row r="6" spans="1:26">
      <c r="A6" s="1" t="s">
        <v>3</v>
      </c>
      <c r="B6" s="1">
        <v>16</v>
      </c>
      <c r="C6" s="1">
        <f>B6*2</f>
        <v>32</v>
      </c>
      <c r="D6" s="1">
        <f t="shared" ref="D6:Z6" si="3">C6*2</f>
        <v>64</v>
      </c>
      <c r="E6" s="1">
        <f t="shared" si="3"/>
        <v>128</v>
      </c>
      <c r="F6" s="1">
        <f t="shared" si="3"/>
        <v>256</v>
      </c>
      <c r="G6" s="1">
        <f t="shared" si="3"/>
        <v>512</v>
      </c>
      <c r="H6" s="1">
        <f t="shared" si="3"/>
        <v>1024</v>
      </c>
      <c r="I6" s="1">
        <f t="shared" si="3"/>
        <v>2048</v>
      </c>
      <c r="J6" s="1">
        <f t="shared" si="3"/>
        <v>4096</v>
      </c>
      <c r="K6" s="1">
        <f t="shared" si="3"/>
        <v>8192</v>
      </c>
      <c r="L6" s="1">
        <f t="shared" si="3"/>
        <v>16384</v>
      </c>
      <c r="M6" s="1">
        <f t="shared" si="3"/>
        <v>32768</v>
      </c>
      <c r="N6" s="1">
        <f t="shared" si="3"/>
        <v>65536</v>
      </c>
      <c r="O6" s="1">
        <f t="shared" si="3"/>
        <v>131072</v>
      </c>
      <c r="P6" s="1">
        <f t="shared" si="3"/>
        <v>262144</v>
      </c>
      <c r="Q6" s="1">
        <f t="shared" si="3"/>
        <v>524288</v>
      </c>
      <c r="R6" s="1">
        <f t="shared" si="3"/>
        <v>1048576</v>
      </c>
      <c r="S6" s="1">
        <f t="shared" si="3"/>
        <v>2097152</v>
      </c>
      <c r="T6" s="1">
        <f t="shared" si="3"/>
        <v>4194304</v>
      </c>
      <c r="U6" s="1">
        <f t="shared" si="3"/>
        <v>8388608</v>
      </c>
      <c r="V6" s="1">
        <f t="shared" si="3"/>
        <v>16777216</v>
      </c>
      <c r="W6" s="1">
        <f t="shared" si="3"/>
        <v>33554432</v>
      </c>
      <c r="X6" s="1">
        <f t="shared" si="3"/>
        <v>67108864</v>
      </c>
      <c r="Y6" s="1">
        <f t="shared" si="3"/>
        <v>134217728</v>
      </c>
      <c r="Z6" s="1">
        <f t="shared" si="3"/>
        <v>268435456</v>
      </c>
    </row>
    <row r="7" spans="1:26">
      <c r="A7" s="2" t="s">
        <v>4</v>
      </c>
      <c r="B7" s="2">
        <f>MAX(B10:B109)</f>
        <v>1.4999999999999999E-2</v>
      </c>
      <c r="C7" s="2">
        <f t="shared" ref="C7:Z7" si="4">MAX(C10:C109)</f>
        <v>1.4E-2</v>
      </c>
      <c r="D7" s="2">
        <f t="shared" si="4"/>
        <v>1.2999999999999999E-2</v>
      </c>
      <c r="E7" s="2">
        <f t="shared" si="4"/>
        <v>1.4E-2</v>
      </c>
      <c r="F7" s="2">
        <f t="shared" si="4"/>
        <v>1.4E-2</v>
      </c>
      <c r="G7" s="2">
        <f t="shared" si="4"/>
        <v>1.4999999999999999E-2</v>
      </c>
      <c r="H7" s="2">
        <f t="shared" si="4"/>
        <v>1.7999999999999999E-2</v>
      </c>
      <c r="I7" s="2">
        <f t="shared" si="4"/>
        <v>2.4E-2</v>
      </c>
      <c r="J7" s="2">
        <f t="shared" si="4"/>
        <v>3.6999999999999998E-2</v>
      </c>
      <c r="K7" s="2">
        <f t="shared" si="4"/>
        <v>6.2E-2</v>
      </c>
      <c r="L7" s="2">
        <f t="shared" si="4"/>
        <v>0.111</v>
      </c>
      <c r="M7" s="2">
        <f t="shared" si="4"/>
        <v>0.20799999999999999</v>
      </c>
      <c r="N7" s="2">
        <f t="shared" si="4"/>
        <v>89.112999000000002</v>
      </c>
      <c r="O7" s="2">
        <f t="shared" si="4"/>
        <v>129.345001</v>
      </c>
      <c r="P7" s="2">
        <f t="shared" si="4"/>
        <v>94.669998000000007</v>
      </c>
      <c r="Q7" s="2">
        <f t="shared" si="4"/>
        <v>99.386002000000005</v>
      </c>
      <c r="R7" s="2">
        <f t="shared" si="4"/>
        <v>579.74401899999998</v>
      </c>
      <c r="S7" s="2">
        <f t="shared" si="4"/>
        <v>121.404999</v>
      </c>
      <c r="T7" s="2">
        <f t="shared" si="4"/>
        <v>889.10699499999998</v>
      </c>
      <c r="U7" s="2">
        <f t="shared" si="4"/>
        <v>219.00599700000001</v>
      </c>
      <c r="V7" s="2">
        <f t="shared" si="4"/>
        <v>190.88299599999999</v>
      </c>
      <c r="W7" s="2">
        <f t="shared" si="4"/>
        <v>210.83900499999999</v>
      </c>
      <c r="X7" s="2">
        <f t="shared" si="4"/>
        <v>381.466003</v>
      </c>
      <c r="Y7" s="2">
        <f t="shared" si="4"/>
        <v>0</v>
      </c>
      <c r="Z7" s="2">
        <f t="shared" si="4"/>
        <v>0</v>
      </c>
    </row>
    <row r="8" spans="1:26">
      <c r="A8" s="2" t="s">
        <v>5</v>
      </c>
      <c r="B8" s="2">
        <f>B9-MIN(B10:B109)</f>
        <v>1.4500000000000034E-3</v>
      </c>
      <c r="C8" s="2">
        <f t="shared" ref="C8:N8" si="5">C9-MIN(C10:C109)</f>
        <v>1.1200000000000099E-3</v>
      </c>
      <c r="D8" s="2">
        <f t="shared" si="5"/>
        <v>1.130000000000006E-3</v>
      </c>
      <c r="E8" s="2">
        <f t="shared" si="5"/>
        <v>1.1200000000000047E-3</v>
      </c>
      <c r="F8" s="2">
        <f t="shared" si="5"/>
        <v>1.2100000000000045E-3</v>
      </c>
      <c r="G8" s="2">
        <f t="shared" si="5"/>
        <v>1.8500000000000044E-3</v>
      </c>
      <c r="H8" s="2">
        <f t="shared" si="5"/>
        <v>1.4599999999999821E-3</v>
      </c>
      <c r="I8" s="2">
        <f t="shared" si="5"/>
        <v>8.2999999999998353E-4</v>
      </c>
      <c r="J8" s="2">
        <f t="shared" si="5"/>
        <v>1.0000000000000286E-3</v>
      </c>
      <c r="K8" s="2">
        <f t="shared" si="5"/>
        <v>4.100000000000284E-4</v>
      </c>
      <c r="L8" s="2">
        <f t="shared" si="5"/>
        <v>2.2000000000003961E-4</v>
      </c>
      <c r="M8" s="2">
        <f t="shared" si="5"/>
        <v>9.3999999999977435E-4</v>
      </c>
      <c r="N8" s="2">
        <f t="shared" si="5"/>
        <v>0.88741998999999794</v>
      </c>
      <c r="O8" s="2">
        <f>O9-MIN(O10:O109)</f>
        <v>9.4363382899998527</v>
      </c>
      <c r="P8" s="2">
        <f t="shared" ref="P8:Z8" si="6">P9-MIN(P10:P109)</f>
        <v>85.753449170000124</v>
      </c>
      <c r="Q8" s="2">
        <f t="shared" si="6"/>
        <v>76.837370610000008</v>
      </c>
      <c r="R8" s="2">
        <f t="shared" si="6"/>
        <v>65.281119899999965</v>
      </c>
      <c r="S8" s="2">
        <f t="shared" si="6"/>
        <v>67.247170260000075</v>
      </c>
      <c r="T8" s="2">
        <f t="shared" si="6"/>
        <v>64.79547965999997</v>
      </c>
      <c r="U8" s="2">
        <f t="shared" si="6"/>
        <v>34.481547629999937</v>
      </c>
      <c r="V8" s="2">
        <f t="shared" si="6"/>
        <v>8.1886167600000022</v>
      </c>
      <c r="W8" s="2">
        <f t="shared" si="6"/>
        <v>0.41638512999995214</v>
      </c>
      <c r="X8" s="2">
        <f t="shared" si="6"/>
        <v>2.8897630100000811</v>
      </c>
      <c r="Y8" s="2" t="e">
        <f t="shared" si="6"/>
        <v>#DIV/0!</v>
      </c>
      <c r="Z8" s="2" t="e">
        <f t="shared" si="6"/>
        <v>#DIV/0!</v>
      </c>
    </row>
    <row r="9" spans="1:26">
      <c r="A9" s="2" t="s">
        <v>6</v>
      </c>
      <c r="B9" s="2">
        <f>AVERAGE(B10:B109)</f>
        <v>1.2450000000000003E-2</v>
      </c>
      <c r="C9" s="2">
        <f t="shared" ref="C9:N9" si="7">AVERAGE(C10:C109)</f>
        <v>1.2120000000000009E-2</v>
      </c>
      <c r="D9" s="2">
        <f t="shared" si="7"/>
        <v>1.2130000000000005E-2</v>
      </c>
      <c r="E9" s="2">
        <f t="shared" si="7"/>
        <v>1.2120000000000004E-2</v>
      </c>
      <c r="F9" s="2">
        <f t="shared" si="7"/>
        <v>1.2210000000000004E-2</v>
      </c>
      <c r="G9" s="2">
        <f t="shared" si="7"/>
        <v>1.3850000000000005E-2</v>
      </c>
      <c r="H9" s="2">
        <f t="shared" si="7"/>
        <v>1.7459999999999982E-2</v>
      </c>
      <c r="I9" s="2">
        <f t="shared" si="7"/>
        <v>2.2829999999999982E-2</v>
      </c>
      <c r="J9" s="2">
        <f t="shared" si="7"/>
        <v>3.5000000000000031E-2</v>
      </c>
      <c r="K9" s="2">
        <f t="shared" si="7"/>
        <v>5.9410000000000025E-2</v>
      </c>
      <c r="L9" s="2">
        <f t="shared" si="7"/>
        <v>0.10822000000000004</v>
      </c>
      <c r="M9" s="2">
        <f t="shared" si="7"/>
        <v>0.20593999999999976</v>
      </c>
      <c r="N9" s="2">
        <f t="shared" si="7"/>
        <v>1.288419989999998</v>
      </c>
      <c r="O9" s="2">
        <f>AVERAGE(O10:O109)</f>
        <v>88.778341289999858</v>
      </c>
      <c r="P9" s="2">
        <f t="shared" ref="P9:Z9" si="8">AVERAGE(P10:P109)</f>
        <v>87.433449170000131</v>
      </c>
      <c r="Q9" s="2">
        <f t="shared" si="8"/>
        <v>79.960370610000012</v>
      </c>
      <c r="R9" s="2">
        <f t="shared" si="8"/>
        <v>71.515119899999959</v>
      </c>
      <c r="S9" s="2">
        <f t="shared" si="8"/>
        <v>79.796170260000082</v>
      </c>
      <c r="T9" s="2">
        <f t="shared" si="8"/>
        <v>89.962479659999971</v>
      </c>
      <c r="U9" s="2">
        <f t="shared" si="8"/>
        <v>85.17954962999994</v>
      </c>
      <c r="V9" s="2">
        <f t="shared" si="8"/>
        <v>110.00261976</v>
      </c>
      <c r="W9" s="2">
        <f t="shared" si="8"/>
        <v>204.46239012999996</v>
      </c>
      <c r="X9" s="2">
        <f t="shared" si="8"/>
        <v>378.79277801000006</v>
      </c>
      <c r="Y9" s="2" t="e">
        <f t="shared" si="8"/>
        <v>#DIV/0!</v>
      </c>
      <c r="Z9" s="2" t="e">
        <f t="shared" si="8"/>
        <v>#DIV/0!</v>
      </c>
    </row>
    <row r="10" spans="1:26">
      <c r="A10">
        <v>1</v>
      </c>
      <c r="B10">
        <v>1.4E-2</v>
      </c>
      <c r="C10">
        <v>1.2E-2</v>
      </c>
      <c r="D10">
        <v>1.2E-2</v>
      </c>
      <c r="E10">
        <v>1.0999999999999999E-2</v>
      </c>
      <c r="F10">
        <v>1.2999999999999999E-2</v>
      </c>
      <c r="G10">
        <v>1.2999999999999999E-2</v>
      </c>
      <c r="H10">
        <v>1.7000000000000001E-2</v>
      </c>
      <c r="I10">
        <v>2.4E-2</v>
      </c>
      <c r="J10">
        <v>3.6999999999999998E-2</v>
      </c>
      <c r="K10">
        <v>6.2E-2</v>
      </c>
      <c r="L10">
        <v>0.111</v>
      </c>
      <c r="M10">
        <v>0.20799999999999999</v>
      </c>
      <c r="N10">
        <v>89.112999000000002</v>
      </c>
      <c r="O10">
        <v>89.712997000000001</v>
      </c>
      <c r="P10">
        <v>79.796997000000005</v>
      </c>
      <c r="Q10">
        <v>89.297996999999995</v>
      </c>
      <c r="R10">
        <v>89.258003000000002</v>
      </c>
      <c r="S10">
        <v>121.404999</v>
      </c>
      <c r="T10">
        <v>109.975998</v>
      </c>
      <c r="U10">
        <v>139.88299599999999</v>
      </c>
      <c r="V10">
        <v>101.878998</v>
      </c>
      <c r="W10">
        <v>204.11799600000001</v>
      </c>
      <c r="X10">
        <v>379.99899299999998</v>
      </c>
    </row>
    <row r="11" spans="1:26">
      <c r="A11">
        <v>2</v>
      </c>
      <c r="B11">
        <v>1.4999999999999999E-2</v>
      </c>
      <c r="C11">
        <v>1.2E-2</v>
      </c>
      <c r="D11">
        <v>1.2999999999999999E-2</v>
      </c>
      <c r="E11">
        <v>1.2999999999999999E-2</v>
      </c>
      <c r="F11">
        <v>1.2E-2</v>
      </c>
      <c r="G11">
        <v>1.4999999999999999E-2</v>
      </c>
      <c r="H11">
        <v>1.7999999999999999E-2</v>
      </c>
      <c r="I11">
        <v>2.3E-2</v>
      </c>
      <c r="J11">
        <v>3.5000000000000003E-2</v>
      </c>
      <c r="K11">
        <v>0.06</v>
      </c>
      <c r="L11">
        <v>0.108</v>
      </c>
      <c r="M11">
        <v>0.20599999999999999</v>
      </c>
      <c r="N11">
        <v>0.40200000000000002</v>
      </c>
      <c r="O11">
        <v>89.344002000000003</v>
      </c>
      <c r="P11">
        <v>89.648003000000003</v>
      </c>
      <c r="Q11">
        <v>89.373001000000002</v>
      </c>
      <c r="R11">
        <v>89.742996000000005</v>
      </c>
      <c r="S11">
        <v>99.790001000000004</v>
      </c>
      <c r="T11">
        <v>109.067001</v>
      </c>
      <c r="U11">
        <v>50.701999999999998</v>
      </c>
      <c r="V11">
        <v>101.84200300000001</v>
      </c>
      <c r="W11">
        <v>204.07899499999999</v>
      </c>
      <c r="X11">
        <v>381.07000699999998</v>
      </c>
    </row>
    <row r="12" spans="1:26">
      <c r="A12">
        <v>3</v>
      </c>
      <c r="B12">
        <v>1.2999999999999999E-2</v>
      </c>
      <c r="C12">
        <v>1.2999999999999999E-2</v>
      </c>
      <c r="D12">
        <v>1.2E-2</v>
      </c>
      <c r="E12">
        <v>1.2E-2</v>
      </c>
      <c r="F12">
        <v>1.2999999999999999E-2</v>
      </c>
      <c r="G12">
        <v>1.4E-2</v>
      </c>
      <c r="H12">
        <v>1.7999999999999999E-2</v>
      </c>
      <c r="I12">
        <v>2.3E-2</v>
      </c>
      <c r="J12">
        <v>3.5999999999999997E-2</v>
      </c>
      <c r="K12">
        <v>5.8999999999999997E-2</v>
      </c>
      <c r="L12">
        <v>0.108</v>
      </c>
      <c r="M12">
        <v>0.20599999999999999</v>
      </c>
      <c r="N12">
        <v>0.40200000000000002</v>
      </c>
      <c r="O12">
        <v>88.341003000000001</v>
      </c>
      <c r="P12">
        <v>89.650002000000001</v>
      </c>
      <c r="Q12">
        <v>3.2690000000000001</v>
      </c>
      <c r="R12">
        <v>89.737999000000002</v>
      </c>
      <c r="S12">
        <v>12.785</v>
      </c>
      <c r="T12">
        <v>109.08200100000001</v>
      </c>
      <c r="U12">
        <v>139.182999</v>
      </c>
      <c r="V12">
        <v>101.849998</v>
      </c>
      <c r="W12">
        <v>204.07299800000001</v>
      </c>
      <c r="X12">
        <v>380</v>
      </c>
    </row>
    <row r="13" spans="1:26">
      <c r="A13">
        <v>4</v>
      </c>
      <c r="B13">
        <v>1.4E-2</v>
      </c>
      <c r="C13">
        <v>1.2E-2</v>
      </c>
      <c r="D13">
        <v>1.2E-2</v>
      </c>
      <c r="E13">
        <v>1.2E-2</v>
      </c>
      <c r="F13">
        <v>1.2E-2</v>
      </c>
      <c r="G13">
        <v>1.4E-2</v>
      </c>
      <c r="H13">
        <v>1.7999999999999999E-2</v>
      </c>
      <c r="I13">
        <v>2.3E-2</v>
      </c>
      <c r="J13">
        <v>3.5000000000000003E-2</v>
      </c>
      <c r="K13">
        <v>0.06</v>
      </c>
      <c r="L13">
        <v>0.109</v>
      </c>
      <c r="M13">
        <v>0.20699999999999999</v>
      </c>
      <c r="N13">
        <v>0.40100000000000002</v>
      </c>
      <c r="O13">
        <v>89.345000999999996</v>
      </c>
      <c r="P13">
        <v>89.667000000000002</v>
      </c>
      <c r="Q13">
        <v>89.373001000000002</v>
      </c>
      <c r="R13">
        <v>89.754997000000003</v>
      </c>
      <c r="S13">
        <v>99.533996999999999</v>
      </c>
      <c r="T13">
        <v>109.078003</v>
      </c>
      <c r="U13">
        <v>50.715000000000003</v>
      </c>
      <c r="V13">
        <v>101.86799600000001</v>
      </c>
      <c r="W13">
        <v>204.06100499999999</v>
      </c>
      <c r="X13">
        <v>375.915009</v>
      </c>
    </row>
    <row r="14" spans="1:26">
      <c r="A14">
        <v>5</v>
      </c>
      <c r="B14">
        <v>1.4E-2</v>
      </c>
      <c r="C14">
        <v>1.2E-2</v>
      </c>
      <c r="D14">
        <v>1.2E-2</v>
      </c>
      <c r="E14">
        <v>1.2E-2</v>
      </c>
      <c r="F14">
        <v>1.2E-2</v>
      </c>
      <c r="G14">
        <v>1.4E-2</v>
      </c>
      <c r="H14">
        <v>1.7999999999999999E-2</v>
      </c>
      <c r="I14">
        <v>2.3E-2</v>
      </c>
      <c r="J14">
        <v>3.5000000000000003E-2</v>
      </c>
      <c r="K14">
        <v>5.8999999999999997E-2</v>
      </c>
      <c r="L14">
        <v>0.109</v>
      </c>
      <c r="M14">
        <v>0.20499999999999999</v>
      </c>
      <c r="N14">
        <v>0.40200000000000002</v>
      </c>
      <c r="O14">
        <v>89.345000999999996</v>
      </c>
      <c r="P14">
        <v>89.665999999999997</v>
      </c>
      <c r="Q14">
        <v>89.374001000000007</v>
      </c>
      <c r="R14">
        <v>89.761002000000005</v>
      </c>
      <c r="S14">
        <v>99.530997999999997</v>
      </c>
      <c r="T14">
        <v>109.070999</v>
      </c>
      <c r="U14">
        <v>139.179001</v>
      </c>
      <c r="V14">
        <v>101.860001</v>
      </c>
      <c r="W14">
        <v>204.09300200000001</v>
      </c>
      <c r="X14">
        <v>380.79901100000001</v>
      </c>
    </row>
    <row r="15" spans="1:26">
      <c r="A15">
        <v>6</v>
      </c>
      <c r="B15">
        <v>1.2999999999999999E-2</v>
      </c>
      <c r="C15">
        <v>1.2E-2</v>
      </c>
      <c r="D15">
        <v>1.2E-2</v>
      </c>
      <c r="E15">
        <v>1.2E-2</v>
      </c>
      <c r="F15">
        <v>1.2999999999999999E-2</v>
      </c>
      <c r="G15">
        <v>1.2E-2</v>
      </c>
      <c r="H15">
        <v>1.7000000000000001E-2</v>
      </c>
      <c r="I15">
        <v>2.3E-2</v>
      </c>
      <c r="J15">
        <v>3.5000000000000003E-2</v>
      </c>
      <c r="K15">
        <v>5.8999999999999997E-2</v>
      </c>
      <c r="L15">
        <v>0.108</v>
      </c>
      <c r="M15">
        <v>0.20599999999999999</v>
      </c>
      <c r="N15">
        <v>0.40200000000000002</v>
      </c>
      <c r="O15">
        <v>79.344002000000003</v>
      </c>
      <c r="P15">
        <v>89.663002000000006</v>
      </c>
      <c r="Q15">
        <v>89.374001000000007</v>
      </c>
      <c r="R15">
        <v>89.744003000000006</v>
      </c>
      <c r="S15">
        <v>99.528000000000006</v>
      </c>
      <c r="T15">
        <v>109.07</v>
      </c>
      <c r="U15">
        <v>139.18499800000001</v>
      </c>
      <c r="V15">
        <v>101.845001</v>
      </c>
      <c r="W15">
        <v>204.06300400000001</v>
      </c>
      <c r="X15">
        <v>381.04998799999998</v>
      </c>
    </row>
    <row r="16" spans="1:26">
      <c r="A16">
        <v>7</v>
      </c>
      <c r="B16">
        <v>1.2999999999999999E-2</v>
      </c>
      <c r="C16">
        <v>1.2999999999999999E-2</v>
      </c>
      <c r="D16">
        <v>1.2E-2</v>
      </c>
      <c r="E16">
        <v>1.2E-2</v>
      </c>
      <c r="F16">
        <v>1.2E-2</v>
      </c>
      <c r="G16">
        <v>1.4E-2</v>
      </c>
      <c r="H16">
        <v>1.7999999999999999E-2</v>
      </c>
      <c r="I16">
        <v>2.3E-2</v>
      </c>
      <c r="J16">
        <v>3.5000000000000003E-2</v>
      </c>
      <c r="K16">
        <v>0.06</v>
      </c>
      <c r="L16">
        <v>0.108</v>
      </c>
      <c r="M16">
        <v>0.20499999999999999</v>
      </c>
      <c r="N16">
        <v>0.40100000000000002</v>
      </c>
      <c r="O16">
        <v>89.345000999999996</v>
      </c>
      <c r="P16">
        <v>79.665999999999997</v>
      </c>
      <c r="Q16">
        <v>89.373001000000002</v>
      </c>
      <c r="R16">
        <v>89.744003000000006</v>
      </c>
      <c r="S16">
        <v>99.525002000000001</v>
      </c>
      <c r="T16">
        <v>119.08899700000001</v>
      </c>
      <c r="U16">
        <v>50.731997999999997</v>
      </c>
      <c r="V16">
        <v>101.83699799999999</v>
      </c>
      <c r="W16">
        <v>204.06199599999999</v>
      </c>
      <c r="X16">
        <v>375.92800899999997</v>
      </c>
    </row>
    <row r="17" spans="1:24">
      <c r="A17">
        <v>8</v>
      </c>
      <c r="B17">
        <v>1.2999999999999999E-2</v>
      </c>
      <c r="C17">
        <v>1.2E-2</v>
      </c>
      <c r="D17">
        <v>1.2E-2</v>
      </c>
      <c r="E17">
        <v>1.2E-2</v>
      </c>
      <c r="F17">
        <v>1.2E-2</v>
      </c>
      <c r="G17">
        <v>1.4E-2</v>
      </c>
      <c r="H17">
        <v>1.7999999999999999E-2</v>
      </c>
      <c r="I17">
        <v>2.3E-2</v>
      </c>
      <c r="J17">
        <v>3.5000000000000003E-2</v>
      </c>
      <c r="K17">
        <v>5.8999999999999997E-2</v>
      </c>
      <c r="L17">
        <v>0.108</v>
      </c>
      <c r="M17">
        <v>0.20599999999999999</v>
      </c>
      <c r="N17">
        <v>0.40100000000000002</v>
      </c>
      <c r="O17">
        <v>89.345000999999996</v>
      </c>
      <c r="P17">
        <v>89.667000000000002</v>
      </c>
      <c r="Q17">
        <v>89.374001000000007</v>
      </c>
      <c r="R17">
        <v>99.748001000000002</v>
      </c>
      <c r="S17">
        <v>99.532996999999995</v>
      </c>
      <c r="T17">
        <v>119.11199999999999</v>
      </c>
      <c r="U17">
        <v>50.698002000000002</v>
      </c>
      <c r="V17">
        <v>101.863998</v>
      </c>
      <c r="W17">
        <v>204.067993</v>
      </c>
      <c r="X17">
        <v>375.91000400000001</v>
      </c>
    </row>
    <row r="18" spans="1:24">
      <c r="A18">
        <v>9</v>
      </c>
      <c r="B18">
        <v>1.4E-2</v>
      </c>
      <c r="C18">
        <v>1.2E-2</v>
      </c>
      <c r="D18">
        <v>1.2E-2</v>
      </c>
      <c r="E18">
        <v>1.2E-2</v>
      </c>
      <c r="F18">
        <v>1.2E-2</v>
      </c>
      <c r="G18">
        <v>1.2999999999999999E-2</v>
      </c>
      <c r="H18">
        <v>1.7000000000000001E-2</v>
      </c>
      <c r="I18">
        <v>2.3E-2</v>
      </c>
      <c r="J18">
        <v>3.5000000000000003E-2</v>
      </c>
      <c r="K18">
        <v>5.8999999999999997E-2</v>
      </c>
      <c r="L18">
        <v>0.108</v>
      </c>
      <c r="M18">
        <v>0.20699999999999999</v>
      </c>
      <c r="N18">
        <v>0.40100000000000002</v>
      </c>
      <c r="O18">
        <v>89.345000999999996</v>
      </c>
      <c r="P18">
        <v>89.667000000000002</v>
      </c>
      <c r="Q18">
        <v>3.2669999999999999</v>
      </c>
      <c r="R18">
        <v>99.748001000000002</v>
      </c>
      <c r="S18">
        <v>99.525002000000001</v>
      </c>
      <c r="T18">
        <v>119.078003</v>
      </c>
      <c r="U18">
        <v>50.762000999999998</v>
      </c>
      <c r="V18">
        <v>101.844002</v>
      </c>
      <c r="W18">
        <v>210.729004</v>
      </c>
      <c r="X18">
        <v>375.91900600000002</v>
      </c>
    </row>
    <row r="19" spans="1:24">
      <c r="A19">
        <v>10</v>
      </c>
      <c r="B19">
        <v>1.2999999999999999E-2</v>
      </c>
      <c r="C19">
        <v>1.2E-2</v>
      </c>
      <c r="D19">
        <v>1.2E-2</v>
      </c>
      <c r="E19">
        <v>1.2E-2</v>
      </c>
      <c r="F19">
        <v>1.2E-2</v>
      </c>
      <c r="G19">
        <v>1.4E-2</v>
      </c>
      <c r="H19">
        <v>1.7999999999999999E-2</v>
      </c>
      <c r="I19">
        <v>2.3E-2</v>
      </c>
      <c r="J19">
        <v>3.5000000000000003E-2</v>
      </c>
      <c r="K19">
        <v>5.8999999999999997E-2</v>
      </c>
      <c r="L19">
        <v>0.109</v>
      </c>
      <c r="M19">
        <v>0.20499999999999999</v>
      </c>
      <c r="N19">
        <v>0.40100000000000002</v>
      </c>
      <c r="O19">
        <v>79.346001000000001</v>
      </c>
      <c r="P19">
        <v>89.667000000000002</v>
      </c>
      <c r="Q19">
        <v>3.169</v>
      </c>
      <c r="R19">
        <v>99.744003000000006</v>
      </c>
      <c r="S19">
        <v>12.781000000000001</v>
      </c>
      <c r="T19">
        <v>109.075996</v>
      </c>
      <c r="U19">
        <v>129.17700199999999</v>
      </c>
      <c r="V19">
        <v>101.84899900000001</v>
      </c>
      <c r="W19">
        <v>204.06100499999999</v>
      </c>
      <c r="X19">
        <v>375.92300399999999</v>
      </c>
    </row>
    <row r="20" spans="1:24">
      <c r="A20">
        <v>11</v>
      </c>
      <c r="B20">
        <v>1.2999999999999999E-2</v>
      </c>
      <c r="C20">
        <v>1.2999999999999999E-2</v>
      </c>
      <c r="D20">
        <v>1.2E-2</v>
      </c>
      <c r="E20">
        <v>1.2E-2</v>
      </c>
      <c r="F20">
        <v>1.2E-2</v>
      </c>
      <c r="G20">
        <v>1.4E-2</v>
      </c>
      <c r="H20">
        <v>1.7999999999999999E-2</v>
      </c>
      <c r="I20">
        <v>2.3E-2</v>
      </c>
      <c r="J20">
        <v>3.5000000000000003E-2</v>
      </c>
      <c r="K20">
        <v>0.06</v>
      </c>
      <c r="L20">
        <v>0.109</v>
      </c>
      <c r="M20">
        <v>0.20499999999999999</v>
      </c>
      <c r="N20">
        <v>0.40100000000000002</v>
      </c>
      <c r="O20">
        <v>89.345000999999996</v>
      </c>
      <c r="P20">
        <v>89.665999999999997</v>
      </c>
      <c r="Q20">
        <v>3.1720000000000002</v>
      </c>
      <c r="R20">
        <v>6.4770000000000003</v>
      </c>
      <c r="S20">
        <v>12.784000000000001</v>
      </c>
      <c r="T20">
        <v>109.083</v>
      </c>
      <c r="U20">
        <v>139.17399599999999</v>
      </c>
      <c r="V20">
        <v>101.848</v>
      </c>
      <c r="W20">
        <v>204.06399500000001</v>
      </c>
      <c r="X20">
        <v>380.87701399999997</v>
      </c>
    </row>
    <row r="21" spans="1:24">
      <c r="A21">
        <v>12</v>
      </c>
      <c r="B21">
        <v>1.2999999999999999E-2</v>
      </c>
      <c r="C21">
        <v>1.2E-2</v>
      </c>
      <c r="D21">
        <v>1.2E-2</v>
      </c>
      <c r="E21">
        <v>1.2E-2</v>
      </c>
      <c r="F21">
        <v>1.2E-2</v>
      </c>
      <c r="G21">
        <v>1.2999999999999999E-2</v>
      </c>
      <c r="H21">
        <v>1.7999999999999999E-2</v>
      </c>
      <c r="I21">
        <v>2.3E-2</v>
      </c>
      <c r="J21">
        <v>3.5000000000000003E-2</v>
      </c>
      <c r="K21">
        <v>5.8999999999999997E-2</v>
      </c>
      <c r="L21">
        <v>0.109</v>
      </c>
      <c r="M21">
        <v>0.20699999999999999</v>
      </c>
      <c r="N21">
        <v>0.40100000000000002</v>
      </c>
      <c r="O21">
        <v>89.345000999999996</v>
      </c>
      <c r="P21">
        <v>89.665999999999997</v>
      </c>
      <c r="Q21">
        <v>89.374001000000007</v>
      </c>
      <c r="R21">
        <v>89.750998999999993</v>
      </c>
      <c r="S21">
        <v>99.533996999999999</v>
      </c>
      <c r="T21">
        <v>109.084999</v>
      </c>
      <c r="U21">
        <v>50.721001000000001</v>
      </c>
      <c r="V21">
        <v>101.87200199999999</v>
      </c>
      <c r="W21">
        <v>204.084</v>
      </c>
      <c r="X21">
        <v>381.06698599999999</v>
      </c>
    </row>
    <row r="22" spans="1:24">
      <c r="A22">
        <v>13</v>
      </c>
      <c r="B22">
        <v>1.4E-2</v>
      </c>
      <c r="C22">
        <v>1.2E-2</v>
      </c>
      <c r="D22">
        <v>1.2E-2</v>
      </c>
      <c r="E22">
        <v>1.2E-2</v>
      </c>
      <c r="F22">
        <v>1.2E-2</v>
      </c>
      <c r="G22">
        <v>1.4E-2</v>
      </c>
      <c r="H22">
        <v>1.7000000000000001E-2</v>
      </c>
      <c r="I22">
        <v>2.3E-2</v>
      </c>
      <c r="J22">
        <v>3.5999999999999997E-2</v>
      </c>
      <c r="K22">
        <v>0.06</v>
      </c>
      <c r="L22">
        <v>0.108</v>
      </c>
      <c r="M22">
        <v>0.20699999999999999</v>
      </c>
      <c r="N22">
        <v>0.40200000000000002</v>
      </c>
      <c r="O22">
        <v>89.345000999999996</v>
      </c>
      <c r="P22">
        <v>89.667000000000002</v>
      </c>
      <c r="Q22">
        <v>89.373001000000002</v>
      </c>
      <c r="R22">
        <v>89.75</v>
      </c>
      <c r="S22">
        <v>12.787000000000001</v>
      </c>
      <c r="T22">
        <v>25.572001</v>
      </c>
      <c r="U22">
        <v>50.720001000000003</v>
      </c>
      <c r="V22">
        <v>101.845001</v>
      </c>
      <c r="W22">
        <v>204.070999</v>
      </c>
      <c r="X22">
        <v>375.90798999999998</v>
      </c>
    </row>
    <row r="23" spans="1:24">
      <c r="A23">
        <v>14</v>
      </c>
      <c r="B23">
        <v>1.2999999999999999E-2</v>
      </c>
      <c r="C23">
        <v>1.2E-2</v>
      </c>
      <c r="D23">
        <v>1.2999999999999999E-2</v>
      </c>
      <c r="E23">
        <v>1.2E-2</v>
      </c>
      <c r="F23">
        <v>1.2E-2</v>
      </c>
      <c r="G23">
        <v>1.4E-2</v>
      </c>
      <c r="H23">
        <v>1.7000000000000001E-2</v>
      </c>
      <c r="I23">
        <v>2.3E-2</v>
      </c>
      <c r="J23">
        <v>3.5000000000000003E-2</v>
      </c>
      <c r="K23">
        <v>5.8999999999999997E-2</v>
      </c>
      <c r="L23">
        <v>0.108</v>
      </c>
      <c r="M23">
        <v>0.20599999999999999</v>
      </c>
      <c r="N23">
        <v>0.40100000000000002</v>
      </c>
      <c r="O23">
        <v>89.345000999999996</v>
      </c>
      <c r="P23">
        <v>89.667000000000002</v>
      </c>
      <c r="Q23">
        <v>89.372001999999995</v>
      </c>
      <c r="R23">
        <v>99.747001999999995</v>
      </c>
      <c r="S23">
        <v>12.833</v>
      </c>
      <c r="T23">
        <v>25.49</v>
      </c>
      <c r="U23">
        <v>50.701999999999998</v>
      </c>
      <c r="V23">
        <v>101.846001</v>
      </c>
      <c r="W23">
        <v>204.067993</v>
      </c>
      <c r="X23">
        <v>380.51599099999999</v>
      </c>
    </row>
    <row r="24" spans="1:24">
      <c r="A24">
        <v>15</v>
      </c>
      <c r="B24">
        <v>1.2999999999999999E-2</v>
      </c>
      <c r="C24">
        <v>1.2999999999999999E-2</v>
      </c>
      <c r="D24">
        <v>1.2E-2</v>
      </c>
      <c r="E24">
        <v>1.2E-2</v>
      </c>
      <c r="F24">
        <v>1.2E-2</v>
      </c>
      <c r="G24">
        <v>1.4E-2</v>
      </c>
      <c r="H24">
        <v>1.7999999999999999E-2</v>
      </c>
      <c r="I24">
        <v>2.3E-2</v>
      </c>
      <c r="J24">
        <v>3.5000000000000003E-2</v>
      </c>
      <c r="K24">
        <v>0.06</v>
      </c>
      <c r="L24">
        <v>0.108</v>
      </c>
      <c r="M24">
        <v>0.20599999999999999</v>
      </c>
      <c r="N24">
        <v>0.40100000000000002</v>
      </c>
      <c r="O24">
        <v>79.346001000000001</v>
      </c>
      <c r="P24">
        <v>89.667000000000002</v>
      </c>
      <c r="Q24">
        <v>89.332999999999998</v>
      </c>
      <c r="R24">
        <v>99.747001999999995</v>
      </c>
      <c r="S24">
        <v>99.509003000000007</v>
      </c>
      <c r="T24">
        <v>25.525998999999999</v>
      </c>
      <c r="U24">
        <v>139.18699599999999</v>
      </c>
      <c r="V24">
        <v>101.822998</v>
      </c>
      <c r="W24">
        <v>204.06899999999999</v>
      </c>
      <c r="X24">
        <v>380.885986</v>
      </c>
    </row>
    <row r="25" spans="1:24">
      <c r="A25">
        <v>16</v>
      </c>
      <c r="B25">
        <v>1.2999999999999999E-2</v>
      </c>
      <c r="C25">
        <v>1.2E-2</v>
      </c>
      <c r="D25">
        <v>1.2E-2</v>
      </c>
      <c r="E25">
        <v>1.2E-2</v>
      </c>
      <c r="F25">
        <v>1.2E-2</v>
      </c>
      <c r="G25">
        <v>1.4E-2</v>
      </c>
      <c r="H25">
        <v>1.7000000000000001E-2</v>
      </c>
      <c r="I25">
        <v>2.1999999999999999E-2</v>
      </c>
      <c r="J25">
        <v>3.5000000000000003E-2</v>
      </c>
      <c r="K25">
        <v>5.8999999999999997E-2</v>
      </c>
      <c r="L25">
        <v>0.108</v>
      </c>
      <c r="M25">
        <v>0.20599999999999999</v>
      </c>
      <c r="N25">
        <v>0.40100000000000002</v>
      </c>
      <c r="O25">
        <v>89.345000999999996</v>
      </c>
      <c r="P25">
        <v>89.667000000000002</v>
      </c>
      <c r="Q25">
        <v>89.373001000000002</v>
      </c>
      <c r="R25">
        <v>99.746002000000004</v>
      </c>
      <c r="S25">
        <v>99.531998000000002</v>
      </c>
      <c r="T25">
        <v>119.08000199999999</v>
      </c>
      <c r="U25">
        <v>139.182007</v>
      </c>
      <c r="V25">
        <v>102.15799699999999</v>
      </c>
      <c r="W25">
        <v>210.83900499999999</v>
      </c>
      <c r="X25">
        <v>379.99899299999998</v>
      </c>
    </row>
    <row r="26" spans="1:24">
      <c r="A26">
        <v>17</v>
      </c>
      <c r="B26">
        <v>1.4E-2</v>
      </c>
      <c r="C26">
        <v>1.2E-2</v>
      </c>
      <c r="D26">
        <v>1.2E-2</v>
      </c>
      <c r="E26">
        <v>1.2E-2</v>
      </c>
      <c r="F26">
        <v>1.2E-2</v>
      </c>
      <c r="G26">
        <v>1.2999999999999999E-2</v>
      </c>
      <c r="H26">
        <v>1.7999999999999999E-2</v>
      </c>
      <c r="I26">
        <v>2.3E-2</v>
      </c>
      <c r="J26">
        <v>3.5000000000000003E-2</v>
      </c>
      <c r="K26">
        <v>5.8999999999999997E-2</v>
      </c>
      <c r="L26">
        <v>0.108</v>
      </c>
      <c r="M26">
        <v>0.20599999999999999</v>
      </c>
      <c r="N26">
        <v>0.40100000000000002</v>
      </c>
      <c r="O26">
        <v>89.346001000000001</v>
      </c>
      <c r="P26">
        <v>89.667000000000002</v>
      </c>
      <c r="Q26">
        <v>89.373001000000002</v>
      </c>
      <c r="R26">
        <v>99.740996999999993</v>
      </c>
      <c r="S26">
        <v>99.498001000000002</v>
      </c>
      <c r="T26">
        <v>119.087997</v>
      </c>
      <c r="U26">
        <v>50.768002000000003</v>
      </c>
      <c r="V26">
        <v>101.845001</v>
      </c>
      <c r="W26">
        <v>204.07299800000001</v>
      </c>
      <c r="X26">
        <v>381.12701399999997</v>
      </c>
    </row>
    <row r="27" spans="1:24">
      <c r="A27">
        <v>18</v>
      </c>
      <c r="B27">
        <v>1.4E-2</v>
      </c>
      <c r="C27">
        <v>1.2E-2</v>
      </c>
      <c r="D27">
        <v>1.2E-2</v>
      </c>
      <c r="E27">
        <v>1.2E-2</v>
      </c>
      <c r="F27">
        <v>1.2E-2</v>
      </c>
      <c r="G27">
        <v>1.2999999999999999E-2</v>
      </c>
      <c r="H27">
        <v>1.7999999999999999E-2</v>
      </c>
      <c r="I27">
        <v>2.3E-2</v>
      </c>
      <c r="J27">
        <v>3.5000000000000003E-2</v>
      </c>
      <c r="K27">
        <v>5.8999999999999997E-2</v>
      </c>
      <c r="L27">
        <v>0.108</v>
      </c>
      <c r="M27">
        <v>0.20499999999999999</v>
      </c>
      <c r="N27">
        <v>0.40100000000000002</v>
      </c>
      <c r="O27">
        <v>89.345000999999996</v>
      </c>
      <c r="P27">
        <v>79.667000000000002</v>
      </c>
      <c r="Q27">
        <v>89.375</v>
      </c>
      <c r="R27">
        <v>6.2949999999999999</v>
      </c>
      <c r="S27">
        <v>12.782</v>
      </c>
      <c r="T27">
        <v>109.085999</v>
      </c>
      <c r="U27">
        <v>50.734000999999999</v>
      </c>
      <c r="V27">
        <v>101.84699999999999</v>
      </c>
      <c r="W27">
        <v>204.06300400000001</v>
      </c>
      <c r="X27">
        <v>375.91198700000001</v>
      </c>
    </row>
    <row r="28" spans="1:24">
      <c r="A28">
        <v>19</v>
      </c>
      <c r="B28">
        <v>1.4E-2</v>
      </c>
      <c r="C28">
        <v>1.2E-2</v>
      </c>
      <c r="D28">
        <v>1.2E-2</v>
      </c>
      <c r="E28">
        <v>1.2E-2</v>
      </c>
      <c r="F28">
        <v>1.2999999999999999E-2</v>
      </c>
      <c r="G28">
        <v>1.4E-2</v>
      </c>
      <c r="H28">
        <v>1.7000000000000001E-2</v>
      </c>
      <c r="I28">
        <v>2.3E-2</v>
      </c>
      <c r="J28">
        <v>3.5000000000000003E-2</v>
      </c>
      <c r="K28">
        <v>5.8999999999999997E-2</v>
      </c>
      <c r="L28">
        <v>0.108</v>
      </c>
      <c r="M28">
        <v>0.20599999999999999</v>
      </c>
      <c r="N28">
        <v>0.40100000000000002</v>
      </c>
      <c r="O28">
        <v>79.345000999999996</v>
      </c>
      <c r="P28">
        <v>89.667000000000002</v>
      </c>
      <c r="Q28">
        <v>89.374001000000007</v>
      </c>
      <c r="R28">
        <v>89.747001999999995</v>
      </c>
      <c r="S28">
        <v>12.747999999999999</v>
      </c>
      <c r="T28">
        <v>109.070999</v>
      </c>
      <c r="U28">
        <v>50.737000000000002</v>
      </c>
      <c r="V28">
        <v>101.850998</v>
      </c>
      <c r="W28">
        <v>204.067001</v>
      </c>
      <c r="X28">
        <v>381.00900300000001</v>
      </c>
    </row>
    <row r="29" spans="1:24">
      <c r="A29">
        <v>20</v>
      </c>
      <c r="B29">
        <v>1.4E-2</v>
      </c>
      <c r="C29">
        <v>1.2E-2</v>
      </c>
      <c r="D29">
        <v>1.2E-2</v>
      </c>
      <c r="E29">
        <v>1.2E-2</v>
      </c>
      <c r="F29">
        <v>1.2E-2</v>
      </c>
      <c r="G29">
        <v>1.4E-2</v>
      </c>
      <c r="H29">
        <v>1.7000000000000001E-2</v>
      </c>
      <c r="I29">
        <v>2.3E-2</v>
      </c>
      <c r="J29">
        <v>3.5000000000000003E-2</v>
      </c>
      <c r="K29">
        <v>0.06</v>
      </c>
      <c r="L29">
        <v>0.108</v>
      </c>
      <c r="M29">
        <v>0.20599999999999999</v>
      </c>
      <c r="N29">
        <v>0.40200000000000002</v>
      </c>
      <c r="O29">
        <v>89.346001000000001</v>
      </c>
      <c r="P29">
        <v>89.667000000000002</v>
      </c>
      <c r="Q29">
        <v>89.373001000000002</v>
      </c>
      <c r="R29">
        <v>89.748001000000002</v>
      </c>
      <c r="S29">
        <v>99.536002999999994</v>
      </c>
      <c r="T29">
        <v>109.081001</v>
      </c>
      <c r="U29">
        <v>50.703999000000003</v>
      </c>
      <c r="V29">
        <v>101.86199999999999</v>
      </c>
      <c r="W29">
        <v>210.68499800000001</v>
      </c>
      <c r="X29">
        <v>375.92800899999997</v>
      </c>
    </row>
    <row r="30" spans="1:24">
      <c r="A30">
        <v>21</v>
      </c>
      <c r="B30">
        <v>1.4E-2</v>
      </c>
      <c r="C30">
        <v>1.2E-2</v>
      </c>
      <c r="D30">
        <v>1.2E-2</v>
      </c>
      <c r="E30">
        <v>1.2E-2</v>
      </c>
      <c r="F30">
        <v>1.2E-2</v>
      </c>
      <c r="G30">
        <v>1.4E-2</v>
      </c>
      <c r="H30">
        <v>1.7999999999999999E-2</v>
      </c>
      <c r="I30">
        <v>2.3E-2</v>
      </c>
      <c r="J30">
        <v>3.5000000000000003E-2</v>
      </c>
      <c r="K30">
        <v>5.8999999999999997E-2</v>
      </c>
      <c r="L30">
        <v>0.108</v>
      </c>
      <c r="M30">
        <v>0.20599999999999999</v>
      </c>
      <c r="N30">
        <v>0.40100000000000002</v>
      </c>
      <c r="O30">
        <v>89.345000999999996</v>
      </c>
      <c r="P30">
        <v>89.667000000000002</v>
      </c>
      <c r="Q30">
        <v>89.375</v>
      </c>
      <c r="R30">
        <v>89.746002000000004</v>
      </c>
      <c r="S30">
        <v>99.535004000000001</v>
      </c>
      <c r="T30">
        <v>105.081001</v>
      </c>
      <c r="U30">
        <v>50.745998</v>
      </c>
      <c r="V30">
        <v>101.84200300000001</v>
      </c>
      <c r="W30">
        <v>204.078003</v>
      </c>
      <c r="X30">
        <v>379.99899299999998</v>
      </c>
    </row>
    <row r="31" spans="1:24">
      <c r="A31">
        <v>22</v>
      </c>
      <c r="B31">
        <v>1.2999999999999999E-2</v>
      </c>
      <c r="C31">
        <v>1.2E-2</v>
      </c>
      <c r="D31">
        <v>1.2E-2</v>
      </c>
      <c r="E31">
        <v>1.2E-2</v>
      </c>
      <c r="F31">
        <v>1.2999999999999999E-2</v>
      </c>
      <c r="G31">
        <v>1.4E-2</v>
      </c>
      <c r="H31">
        <v>1.7999999999999999E-2</v>
      </c>
      <c r="I31">
        <v>2.3E-2</v>
      </c>
      <c r="J31">
        <v>3.5000000000000003E-2</v>
      </c>
      <c r="K31">
        <v>5.8999999999999997E-2</v>
      </c>
      <c r="L31">
        <v>0.108</v>
      </c>
      <c r="M31">
        <v>0.20599999999999999</v>
      </c>
      <c r="N31">
        <v>0.40100000000000002</v>
      </c>
      <c r="O31">
        <v>89.346001000000001</v>
      </c>
      <c r="P31">
        <v>89.667998999999995</v>
      </c>
      <c r="Q31">
        <v>89.374001000000007</v>
      </c>
      <c r="R31">
        <v>89.744003000000006</v>
      </c>
      <c r="S31">
        <v>12.742000000000001</v>
      </c>
      <c r="T31">
        <v>25.492000999999998</v>
      </c>
      <c r="U31">
        <v>139.16000399999999</v>
      </c>
      <c r="V31">
        <v>101.829002</v>
      </c>
      <c r="W31">
        <v>204.06500199999999</v>
      </c>
      <c r="X31">
        <v>375.915009</v>
      </c>
    </row>
    <row r="32" spans="1:24">
      <c r="A32">
        <v>23</v>
      </c>
      <c r="B32">
        <v>1.4E-2</v>
      </c>
      <c r="C32">
        <v>1.2E-2</v>
      </c>
      <c r="D32">
        <v>1.2E-2</v>
      </c>
      <c r="E32">
        <v>1.0999999999999999E-2</v>
      </c>
      <c r="F32">
        <v>1.2E-2</v>
      </c>
      <c r="G32">
        <v>1.4E-2</v>
      </c>
      <c r="H32">
        <v>1.7000000000000001E-2</v>
      </c>
      <c r="I32">
        <v>2.3E-2</v>
      </c>
      <c r="J32">
        <v>3.5000000000000003E-2</v>
      </c>
      <c r="K32">
        <v>5.8999999999999997E-2</v>
      </c>
      <c r="L32">
        <v>0.109</v>
      </c>
      <c r="M32">
        <v>0.20599999999999999</v>
      </c>
      <c r="N32">
        <v>0.40200000000000002</v>
      </c>
      <c r="O32">
        <v>89.345000999999996</v>
      </c>
      <c r="P32">
        <v>89.667000000000002</v>
      </c>
      <c r="Q32">
        <v>89.374001000000007</v>
      </c>
      <c r="R32">
        <v>89.746002000000004</v>
      </c>
      <c r="S32">
        <v>99.538002000000006</v>
      </c>
      <c r="T32">
        <v>119.060997</v>
      </c>
      <c r="U32">
        <v>139.16099500000001</v>
      </c>
      <c r="V32">
        <v>101.85900100000001</v>
      </c>
      <c r="W32">
        <v>204.06100499999999</v>
      </c>
      <c r="X32">
        <v>380.88501000000002</v>
      </c>
    </row>
    <row r="33" spans="1:24">
      <c r="A33">
        <v>24</v>
      </c>
      <c r="B33">
        <v>1.4E-2</v>
      </c>
      <c r="C33">
        <v>1.2999999999999999E-2</v>
      </c>
      <c r="D33">
        <v>1.2E-2</v>
      </c>
      <c r="E33">
        <v>1.2E-2</v>
      </c>
      <c r="F33">
        <v>1.2E-2</v>
      </c>
      <c r="G33">
        <v>1.4E-2</v>
      </c>
      <c r="H33">
        <v>1.7999999999999999E-2</v>
      </c>
      <c r="I33">
        <v>2.3E-2</v>
      </c>
      <c r="J33">
        <v>3.5000000000000003E-2</v>
      </c>
      <c r="K33">
        <v>0.06</v>
      </c>
      <c r="L33">
        <v>0.108</v>
      </c>
      <c r="M33">
        <v>0.20599999999999999</v>
      </c>
      <c r="N33">
        <v>0.40200000000000002</v>
      </c>
      <c r="O33">
        <v>89.346001000000001</v>
      </c>
      <c r="P33">
        <v>89.667000000000002</v>
      </c>
      <c r="Q33">
        <v>89.374001000000007</v>
      </c>
      <c r="R33">
        <v>89.749001000000007</v>
      </c>
      <c r="S33">
        <v>99.532996999999995</v>
      </c>
      <c r="T33">
        <v>119.084</v>
      </c>
      <c r="U33">
        <v>50.705002</v>
      </c>
      <c r="V33">
        <v>101.86599699999999</v>
      </c>
      <c r="W33">
        <v>204.06599399999999</v>
      </c>
      <c r="X33">
        <v>379.99899299999998</v>
      </c>
    </row>
    <row r="34" spans="1:24">
      <c r="A34">
        <v>25</v>
      </c>
      <c r="B34">
        <v>1.2999999999999999E-2</v>
      </c>
      <c r="C34">
        <v>1.2E-2</v>
      </c>
      <c r="D34">
        <v>1.2E-2</v>
      </c>
      <c r="E34">
        <v>1.2E-2</v>
      </c>
      <c r="F34">
        <v>1.2E-2</v>
      </c>
      <c r="G34">
        <v>1.4E-2</v>
      </c>
      <c r="H34">
        <v>1.7999999999999999E-2</v>
      </c>
      <c r="I34">
        <v>2.3E-2</v>
      </c>
      <c r="J34">
        <v>3.5000000000000003E-2</v>
      </c>
      <c r="K34">
        <v>0.06</v>
      </c>
      <c r="L34">
        <v>0.108</v>
      </c>
      <c r="M34">
        <v>0.20599999999999999</v>
      </c>
      <c r="N34">
        <v>0.40200000000000002</v>
      </c>
      <c r="O34">
        <v>89.345000999999996</v>
      </c>
      <c r="P34">
        <v>89.665001000000004</v>
      </c>
      <c r="Q34">
        <v>89.374001000000007</v>
      </c>
      <c r="R34">
        <v>89.746002000000004</v>
      </c>
      <c r="S34">
        <v>99.536002999999994</v>
      </c>
      <c r="T34">
        <v>109.08000199999999</v>
      </c>
      <c r="U34">
        <v>50.745998</v>
      </c>
      <c r="V34">
        <v>101.845001</v>
      </c>
      <c r="W34">
        <v>204.06399500000001</v>
      </c>
      <c r="X34">
        <v>381.11200000000002</v>
      </c>
    </row>
    <row r="35" spans="1:24">
      <c r="A35">
        <v>26</v>
      </c>
      <c r="B35">
        <v>1.2999999999999999E-2</v>
      </c>
      <c r="C35">
        <v>1.2E-2</v>
      </c>
      <c r="D35">
        <v>1.2E-2</v>
      </c>
      <c r="E35">
        <v>1.2999999999999999E-2</v>
      </c>
      <c r="F35">
        <v>1.2E-2</v>
      </c>
      <c r="G35">
        <v>1.4E-2</v>
      </c>
      <c r="H35">
        <v>1.7000000000000001E-2</v>
      </c>
      <c r="I35">
        <v>2.3E-2</v>
      </c>
      <c r="J35">
        <v>3.5000000000000003E-2</v>
      </c>
      <c r="K35">
        <v>0.06</v>
      </c>
      <c r="L35">
        <v>0.108</v>
      </c>
      <c r="M35">
        <v>0.20599999999999999</v>
      </c>
      <c r="N35">
        <v>0.40100000000000002</v>
      </c>
      <c r="O35">
        <v>89.346001000000001</v>
      </c>
      <c r="P35">
        <v>79.665999999999997</v>
      </c>
      <c r="Q35">
        <v>89.371002000000004</v>
      </c>
      <c r="R35">
        <v>99.737999000000002</v>
      </c>
      <c r="S35">
        <v>12.785</v>
      </c>
      <c r="T35">
        <v>25.525998999999999</v>
      </c>
      <c r="U35">
        <v>50.748001000000002</v>
      </c>
      <c r="V35">
        <v>101.844002</v>
      </c>
      <c r="W35">
        <v>204.06899999999999</v>
      </c>
      <c r="X35">
        <v>375.91198700000001</v>
      </c>
    </row>
    <row r="36" spans="1:24">
      <c r="A36">
        <v>27</v>
      </c>
      <c r="B36">
        <v>1.2999999999999999E-2</v>
      </c>
      <c r="C36">
        <v>1.2E-2</v>
      </c>
      <c r="D36">
        <v>1.2E-2</v>
      </c>
      <c r="E36">
        <v>1.2E-2</v>
      </c>
      <c r="F36">
        <v>1.0999999999999999E-2</v>
      </c>
      <c r="G36">
        <v>1.4E-2</v>
      </c>
      <c r="H36">
        <v>1.7000000000000001E-2</v>
      </c>
      <c r="I36">
        <v>2.1999999999999999E-2</v>
      </c>
      <c r="J36">
        <v>3.5000000000000003E-2</v>
      </c>
      <c r="K36">
        <v>5.8999999999999997E-2</v>
      </c>
      <c r="L36">
        <v>0.108</v>
      </c>
      <c r="M36">
        <v>0.20599999999999999</v>
      </c>
      <c r="N36">
        <v>0.40100000000000002</v>
      </c>
      <c r="O36">
        <v>89.346001000000001</v>
      </c>
      <c r="P36">
        <v>89.665001000000004</v>
      </c>
      <c r="Q36">
        <v>89.372001999999995</v>
      </c>
      <c r="R36">
        <v>99.736000000000004</v>
      </c>
      <c r="S36">
        <v>99.536002999999994</v>
      </c>
      <c r="T36">
        <v>119.08000199999999</v>
      </c>
      <c r="U36">
        <v>139.179993</v>
      </c>
      <c r="V36">
        <v>101.845001</v>
      </c>
      <c r="W36">
        <v>204.06899999999999</v>
      </c>
      <c r="X36">
        <v>375.92099000000002</v>
      </c>
    </row>
    <row r="37" spans="1:24">
      <c r="A37">
        <v>28</v>
      </c>
      <c r="B37">
        <v>1.2999999999999999E-2</v>
      </c>
      <c r="C37">
        <v>1.2E-2</v>
      </c>
      <c r="D37">
        <v>1.2E-2</v>
      </c>
      <c r="E37">
        <v>1.2E-2</v>
      </c>
      <c r="F37">
        <v>1.2E-2</v>
      </c>
      <c r="G37">
        <v>1.4E-2</v>
      </c>
      <c r="H37">
        <v>1.7000000000000001E-2</v>
      </c>
      <c r="I37">
        <v>2.4E-2</v>
      </c>
      <c r="J37">
        <v>3.5000000000000003E-2</v>
      </c>
      <c r="K37">
        <v>0.06</v>
      </c>
      <c r="L37">
        <v>0.109</v>
      </c>
      <c r="M37">
        <v>0.20599999999999999</v>
      </c>
      <c r="N37">
        <v>0.40100000000000002</v>
      </c>
      <c r="O37">
        <v>79.345000999999996</v>
      </c>
      <c r="P37">
        <v>89.665999999999997</v>
      </c>
      <c r="Q37">
        <v>89.375</v>
      </c>
      <c r="R37">
        <v>99.746002000000004</v>
      </c>
      <c r="S37">
        <v>12.779</v>
      </c>
      <c r="T37">
        <v>25.530999999999999</v>
      </c>
      <c r="U37">
        <v>139.17399599999999</v>
      </c>
      <c r="V37">
        <v>101.852997</v>
      </c>
      <c r="W37">
        <v>204.06899999999999</v>
      </c>
      <c r="X37">
        <v>379.99899299999998</v>
      </c>
    </row>
    <row r="38" spans="1:24">
      <c r="A38">
        <v>29</v>
      </c>
      <c r="B38">
        <v>1.2999999999999999E-2</v>
      </c>
      <c r="C38">
        <v>1.2E-2</v>
      </c>
      <c r="D38">
        <v>1.2999999999999999E-2</v>
      </c>
      <c r="E38">
        <v>1.2E-2</v>
      </c>
      <c r="F38">
        <v>1.2E-2</v>
      </c>
      <c r="G38">
        <v>1.4E-2</v>
      </c>
      <c r="H38">
        <v>1.7999999999999999E-2</v>
      </c>
      <c r="I38">
        <v>2.3E-2</v>
      </c>
      <c r="J38">
        <v>3.5000000000000003E-2</v>
      </c>
      <c r="K38">
        <v>5.8999999999999997E-2</v>
      </c>
      <c r="L38">
        <v>0.108</v>
      </c>
      <c r="M38">
        <v>0.20599999999999999</v>
      </c>
      <c r="N38">
        <v>0.40100000000000002</v>
      </c>
      <c r="O38">
        <v>89.344002000000003</v>
      </c>
      <c r="P38">
        <v>89.667000000000002</v>
      </c>
      <c r="Q38">
        <v>89.374001000000007</v>
      </c>
      <c r="R38">
        <v>99.742996000000005</v>
      </c>
      <c r="S38">
        <v>99.539000999999999</v>
      </c>
      <c r="T38">
        <v>25.497999</v>
      </c>
      <c r="U38">
        <v>139.169006</v>
      </c>
      <c r="V38">
        <v>101.846001</v>
      </c>
      <c r="W38">
        <v>204.06500199999999</v>
      </c>
      <c r="X38">
        <v>379.99899299999998</v>
      </c>
    </row>
    <row r="39" spans="1:24">
      <c r="A39">
        <v>30</v>
      </c>
      <c r="B39">
        <v>1.2999999999999999E-2</v>
      </c>
      <c r="C39">
        <v>1.2E-2</v>
      </c>
      <c r="D39">
        <v>1.0999999999999999E-2</v>
      </c>
      <c r="E39">
        <v>1.2999999999999999E-2</v>
      </c>
      <c r="F39">
        <v>1.2E-2</v>
      </c>
      <c r="G39">
        <v>1.4E-2</v>
      </c>
      <c r="H39">
        <v>1.7999999999999999E-2</v>
      </c>
      <c r="I39">
        <v>2.3E-2</v>
      </c>
      <c r="J39">
        <v>3.4000000000000002E-2</v>
      </c>
      <c r="K39">
        <v>0.06</v>
      </c>
      <c r="L39">
        <v>0.108</v>
      </c>
      <c r="M39">
        <v>0.20599999999999999</v>
      </c>
      <c r="N39">
        <v>0.40200000000000002</v>
      </c>
      <c r="O39">
        <v>129.345001</v>
      </c>
      <c r="P39">
        <v>89.665999999999997</v>
      </c>
      <c r="Q39">
        <v>99.374001000000007</v>
      </c>
      <c r="R39">
        <v>99.747001999999995</v>
      </c>
      <c r="S39">
        <v>99.535004000000001</v>
      </c>
      <c r="T39">
        <v>25.530000999999999</v>
      </c>
      <c r="U39">
        <v>50.733001999999999</v>
      </c>
      <c r="V39">
        <v>101.837997</v>
      </c>
      <c r="W39">
        <v>204.057007</v>
      </c>
      <c r="X39">
        <v>380</v>
      </c>
    </row>
    <row r="40" spans="1:24">
      <c r="A40">
        <v>31</v>
      </c>
      <c r="B40">
        <v>1.2999999999999999E-2</v>
      </c>
      <c r="C40">
        <v>1.2E-2</v>
      </c>
      <c r="D40">
        <v>1.2E-2</v>
      </c>
      <c r="E40">
        <v>1.2E-2</v>
      </c>
      <c r="F40">
        <v>1.2E-2</v>
      </c>
      <c r="G40">
        <v>1.2999999999999999E-2</v>
      </c>
      <c r="H40">
        <v>1.7000000000000001E-2</v>
      </c>
      <c r="I40">
        <v>2.3E-2</v>
      </c>
      <c r="J40">
        <v>3.5000000000000003E-2</v>
      </c>
      <c r="K40">
        <v>5.8999999999999997E-2</v>
      </c>
      <c r="L40">
        <v>0.108</v>
      </c>
      <c r="M40">
        <v>0.20599999999999999</v>
      </c>
      <c r="N40">
        <v>0.40100000000000002</v>
      </c>
      <c r="O40">
        <v>89.346001000000001</v>
      </c>
      <c r="P40">
        <v>89.667000000000002</v>
      </c>
      <c r="Q40">
        <v>89.374001000000007</v>
      </c>
      <c r="R40">
        <v>99.745002999999997</v>
      </c>
      <c r="S40">
        <v>99.535004000000001</v>
      </c>
      <c r="T40">
        <v>119.084</v>
      </c>
      <c r="U40">
        <v>50.73</v>
      </c>
      <c r="V40">
        <v>101.852997</v>
      </c>
      <c r="W40">
        <v>204.09599299999999</v>
      </c>
      <c r="X40">
        <v>381.010986</v>
      </c>
    </row>
    <row r="41" spans="1:24">
      <c r="A41">
        <v>32</v>
      </c>
      <c r="B41">
        <v>1.2999999999999999E-2</v>
      </c>
      <c r="C41">
        <v>1.2E-2</v>
      </c>
      <c r="D41">
        <v>1.2E-2</v>
      </c>
      <c r="E41">
        <v>1.2E-2</v>
      </c>
      <c r="F41">
        <v>1.2E-2</v>
      </c>
      <c r="G41">
        <v>1.4E-2</v>
      </c>
      <c r="H41">
        <v>1.7000000000000001E-2</v>
      </c>
      <c r="I41">
        <v>2.1999999999999999E-2</v>
      </c>
      <c r="J41">
        <v>3.5000000000000003E-2</v>
      </c>
      <c r="K41">
        <v>5.8999999999999997E-2</v>
      </c>
      <c r="L41">
        <v>0.109</v>
      </c>
      <c r="M41">
        <v>0.20499999999999999</v>
      </c>
      <c r="N41">
        <v>0.40100000000000002</v>
      </c>
      <c r="O41">
        <v>89.346001000000001</v>
      </c>
      <c r="P41">
        <v>89.667000000000002</v>
      </c>
      <c r="Q41">
        <v>45.797001000000002</v>
      </c>
      <c r="R41">
        <v>6.4880000000000004</v>
      </c>
      <c r="S41">
        <v>99.535004000000001</v>
      </c>
      <c r="T41">
        <v>109.084</v>
      </c>
      <c r="U41">
        <v>50.724997999999999</v>
      </c>
      <c r="V41">
        <v>101.858002</v>
      </c>
      <c r="W41">
        <v>204.06300400000001</v>
      </c>
      <c r="X41">
        <v>375.92300399999999</v>
      </c>
    </row>
    <row r="42" spans="1:24">
      <c r="A42">
        <v>33</v>
      </c>
      <c r="B42">
        <v>1.2999999999999999E-2</v>
      </c>
      <c r="C42">
        <v>1.2E-2</v>
      </c>
      <c r="D42">
        <v>1.2E-2</v>
      </c>
      <c r="E42">
        <v>1.2E-2</v>
      </c>
      <c r="F42">
        <v>1.2E-2</v>
      </c>
      <c r="G42">
        <v>1.2999999999999999E-2</v>
      </c>
      <c r="H42">
        <v>1.7999999999999999E-2</v>
      </c>
      <c r="I42">
        <v>2.1999999999999999E-2</v>
      </c>
      <c r="J42">
        <v>3.5000000000000003E-2</v>
      </c>
      <c r="K42">
        <v>0.06</v>
      </c>
      <c r="L42">
        <v>0.108</v>
      </c>
      <c r="M42">
        <v>0.20599999999999999</v>
      </c>
      <c r="N42">
        <v>0.40100000000000002</v>
      </c>
      <c r="O42">
        <v>89.345000999999996</v>
      </c>
      <c r="P42">
        <v>94.669998000000007</v>
      </c>
      <c r="Q42">
        <v>3.1240000000000001</v>
      </c>
      <c r="R42">
        <v>99.750998999999993</v>
      </c>
      <c r="S42">
        <v>12.785</v>
      </c>
      <c r="T42">
        <v>25.530000999999999</v>
      </c>
      <c r="U42">
        <v>139.158005</v>
      </c>
      <c r="V42">
        <v>101.850998</v>
      </c>
      <c r="W42">
        <v>204.06500199999999</v>
      </c>
      <c r="X42">
        <v>379.99899299999998</v>
      </c>
    </row>
    <row r="43" spans="1:24">
      <c r="A43">
        <v>34</v>
      </c>
      <c r="B43">
        <v>1.2E-2</v>
      </c>
      <c r="C43">
        <v>1.2E-2</v>
      </c>
      <c r="D43">
        <v>1.2999999999999999E-2</v>
      </c>
      <c r="E43">
        <v>1.2E-2</v>
      </c>
      <c r="F43">
        <v>1.2999999999999999E-2</v>
      </c>
      <c r="G43">
        <v>1.4E-2</v>
      </c>
      <c r="H43">
        <v>1.7999999999999999E-2</v>
      </c>
      <c r="I43">
        <v>2.3E-2</v>
      </c>
      <c r="J43">
        <v>3.5000000000000003E-2</v>
      </c>
      <c r="K43">
        <v>5.8999999999999997E-2</v>
      </c>
      <c r="L43">
        <v>0.108</v>
      </c>
      <c r="M43">
        <v>0.20599999999999999</v>
      </c>
      <c r="N43">
        <v>0.40100000000000002</v>
      </c>
      <c r="O43">
        <v>89.345000999999996</v>
      </c>
      <c r="P43">
        <v>79.667000000000002</v>
      </c>
      <c r="Q43">
        <v>3.1230000000000002</v>
      </c>
      <c r="R43">
        <v>6.2919999999999998</v>
      </c>
      <c r="S43">
        <v>99.537002999999999</v>
      </c>
      <c r="T43">
        <v>109.095001</v>
      </c>
      <c r="U43">
        <v>50.701999999999998</v>
      </c>
      <c r="V43">
        <v>189.99499499999999</v>
      </c>
      <c r="W43">
        <v>204.07899499999999</v>
      </c>
      <c r="X43">
        <v>380</v>
      </c>
    </row>
    <row r="44" spans="1:24">
      <c r="A44">
        <v>35</v>
      </c>
      <c r="B44">
        <v>1.2999999999999999E-2</v>
      </c>
      <c r="C44">
        <v>1.2E-2</v>
      </c>
      <c r="D44">
        <v>1.2E-2</v>
      </c>
      <c r="E44">
        <v>1.2E-2</v>
      </c>
      <c r="F44">
        <v>1.2999999999999999E-2</v>
      </c>
      <c r="G44">
        <v>1.4E-2</v>
      </c>
      <c r="H44">
        <v>1.7999999999999999E-2</v>
      </c>
      <c r="I44">
        <v>2.1999999999999999E-2</v>
      </c>
      <c r="J44">
        <v>3.5000000000000003E-2</v>
      </c>
      <c r="K44">
        <v>5.8999999999999997E-2</v>
      </c>
      <c r="L44">
        <v>0.109</v>
      </c>
      <c r="M44">
        <v>0.20599999999999999</v>
      </c>
      <c r="N44">
        <v>0.40200000000000002</v>
      </c>
      <c r="O44">
        <v>89.345000999999996</v>
      </c>
      <c r="P44">
        <v>89.667000000000002</v>
      </c>
      <c r="Q44">
        <v>3.1230000000000002</v>
      </c>
      <c r="R44">
        <v>89.742996000000005</v>
      </c>
      <c r="S44">
        <v>99.537002999999999</v>
      </c>
      <c r="T44">
        <v>25.495000999999998</v>
      </c>
      <c r="U44">
        <v>139.17399599999999</v>
      </c>
      <c r="V44">
        <v>189.99200400000001</v>
      </c>
      <c r="W44">
        <v>204.070007</v>
      </c>
      <c r="X44">
        <v>381.42300399999999</v>
      </c>
    </row>
    <row r="45" spans="1:24">
      <c r="A45">
        <v>36</v>
      </c>
      <c r="B45">
        <v>1.2E-2</v>
      </c>
      <c r="C45">
        <v>1.2999999999999999E-2</v>
      </c>
      <c r="D45">
        <v>1.2E-2</v>
      </c>
      <c r="E45">
        <v>1.2E-2</v>
      </c>
      <c r="F45">
        <v>1.2999999999999999E-2</v>
      </c>
      <c r="G45">
        <v>1.4E-2</v>
      </c>
      <c r="H45">
        <v>1.6E-2</v>
      </c>
      <c r="I45">
        <v>2.1999999999999999E-2</v>
      </c>
      <c r="J45">
        <v>3.5000000000000003E-2</v>
      </c>
      <c r="K45">
        <v>5.8999999999999997E-2</v>
      </c>
      <c r="L45">
        <v>0.108</v>
      </c>
      <c r="M45">
        <v>0.20499999999999999</v>
      </c>
      <c r="N45">
        <v>0.40200000000000002</v>
      </c>
      <c r="O45">
        <v>79.346001000000001</v>
      </c>
      <c r="P45">
        <v>89.667998999999995</v>
      </c>
      <c r="Q45">
        <v>89.383003000000002</v>
      </c>
      <c r="R45">
        <v>89.744003000000006</v>
      </c>
      <c r="S45">
        <v>99.538002000000006</v>
      </c>
      <c r="T45">
        <v>25.524999999999999</v>
      </c>
      <c r="U45">
        <v>50.752997999999998</v>
      </c>
      <c r="V45">
        <v>101.84200300000001</v>
      </c>
      <c r="W45">
        <v>204.06599399999999</v>
      </c>
      <c r="X45">
        <v>380.80499300000002</v>
      </c>
    </row>
    <row r="46" spans="1:24">
      <c r="A46">
        <v>37</v>
      </c>
      <c r="B46">
        <v>1.2E-2</v>
      </c>
      <c r="C46">
        <v>1.2E-2</v>
      </c>
      <c r="D46">
        <v>1.2999999999999999E-2</v>
      </c>
      <c r="E46">
        <v>1.2E-2</v>
      </c>
      <c r="F46">
        <v>1.4E-2</v>
      </c>
      <c r="G46">
        <v>1.4E-2</v>
      </c>
      <c r="H46">
        <v>1.7999999999999999E-2</v>
      </c>
      <c r="I46">
        <v>2.3E-2</v>
      </c>
      <c r="J46">
        <v>3.5000000000000003E-2</v>
      </c>
      <c r="K46">
        <v>0.06</v>
      </c>
      <c r="L46">
        <v>0.109</v>
      </c>
      <c r="M46">
        <v>0.20599999999999999</v>
      </c>
      <c r="N46">
        <v>0.40100000000000002</v>
      </c>
      <c r="O46">
        <v>89.344002000000003</v>
      </c>
      <c r="P46">
        <v>89.667000000000002</v>
      </c>
      <c r="Q46">
        <v>89.385002</v>
      </c>
      <c r="R46">
        <v>89.742996000000005</v>
      </c>
      <c r="S46">
        <v>12.782</v>
      </c>
      <c r="T46">
        <v>119.07399700000001</v>
      </c>
      <c r="U46">
        <v>50.730998999999997</v>
      </c>
      <c r="V46">
        <v>190.88299599999999</v>
      </c>
      <c r="W46">
        <v>204.06500199999999</v>
      </c>
      <c r="X46">
        <v>375.91900600000002</v>
      </c>
    </row>
    <row r="47" spans="1:24">
      <c r="A47">
        <v>38</v>
      </c>
      <c r="B47">
        <v>1.2E-2</v>
      </c>
      <c r="C47">
        <v>1.2E-2</v>
      </c>
      <c r="D47">
        <v>1.2E-2</v>
      </c>
      <c r="E47">
        <v>1.2E-2</v>
      </c>
      <c r="F47">
        <v>1.2E-2</v>
      </c>
      <c r="G47">
        <v>1.4E-2</v>
      </c>
      <c r="H47">
        <v>1.7999999999999999E-2</v>
      </c>
      <c r="I47">
        <v>2.3E-2</v>
      </c>
      <c r="J47">
        <v>3.5000000000000003E-2</v>
      </c>
      <c r="K47">
        <v>5.8999999999999997E-2</v>
      </c>
      <c r="L47">
        <v>0.108</v>
      </c>
      <c r="M47">
        <v>0.20599999999999999</v>
      </c>
      <c r="N47">
        <v>0.40100000000000002</v>
      </c>
      <c r="O47">
        <v>89.345000999999996</v>
      </c>
      <c r="P47">
        <v>89.667000000000002</v>
      </c>
      <c r="Q47">
        <v>89.385002</v>
      </c>
      <c r="R47">
        <v>89.744003000000006</v>
      </c>
      <c r="S47">
        <v>99.542000000000002</v>
      </c>
      <c r="T47">
        <v>109.074997</v>
      </c>
      <c r="U47">
        <v>50.751998999999998</v>
      </c>
      <c r="V47">
        <v>189.99499499999999</v>
      </c>
      <c r="W47">
        <v>210.774002</v>
      </c>
      <c r="X47">
        <v>381.01599099999999</v>
      </c>
    </row>
    <row r="48" spans="1:24">
      <c r="A48">
        <v>39</v>
      </c>
      <c r="B48">
        <v>1.2999999999999999E-2</v>
      </c>
      <c r="C48">
        <v>1.2999999999999999E-2</v>
      </c>
      <c r="D48">
        <v>1.2E-2</v>
      </c>
      <c r="E48">
        <v>1.2E-2</v>
      </c>
      <c r="F48">
        <v>1.2E-2</v>
      </c>
      <c r="G48">
        <v>1.4E-2</v>
      </c>
      <c r="H48">
        <v>1.7999999999999999E-2</v>
      </c>
      <c r="I48">
        <v>2.3E-2</v>
      </c>
      <c r="J48">
        <v>3.5000000000000003E-2</v>
      </c>
      <c r="K48">
        <v>0.06</v>
      </c>
      <c r="L48">
        <v>0.108</v>
      </c>
      <c r="M48">
        <v>0.20599999999999999</v>
      </c>
      <c r="N48">
        <v>0.40100000000000002</v>
      </c>
      <c r="O48">
        <v>89.344002000000003</v>
      </c>
      <c r="P48">
        <v>89.667000000000002</v>
      </c>
      <c r="Q48">
        <v>89.385002</v>
      </c>
      <c r="R48">
        <v>89.748001000000002</v>
      </c>
      <c r="S48">
        <v>99.531998000000002</v>
      </c>
      <c r="T48">
        <v>25.530000999999999</v>
      </c>
      <c r="U48">
        <v>50.700001</v>
      </c>
      <c r="V48">
        <v>189.99099699999999</v>
      </c>
      <c r="W48">
        <v>210.76800499999999</v>
      </c>
      <c r="X48">
        <v>380</v>
      </c>
    </row>
    <row r="49" spans="1:24">
      <c r="A49">
        <v>40</v>
      </c>
      <c r="B49">
        <v>1.2999999999999999E-2</v>
      </c>
      <c r="C49">
        <v>1.0999999999999999E-2</v>
      </c>
      <c r="D49">
        <v>1.2E-2</v>
      </c>
      <c r="E49">
        <v>1.2E-2</v>
      </c>
      <c r="F49">
        <v>1.2E-2</v>
      </c>
      <c r="G49">
        <v>1.4E-2</v>
      </c>
      <c r="H49">
        <v>1.7999999999999999E-2</v>
      </c>
      <c r="I49">
        <v>2.1999999999999999E-2</v>
      </c>
      <c r="J49">
        <v>3.5000000000000003E-2</v>
      </c>
      <c r="K49">
        <v>5.8999999999999997E-2</v>
      </c>
      <c r="L49">
        <v>0.108</v>
      </c>
      <c r="M49">
        <v>0.20599999999999999</v>
      </c>
      <c r="N49">
        <v>0.40100000000000002</v>
      </c>
      <c r="O49">
        <v>79.346001000000001</v>
      </c>
      <c r="P49">
        <v>89.667000000000002</v>
      </c>
      <c r="Q49">
        <v>89.387000999999998</v>
      </c>
      <c r="R49">
        <v>579.74401899999998</v>
      </c>
      <c r="S49">
        <v>99.535004000000001</v>
      </c>
      <c r="T49">
        <v>25.527000000000001</v>
      </c>
      <c r="U49">
        <v>50.737999000000002</v>
      </c>
      <c r="V49">
        <v>101.84200300000001</v>
      </c>
      <c r="W49">
        <v>204.057007</v>
      </c>
      <c r="X49">
        <v>375.92099000000002</v>
      </c>
    </row>
    <row r="50" spans="1:24">
      <c r="A50">
        <v>41</v>
      </c>
      <c r="B50">
        <v>1.2E-2</v>
      </c>
      <c r="C50">
        <v>1.2E-2</v>
      </c>
      <c r="D50">
        <v>1.2E-2</v>
      </c>
      <c r="E50">
        <v>1.2E-2</v>
      </c>
      <c r="F50">
        <v>1.2999999999999999E-2</v>
      </c>
      <c r="G50">
        <v>1.4E-2</v>
      </c>
      <c r="H50">
        <v>1.7999999999999999E-2</v>
      </c>
      <c r="I50">
        <v>2.1999999999999999E-2</v>
      </c>
      <c r="J50">
        <v>3.5000000000000003E-2</v>
      </c>
      <c r="K50">
        <v>5.8999999999999997E-2</v>
      </c>
      <c r="L50">
        <v>0.108</v>
      </c>
      <c r="M50">
        <v>0.20599999999999999</v>
      </c>
      <c r="N50">
        <v>0.40100000000000002</v>
      </c>
      <c r="O50">
        <v>89.346001000000001</v>
      </c>
      <c r="P50">
        <v>89.665999999999997</v>
      </c>
      <c r="Q50">
        <v>89.385002</v>
      </c>
      <c r="R50">
        <v>89.745002999999997</v>
      </c>
      <c r="S50">
        <v>99.536002999999994</v>
      </c>
      <c r="T50">
        <v>25.525998999999999</v>
      </c>
      <c r="U50">
        <v>139.154999</v>
      </c>
      <c r="V50">
        <v>101.87599899999999</v>
      </c>
      <c r="W50">
        <v>204.06599399999999</v>
      </c>
      <c r="X50">
        <v>380.574005</v>
      </c>
    </row>
    <row r="51" spans="1:24">
      <c r="A51">
        <v>42</v>
      </c>
      <c r="B51">
        <v>1.4999999999999999E-2</v>
      </c>
      <c r="C51">
        <v>1.2E-2</v>
      </c>
      <c r="D51">
        <v>1.2E-2</v>
      </c>
      <c r="E51">
        <v>1.2999999999999999E-2</v>
      </c>
      <c r="F51">
        <v>1.2E-2</v>
      </c>
      <c r="G51">
        <v>1.4E-2</v>
      </c>
      <c r="H51">
        <v>1.7000000000000001E-2</v>
      </c>
      <c r="I51">
        <v>2.1999999999999999E-2</v>
      </c>
      <c r="J51">
        <v>3.5000000000000003E-2</v>
      </c>
      <c r="K51">
        <v>0.06</v>
      </c>
      <c r="L51">
        <v>0.108</v>
      </c>
      <c r="M51">
        <v>0.20599999999999999</v>
      </c>
      <c r="N51">
        <v>0.40100000000000002</v>
      </c>
      <c r="O51">
        <v>89.345000999999996</v>
      </c>
      <c r="P51">
        <v>79.665999999999997</v>
      </c>
      <c r="Q51">
        <v>89.387000999999998</v>
      </c>
      <c r="R51">
        <v>89.742996000000005</v>
      </c>
      <c r="S51">
        <v>99.528998999999999</v>
      </c>
      <c r="T51">
        <v>25.525998999999999</v>
      </c>
      <c r="U51">
        <v>139.158997</v>
      </c>
      <c r="V51">
        <v>189.979996</v>
      </c>
      <c r="W51">
        <v>204.06100499999999</v>
      </c>
      <c r="X51">
        <v>375.91900600000002</v>
      </c>
    </row>
    <row r="52" spans="1:24">
      <c r="A52">
        <v>43</v>
      </c>
      <c r="B52">
        <v>1.0999999999999999E-2</v>
      </c>
      <c r="C52">
        <v>1.2999999999999999E-2</v>
      </c>
      <c r="D52">
        <v>1.2E-2</v>
      </c>
      <c r="E52">
        <v>1.2E-2</v>
      </c>
      <c r="F52">
        <v>1.2E-2</v>
      </c>
      <c r="G52">
        <v>1.4E-2</v>
      </c>
      <c r="H52">
        <v>1.7999999999999999E-2</v>
      </c>
      <c r="I52">
        <v>2.3E-2</v>
      </c>
      <c r="J52">
        <v>3.5000000000000003E-2</v>
      </c>
      <c r="K52">
        <v>0.06</v>
      </c>
      <c r="L52">
        <v>0.109</v>
      </c>
      <c r="M52">
        <v>0.20599999999999999</v>
      </c>
      <c r="N52">
        <v>0.40200000000000002</v>
      </c>
      <c r="O52">
        <v>89.345000999999996</v>
      </c>
      <c r="P52">
        <v>89.667998999999995</v>
      </c>
      <c r="Q52">
        <v>89.386002000000005</v>
      </c>
      <c r="R52">
        <v>99.736000000000004</v>
      </c>
      <c r="S52">
        <v>99.527000000000001</v>
      </c>
      <c r="T52">
        <v>109.084999</v>
      </c>
      <c r="U52">
        <v>50.721001000000001</v>
      </c>
      <c r="V52">
        <v>101.84899900000001</v>
      </c>
      <c r="W52">
        <v>204.05900600000001</v>
      </c>
      <c r="X52">
        <v>380.75799599999999</v>
      </c>
    </row>
    <row r="53" spans="1:24">
      <c r="A53">
        <v>44</v>
      </c>
      <c r="B53">
        <v>1.0999999999999999E-2</v>
      </c>
      <c r="C53">
        <v>1.2E-2</v>
      </c>
      <c r="D53">
        <v>1.2E-2</v>
      </c>
      <c r="E53">
        <v>1.2E-2</v>
      </c>
      <c r="F53">
        <v>1.2E-2</v>
      </c>
      <c r="G53">
        <v>1.4E-2</v>
      </c>
      <c r="H53">
        <v>1.7000000000000001E-2</v>
      </c>
      <c r="I53">
        <v>2.3E-2</v>
      </c>
      <c r="J53">
        <v>3.5000000000000003E-2</v>
      </c>
      <c r="K53">
        <v>0.06</v>
      </c>
      <c r="L53">
        <v>0.108</v>
      </c>
      <c r="M53">
        <v>0.20599999999999999</v>
      </c>
      <c r="N53">
        <v>0.40100000000000002</v>
      </c>
      <c r="O53">
        <v>79.345000999999996</v>
      </c>
      <c r="P53">
        <v>89.665999999999997</v>
      </c>
      <c r="Q53">
        <v>89.385002</v>
      </c>
      <c r="R53">
        <v>99.740996999999993</v>
      </c>
      <c r="S53">
        <v>99.527000000000001</v>
      </c>
      <c r="T53">
        <v>109.07199900000001</v>
      </c>
      <c r="U53">
        <v>50.728000999999999</v>
      </c>
      <c r="V53">
        <v>101.84699999999999</v>
      </c>
      <c r="W53">
        <v>204.057999</v>
      </c>
      <c r="X53">
        <v>380.00100700000002</v>
      </c>
    </row>
    <row r="54" spans="1:24">
      <c r="A54">
        <v>45</v>
      </c>
      <c r="B54">
        <v>1.2E-2</v>
      </c>
      <c r="C54">
        <v>1.4E-2</v>
      </c>
      <c r="D54">
        <v>1.2E-2</v>
      </c>
      <c r="E54">
        <v>1.2E-2</v>
      </c>
      <c r="F54">
        <v>1.2999999999999999E-2</v>
      </c>
      <c r="G54">
        <v>1.4E-2</v>
      </c>
      <c r="H54">
        <v>1.7999999999999999E-2</v>
      </c>
      <c r="I54">
        <v>2.3E-2</v>
      </c>
      <c r="J54">
        <v>3.5000000000000003E-2</v>
      </c>
      <c r="K54">
        <v>5.8999999999999997E-2</v>
      </c>
      <c r="L54">
        <v>0.108</v>
      </c>
      <c r="M54">
        <v>0.20599999999999999</v>
      </c>
      <c r="N54">
        <v>0.40100000000000002</v>
      </c>
      <c r="O54">
        <v>89.344002000000003</v>
      </c>
      <c r="P54">
        <v>89.665001000000004</v>
      </c>
      <c r="Q54">
        <v>89.385002</v>
      </c>
      <c r="R54">
        <v>99.740996999999993</v>
      </c>
      <c r="S54">
        <v>12.782999999999999</v>
      </c>
      <c r="T54">
        <v>109.07399700000001</v>
      </c>
      <c r="U54">
        <v>50.742001000000002</v>
      </c>
      <c r="V54">
        <v>101.848</v>
      </c>
      <c r="W54">
        <v>204.05299400000001</v>
      </c>
      <c r="X54">
        <v>375.90798999999998</v>
      </c>
    </row>
    <row r="55" spans="1:24">
      <c r="A55">
        <v>46</v>
      </c>
      <c r="B55">
        <v>1.2E-2</v>
      </c>
      <c r="C55">
        <v>1.2E-2</v>
      </c>
      <c r="D55">
        <v>1.2E-2</v>
      </c>
      <c r="E55">
        <v>1.2E-2</v>
      </c>
      <c r="F55">
        <v>1.2E-2</v>
      </c>
      <c r="G55">
        <v>1.4E-2</v>
      </c>
      <c r="H55">
        <v>1.7999999999999999E-2</v>
      </c>
      <c r="I55">
        <v>2.3E-2</v>
      </c>
      <c r="J55">
        <v>3.5000000000000003E-2</v>
      </c>
      <c r="K55">
        <v>5.8999999999999997E-2</v>
      </c>
      <c r="L55">
        <v>0.108</v>
      </c>
      <c r="M55">
        <v>0.20599999999999999</v>
      </c>
      <c r="N55">
        <v>0.40100000000000002</v>
      </c>
      <c r="O55">
        <v>129.345001</v>
      </c>
      <c r="P55">
        <v>89.665999999999997</v>
      </c>
      <c r="Q55">
        <v>89.386002000000005</v>
      </c>
      <c r="R55">
        <v>99.741996999999998</v>
      </c>
      <c r="S55">
        <v>12.786</v>
      </c>
      <c r="T55">
        <v>109.072998</v>
      </c>
      <c r="U55">
        <v>50.707999999999998</v>
      </c>
      <c r="V55">
        <v>101.86599699999999</v>
      </c>
      <c r="W55">
        <v>204.06399500000001</v>
      </c>
      <c r="X55">
        <v>380.84698500000002</v>
      </c>
    </row>
    <row r="56" spans="1:24">
      <c r="A56">
        <v>47</v>
      </c>
      <c r="B56">
        <v>1.2E-2</v>
      </c>
      <c r="C56">
        <v>1.2999999999999999E-2</v>
      </c>
      <c r="D56">
        <v>1.2E-2</v>
      </c>
      <c r="E56">
        <v>1.2E-2</v>
      </c>
      <c r="F56">
        <v>1.2E-2</v>
      </c>
      <c r="G56">
        <v>1.4E-2</v>
      </c>
      <c r="H56">
        <v>1.7000000000000001E-2</v>
      </c>
      <c r="I56">
        <v>2.3E-2</v>
      </c>
      <c r="J56">
        <v>3.5000000000000003E-2</v>
      </c>
      <c r="K56">
        <v>5.8999999999999997E-2</v>
      </c>
      <c r="L56">
        <v>0.108</v>
      </c>
      <c r="M56">
        <v>0.20599999999999999</v>
      </c>
      <c r="N56">
        <v>0.40100000000000002</v>
      </c>
      <c r="O56">
        <v>89.345000999999996</v>
      </c>
      <c r="P56">
        <v>89.667000000000002</v>
      </c>
      <c r="Q56">
        <v>89.386002000000005</v>
      </c>
      <c r="R56">
        <v>6.452</v>
      </c>
      <c r="S56">
        <v>99.531998000000002</v>
      </c>
      <c r="T56">
        <v>109.074997</v>
      </c>
      <c r="U56">
        <v>50.743999000000002</v>
      </c>
      <c r="V56">
        <v>101.846001</v>
      </c>
      <c r="W56">
        <v>204.05999800000001</v>
      </c>
      <c r="X56">
        <v>380</v>
      </c>
    </row>
    <row r="57" spans="1:24">
      <c r="A57">
        <v>48</v>
      </c>
      <c r="B57">
        <v>1.2E-2</v>
      </c>
      <c r="C57">
        <v>1.2999999999999999E-2</v>
      </c>
      <c r="D57">
        <v>1.2E-2</v>
      </c>
      <c r="E57">
        <v>1.2E-2</v>
      </c>
      <c r="F57">
        <v>1.2E-2</v>
      </c>
      <c r="G57">
        <v>1.4E-2</v>
      </c>
      <c r="H57">
        <v>1.7000000000000001E-2</v>
      </c>
      <c r="I57">
        <v>2.3E-2</v>
      </c>
      <c r="J57">
        <v>3.5000000000000003E-2</v>
      </c>
      <c r="K57">
        <v>0.06</v>
      </c>
      <c r="L57">
        <v>0.108</v>
      </c>
      <c r="M57">
        <v>0.20599999999999999</v>
      </c>
      <c r="N57">
        <v>0.40100000000000002</v>
      </c>
      <c r="O57">
        <v>79.346999999999994</v>
      </c>
      <c r="P57">
        <v>89.667000000000002</v>
      </c>
      <c r="Q57">
        <v>89.388000000000005</v>
      </c>
      <c r="R57">
        <v>99.584998999999996</v>
      </c>
      <c r="S57">
        <v>99.522002999999998</v>
      </c>
      <c r="T57">
        <v>119.067001</v>
      </c>
      <c r="U57">
        <v>139.162994</v>
      </c>
      <c r="V57">
        <v>101.814003</v>
      </c>
      <c r="W57">
        <v>204.087997</v>
      </c>
      <c r="X57">
        <v>375.932007</v>
      </c>
    </row>
    <row r="58" spans="1:24">
      <c r="A58">
        <v>49</v>
      </c>
      <c r="B58">
        <v>1.2E-2</v>
      </c>
      <c r="C58">
        <v>1.4E-2</v>
      </c>
      <c r="D58">
        <v>1.2999999999999999E-2</v>
      </c>
      <c r="E58">
        <v>1.2999999999999999E-2</v>
      </c>
      <c r="F58">
        <v>1.2E-2</v>
      </c>
      <c r="G58">
        <v>1.4E-2</v>
      </c>
      <c r="H58">
        <v>1.7000000000000001E-2</v>
      </c>
      <c r="I58">
        <v>2.3E-2</v>
      </c>
      <c r="J58">
        <v>3.5000000000000003E-2</v>
      </c>
      <c r="K58">
        <v>5.8999999999999997E-2</v>
      </c>
      <c r="L58">
        <v>0.108</v>
      </c>
      <c r="M58">
        <v>0.20599999999999999</v>
      </c>
      <c r="N58">
        <v>0.40100000000000002</v>
      </c>
      <c r="O58">
        <v>89.345000999999996</v>
      </c>
      <c r="P58">
        <v>89.667000000000002</v>
      </c>
      <c r="Q58">
        <v>89.387000999999998</v>
      </c>
      <c r="R58">
        <v>89.744003000000006</v>
      </c>
      <c r="S58">
        <v>99.528998999999999</v>
      </c>
      <c r="T58">
        <v>119.069</v>
      </c>
      <c r="U58">
        <v>139.17700199999999</v>
      </c>
      <c r="V58">
        <v>101.856003</v>
      </c>
      <c r="W58">
        <v>204.06300400000001</v>
      </c>
      <c r="X58">
        <v>375.92401100000001</v>
      </c>
    </row>
    <row r="59" spans="1:24">
      <c r="A59">
        <v>50</v>
      </c>
      <c r="B59">
        <v>1.2E-2</v>
      </c>
      <c r="C59">
        <v>1.2E-2</v>
      </c>
      <c r="D59">
        <v>1.2999999999999999E-2</v>
      </c>
      <c r="E59">
        <v>1.2E-2</v>
      </c>
      <c r="F59">
        <v>1.2E-2</v>
      </c>
      <c r="G59">
        <v>1.4E-2</v>
      </c>
      <c r="H59">
        <v>1.7999999999999999E-2</v>
      </c>
      <c r="I59">
        <v>2.3E-2</v>
      </c>
      <c r="J59">
        <v>3.5000000000000003E-2</v>
      </c>
      <c r="K59">
        <v>0.06</v>
      </c>
      <c r="L59">
        <v>0.108</v>
      </c>
      <c r="M59">
        <v>0.20499999999999999</v>
      </c>
      <c r="N59">
        <v>0.40100000000000002</v>
      </c>
      <c r="O59">
        <v>89.345000999999996</v>
      </c>
      <c r="P59">
        <v>79.665999999999997</v>
      </c>
      <c r="Q59">
        <v>89.386002000000005</v>
      </c>
      <c r="R59">
        <v>89.739998</v>
      </c>
      <c r="S59">
        <v>99.526000999999994</v>
      </c>
      <c r="T59">
        <v>119.06300400000001</v>
      </c>
      <c r="U59">
        <v>50.707999999999998</v>
      </c>
      <c r="V59">
        <v>101.87799800000001</v>
      </c>
      <c r="W59">
        <v>204.06300400000001</v>
      </c>
      <c r="X59">
        <v>375.91699199999999</v>
      </c>
    </row>
    <row r="60" spans="1:24">
      <c r="A60">
        <v>51</v>
      </c>
      <c r="B60">
        <v>1.2E-2</v>
      </c>
      <c r="C60">
        <v>1.2E-2</v>
      </c>
      <c r="D60">
        <v>1.2E-2</v>
      </c>
      <c r="E60">
        <v>1.2999999999999999E-2</v>
      </c>
      <c r="F60">
        <v>1.2E-2</v>
      </c>
      <c r="G60">
        <v>1.4E-2</v>
      </c>
      <c r="H60">
        <v>1.7999999999999999E-2</v>
      </c>
      <c r="I60">
        <v>2.3E-2</v>
      </c>
      <c r="J60">
        <v>3.5000000000000003E-2</v>
      </c>
      <c r="K60">
        <v>5.8999999999999997E-2</v>
      </c>
      <c r="L60">
        <v>0.109</v>
      </c>
      <c r="M60">
        <v>0.20599999999999999</v>
      </c>
      <c r="N60">
        <v>0.40200000000000002</v>
      </c>
      <c r="O60">
        <v>89.344002000000003</v>
      </c>
      <c r="P60">
        <v>89.667998999999995</v>
      </c>
      <c r="Q60">
        <v>89.386002000000005</v>
      </c>
      <c r="R60">
        <v>89.738997999999995</v>
      </c>
      <c r="S60">
        <v>99.524001999999996</v>
      </c>
      <c r="T60">
        <v>119.070999</v>
      </c>
      <c r="U60">
        <v>139.15400700000001</v>
      </c>
      <c r="V60">
        <v>101.848</v>
      </c>
      <c r="W60">
        <v>204.06300400000001</v>
      </c>
      <c r="X60">
        <v>380.92700200000002</v>
      </c>
    </row>
    <row r="61" spans="1:24">
      <c r="A61">
        <v>52</v>
      </c>
      <c r="B61">
        <v>1.2E-2</v>
      </c>
      <c r="C61">
        <v>1.2E-2</v>
      </c>
      <c r="D61">
        <v>1.2E-2</v>
      </c>
      <c r="E61">
        <v>1.2E-2</v>
      </c>
      <c r="F61">
        <v>1.2E-2</v>
      </c>
      <c r="G61">
        <v>1.4E-2</v>
      </c>
      <c r="H61">
        <v>1.7000000000000001E-2</v>
      </c>
      <c r="I61">
        <v>2.3E-2</v>
      </c>
      <c r="J61">
        <v>3.5000000000000003E-2</v>
      </c>
      <c r="K61">
        <v>5.8999999999999997E-2</v>
      </c>
      <c r="L61">
        <v>0.108</v>
      </c>
      <c r="M61">
        <v>0.20599999999999999</v>
      </c>
      <c r="N61">
        <v>0.40200000000000002</v>
      </c>
      <c r="O61">
        <v>89.344002000000003</v>
      </c>
      <c r="P61">
        <v>89.665999999999997</v>
      </c>
      <c r="Q61">
        <v>99.386002000000005</v>
      </c>
      <c r="R61">
        <v>89.737999000000002</v>
      </c>
      <c r="S61">
        <v>12.782999999999999</v>
      </c>
      <c r="T61">
        <v>109.068001</v>
      </c>
      <c r="U61">
        <v>50.748001000000002</v>
      </c>
      <c r="V61">
        <v>101.839996</v>
      </c>
      <c r="W61">
        <v>204.07699600000001</v>
      </c>
      <c r="X61">
        <v>375.91299400000003</v>
      </c>
    </row>
    <row r="62" spans="1:24">
      <c r="A62">
        <v>53</v>
      </c>
      <c r="B62">
        <v>1.2E-2</v>
      </c>
      <c r="C62">
        <v>1.2E-2</v>
      </c>
      <c r="D62">
        <v>1.2E-2</v>
      </c>
      <c r="E62">
        <v>1.2E-2</v>
      </c>
      <c r="F62">
        <v>1.2E-2</v>
      </c>
      <c r="G62">
        <v>1.4E-2</v>
      </c>
      <c r="H62">
        <v>1.7999999999999999E-2</v>
      </c>
      <c r="I62">
        <v>2.3E-2</v>
      </c>
      <c r="J62">
        <v>3.5000000000000003E-2</v>
      </c>
      <c r="K62">
        <v>5.8999999999999997E-2</v>
      </c>
      <c r="L62">
        <v>0.109</v>
      </c>
      <c r="M62">
        <v>0.20599999999999999</v>
      </c>
      <c r="N62">
        <v>0.40200000000000002</v>
      </c>
      <c r="O62">
        <v>89.343001999999998</v>
      </c>
      <c r="P62">
        <v>89.665999999999997</v>
      </c>
      <c r="Q62">
        <v>89.388000000000005</v>
      </c>
      <c r="R62">
        <v>89.739998</v>
      </c>
      <c r="S62">
        <v>99.531998000000002</v>
      </c>
      <c r="T62">
        <v>25.530000999999999</v>
      </c>
      <c r="U62">
        <v>50.754002</v>
      </c>
      <c r="V62">
        <v>101.85700199999999</v>
      </c>
      <c r="W62">
        <v>204.06899999999999</v>
      </c>
      <c r="X62">
        <v>375.91400099999998</v>
      </c>
    </row>
    <row r="63" spans="1:24">
      <c r="A63">
        <v>54</v>
      </c>
      <c r="B63">
        <v>1.0999999999999999E-2</v>
      </c>
      <c r="C63">
        <v>1.0999999999999999E-2</v>
      </c>
      <c r="D63">
        <v>1.2E-2</v>
      </c>
      <c r="E63">
        <v>1.0999999999999999E-2</v>
      </c>
      <c r="F63">
        <v>1.2E-2</v>
      </c>
      <c r="G63">
        <v>1.4E-2</v>
      </c>
      <c r="H63">
        <v>1.7000000000000001E-2</v>
      </c>
      <c r="I63">
        <v>2.3E-2</v>
      </c>
      <c r="J63">
        <v>3.5000000000000003E-2</v>
      </c>
      <c r="K63">
        <v>5.8999999999999997E-2</v>
      </c>
      <c r="L63">
        <v>0.108</v>
      </c>
      <c r="M63">
        <v>0.20599999999999999</v>
      </c>
      <c r="N63">
        <v>0.40200000000000002</v>
      </c>
      <c r="O63">
        <v>89.344002000000003</v>
      </c>
      <c r="P63">
        <v>89.665999999999997</v>
      </c>
      <c r="Q63">
        <v>89.386002000000005</v>
      </c>
      <c r="R63">
        <v>89.741996999999998</v>
      </c>
      <c r="S63">
        <v>99.526000999999994</v>
      </c>
      <c r="T63">
        <v>25.525998999999999</v>
      </c>
      <c r="U63">
        <v>50.742001000000002</v>
      </c>
      <c r="V63">
        <v>189.27200300000001</v>
      </c>
      <c r="W63">
        <v>204.067993</v>
      </c>
      <c r="X63">
        <v>381.466003</v>
      </c>
    </row>
    <row r="64" spans="1:24">
      <c r="A64">
        <v>55</v>
      </c>
      <c r="B64">
        <v>1.2E-2</v>
      </c>
      <c r="C64">
        <v>1.2E-2</v>
      </c>
      <c r="D64">
        <v>1.2E-2</v>
      </c>
      <c r="E64">
        <v>1.2E-2</v>
      </c>
      <c r="F64">
        <v>1.2999999999999999E-2</v>
      </c>
      <c r="G64">
        <v>1.4E-2</v>
      </c>
      <c r="H64">
        <v>1.7000000000000001E-2</v>
      </c>
      <c r="I64">
        <v>2.3E-2</v>
      </c>
      <c r="J64">
        <v>3.5000000000000003E-2</v>
      </c>
      <c r="K64">
        <v>0.06</v>
      </c>
      <c r="L64">
        <v>0.108</v>
      </c>
      <c r="M64">
        <v>0.20599999999999999</v>
      </c>
      <c r="N64">
        <v>0.40100000000000002</v>
      </c>
      <c r="O64">
        <v>79.344002000000003</v>
      </c>
      <c r="P64">
        <v>89.665999999999997</v>
      </c>
      <c r="Q64">
        <v>89.385002</v>
      </c>
      <c r="R64">
        <v>89.741996999999998</v>
      </c>
      <c r="S64">
        <v>99.525002000000001</v>
      </c>
      <c r="T64">
        <v>25.396000000000001</v>
      </c>
      <c r="U64">
        <v>50.724997999999999</v>
      </c>
      <c r="V64">
        <v>101.871002</v>
      </c>
      <c r="W64">
        <v>204.067993</v>
      </c>
      <c r="X64">
        <v>380</v>
      </c>
    </row>
    <row r="65" spans="1:24">
      <c r="A65">
        <v>56</v>
      </c>
      <c r="B65">
        <v>1.2E-2</v>
      </c>
      <c r="C65">
        <v>1.2E-2</v>
      </c>
      <c r="D65">
        <v>1.2E-2</v>
      </c>
      <c r="E65">
        <v>1.0999999999999999E-2</v>
      </c>
      <c r="F65">
        <v>1.2E-2</v>
      </c>
      <c r="G65">
        <v>1.4E-2</v>
      </c>
      <c r="H65">
        <v>1.7000000000000001E-2</v>
      </c>
      <c r="I65">
        <v>2.3E-2</v>
      </c>
      <c r="J65">
        <v>3.5000000000000003E-2</v>
      </c>
      <c r="K65">
        <v>5.8999999999999997E-2</v>
      </c>
      <c r="L65">
        <v>0.108</v>
      </c>
      <c r="M65">
        <v>0.20599999999999999</v>
      </c>
      <c r="N65">
        <v>0.40100000000000002</v>
      </c>
      <c r="O65">
        <v>79.344002000000003</v>
      </c>
      <c r="P65">
        <v>89.665999999999997</v>
      </c>
      <c r="Q65">
        <v>89.384003000000007</v>
      </c>
      <c r="R65">
        <v>89.740996999999993</v>
      </c>
      <c r="S65">
        <v>99.526000999999994</v>
      </c>
      <c r="T65">
        <v>119.093002</v>
      </c>
      <c r="U65">
        <v>139.98899800000001</v>
      </c>
      <c r="V65">
        <v>102.167</v>
      </c>
      <c r="W65">
        <v>204.06100499999999</v>
      </c>
      <c r="X65">
        <v>380.82199100000003</v>
      </c>
    </row>
    <row r="66" spans="1:24">
      <c r="A66">
        <v>57</v>
      </c>
      <c r="B66">
        <v>1.2E-2</v>
      </c>
      <c r="C66">
        <v>1.2E-2</v>
      </c>
      <c r="D66">
        <v>1.2E-2</v>
      </c>
      <c r="E66">
        <v>1.2E-2</v>
      </c>
      <c r="F66">
        <v>1.2E-2</v>
      </c>
      <c r="G66">
        <v>1.4E-2</v>
      </c>
      <c r="H66">
        <v>1.7000000000000001E-2</v>
      </c>
      <c r="I66">
        <v>2.3E-2</v>
      </c>
      <c r="J66">
        <v>3.5000000000000003E-2</v>
      </c>
      <c r="K66">
        <v>0.06</v>
      </c>
      <c r="L66">
        <v>0.108</v>
      </c>
      <c r="M66">
        <v>0.20499999999999999</v>
      </c>
      <c r="N66">
        <v>0.40200000000000002</v>
      </c>
      <c r="O66">
        <v>89.345000999999996</v>
      </c>
      <c r="P66">
        <v>89.656998000000002</v>
      </c>
      <c r="Q66">
        <v>89.386002000000005</v>
      </c>
      <c r="R66">
        <v>89.739998</v>
      </c>
      <c r="S66">
        <v>99.523003000000003</v>
      </c>
      <c r="T66">
        <v>119.103996</v>
      </c>
      <c r="U66">
        <v>139.733002</v>
      </c>
      <c r="V66">
        <v>102.050003</v>
      </c>
      <c r="W66">
        <v>204.057999</v>
      </c>
      <c r="X66">
        <v>379.99899299999998</v>
      </c>
    </row>
    <row r="67" spans="1:24">
      <c r="A67">
        <v>58</v>
      </c>
      <c r="B67">
        <v>1.2E-2</v>
      </c>
      <c r="C67">
        <v>1.2E-2</v>
      </c>
      <c r="D67">
        <v>1.2999999999999999E-2</v>
      </c>
      <c r="E67">
        <v>1.2E-2</v>
      </c>
      <c r="F67">
        <v>1.2E-2</v>
      </c>
      <c r="G67">
        <v>1.4E-2</v>
      </c>
      <c r="H67">
        <v>1.7000000000000001E-2</v>
      </c>
      <c r="I67">
        <v>2.3E-2</v>
      </c>
      <c r="J67">
        <v>3.5000000000000003E-2</v>
      </c>
      <c r="K67">
        <v>5.8999999999999997E-2</v>
      </c>
      <c r="L67">
        <v>0.109</v>
      </c>
      <c r="M67">
        <v>0.20599999999999999</v>
      </c>
      <c r="N67">
        <v>0.40200000000000002</v>
      </c>
      <c r="O67">
        <v>89.345000999999996</v>
      </c>
      <c r="P67">
        <v>89.656998000000002</v>
      </c>
      <c r="Q67">
        <v>89.386002000000005</v>
      </c>
      <c r="R67">
        <v>89.740996999999993</v>
      </c>
      <c r="S67">
        <v>99.526000999999994</v>
      </c>
      <c r="T67">
        <v>109.09899900000001</v>
      </c>
      <c r="U67">
        <v>50.731997999999997</v>
      </c>
      <c r="V67">
        <v>189.962997</v>
      </c>
      <c r="W67">
        <v>204.06399500000001</v>
      </c>
      <c r="X67">
        <v>375.92999300000002</v>
      </c>
    </row>
    <row r="68" spans="1:24">
      <c r="A68">
        <v>59</v>
      </c>
      <c r="B68">
        <v>1.2E-2</v>
      </c>
      <c r="C68">
        <v>1.2E-2</v>
      </c>
      <c r="D68">
        <v>1.2E-2</v>
      </c>
      <c r="E68">
        <v>1.2E-2</v>
      </c>
      <c r="F68">
        <v>1.2E-2</v>
      </c>
      <c r="G68">
        <v>1.2999999999999999E-2</v>
      </c>
      <c r="H68">
        <v>1.7000000000000001E-2</v>
      </c>
      <c r="I68">
        <v>2.3E-2</v>
      </c>
      <c r="J68">
        <v>3.5000000000000003E-2</v>
      </c>
      <c r="K68">
        <v>0.06</v>
      </c>
      <c r="L68">
        <v>0.108</v>
      </c>
      <c r="M68">
        <v>0.20599999999999999</v>
      </c>
      <c r="N68">
        <v>0.40100000000000002</v>
      </c>
      <c r="O68">
        <v>89.346001000000001</v>
      </c>
      <c r="P68">
        <v>89.656998000000002</v>
      </c>
      <c r="Q68">
        <v>89.385002</v>
      </c>
      <c r="R68">
        <v>89.741996999999998</v>
      </c>
      <c r="S68">
        <v>99.528000000000006</v>
      </c>
      <c r="T68">
        <v>109.100998</v>
      </c>
      <c r="U68">
        <v>50.740001999999997</v>
      </c>
      <c r="V68">
        <v>101.844002</v>
      </c>
      <c r="W68">
        <v>204.06300400000001</v>
      </c>
      <c r="X68">
        <v>380.70098899999999</v>
      </c>
    </row>
    <row r="69" spans="1:24">
      <c r="A69">
        <v>60</v>
      </c>
      <c r="B69">
        <v>1.2E-2</v>
      </c>
      <c r="C69">
        <v>1.2E-2</v>
      </c>
      <c r="D69">
        <v>1.2E-2</v>
      </c>
      <c r="E69">
        <v>1.2E-2</v>
      </c>
      <c r="F69">
        <v>1.2E-2</v>
      </c>
      <c r="G69">
        <v>1.4E-2</v>
      </c>
      <c r="H69">
        <v>1.7999999999999999E-2</v>
      </c>
      <c r="I69">
        <v>2.3E-2</v>
      </c>
      <c r="J69">
        <v>3.5999999999999997E-2</v>
      </c>
      <c r="K69">
        <v>5.8999999999999997E-2</v>
      </c>
      <c r="L69">
        <v>0.108</v>
      </c>
      <c r="M69">
        <v>0.20599999999999999</v>
      </c>
      <c r="N69">
        <v>0.40100000000000002</v>
      </c>
      <c r="O69">
        <v>89.344002000000003</v>
      </c>
      <c r="P69">
        <v>89.655997999999997</v>
      </c>
      <c r="Q69">
        <v>89.392998000000006</v>
      </c>
      <c r="R69">
        <v>89.744003000000006</v>
      </c>
      <c r="S69">
        <v>12.782999999999999</v>
      </c>
      <c r="T69">
        <v>109.096001</v>
      </c>
      <c r="U69">
        <v>139.996002</v>
      </c>
      <c r="V69">
        <v>101.829002</v>
      </c>
      <c r="W69">
        <v>204.05600000000001</v>
      </c>
      <c r="X69">
        <v>375.91699199999999</v>
      </c>
    </row>
    <row r="70" spans="1:24">
      <c r="A70">
        <v>61</v>
      </c>
      <c r="B70">
        <v>1.2E-2</v>
      </c>
      <c r="C70">
        <v>1.2E-2</v>
      </c>
      <c r="D70">
        <v>1.2E-2</v>
      </c>
      <c r="E70">
        <v>1.0999999999999999E-2</v>
      </c>
      <c r="F70">
        <v>1.2999999999999999E-2</v>
      </c>
      <c r="G70">
        <v>1.4E-2</v>
      </c>
      <c r="H70">
        <v>1.7000000000000001E-2</v>
      </c>
      <c r="I70">
        <v>2.3E-2</v>
      </c>
      <c r="J70">
        <v>3.5000000000000003E-2</v>
      </c>
      <c r="K70">
        <v>0.06</v>
      </c>
      <c r="L70">
        <v>0.108</v>
      </c>
      <c r="M70">
        <v>0.20599999999999999</v>
      </c>
      <c r="N70">
        <v>0.40100000000000002</v>
      </c>
      <c r="O70">
        <v>83.344002000000003</v>
      </c>
      <c r="P70">
        <v>79.654999000000004</v>
      </c>
      <c r="Q70">
        <v>89.369003000000006</v>
      </c>
      <c r="R70">
        <v>89.738997999999995</v>
      </c>
      <c r="S70">
        <v>99.528998999999999</v>
      </c>
      <c r="T70">
        <v>109.103996</v>
      </c>
      <c r="U70">
        <v>50.73</v>
      </c>
      <c r="V70">
        <v>101.90100099999999</v>
      </c>
      <c r="W70">
        <v>204.067001</v>
      </c>
      <c r="X70">
        <v>381.06500199999999</v>
      </c>
    </row>
    <row r="71" spans="1:24">
      <c r="A71">
        <v>62</v>
      </c>
      <c r="B71">
        <v>1.2E-2</v>
      </c>
      <c r="C71">
        <v>1.2E-2</v>
      </c>
      <c r="D71">
        <v>1.2E-2</v>
      </c>
      <c r="E71">
        <v>1.0999999999999999E-2</v>
      </c>
      <c r="F71">
        <v>1.2E-2</v>
      </c>
      <c r="G71">
        <v>1.2999999999999999E-2</v>
      </c>
      <c r="H71">
        <v>1.7000000000000001E-2</v>
      </c>
      <c r="I71">
        <v>2.1999999999999999E-2</v>
      </c>
      <c r="J71">
        <v>3.5000000000000003E-2</v>
      </c>
      <c r="K71">
        <v>5.8999999999999997E-2</v>
      </c>
      <c r="L71">
        <v>0.108</v>
      </c>
      <c r="M71">
        <v>0.20599999999999999</v>
      </c>
      <c r="N71">
        <v>0.40100000000000002</v>
      </c>
      <c r="O71">
        <v>89.343001999999998</v>
      </c>
      <c r="P71">
        <v>89.656998000000002</v>
      </c>
      <c r="Q71">
        <v>89.373001000000002</v>
      </c>
      <c r="R71">
        <v>89.739998</v>
      </c>
      <c r="S71">
        <v>99.517998000000006</v>
      </c>
      <c r="T71">
        <v>109.103996</v>
      </c>
      <c r="U71">
        <v>139.99499499999999</v>
      </c>
      <c r="V71">
        <v>101.846001</v>
      </c>
      <c r="W71">
        <v>204.06399500000001</v>
      </c>
      <c r="X71">
        <v>380.88299599999999</v>
      </c>
    </row>
    <row r="72" spans="1:24">
      <c r="A72">
        <v>63</v>
      </c>
      <c r="B72">
        <v>1.2999999999999999E-2</v>
      </c>
      <c r="C72">
        <v>1.2E-2</v>
      </c>
      <c r="D72">
        <v>1.2999999999999999E-2</v>
      </c>
      <c r="E72">
        <v>1.2E-2</v>
      </c>
      <c r="F72">
        <v>1.2E-2</v>
      </c>
      <c r="G72">
        <v>1.4E-2</v>
      </c>
      <c r="H72">
        <v>1.7999999999999999E-2</v>
      </c>
      <c r="I72">
        <v>2.3E-2</v>
      </c>
      <c r="J72">
        <v>3.5000000000000003E-2</v>
      </c>
      <c r="K72">
        <v>5.8999999999999997E-2</v>
      </c>
      <c r="L72">
        <v>0.108</v>
      </c>
      <c r="M72">
        <v>0.20799999999999999</v>
      </c>
      <c r="N72">
        <v>0.40100000000000002</v>
      </c>
      <c r="O72">
        <v>79.344002000000003</v>
      </c>
      <c r="P72">
        <v>89.655997999999997</v>
      </c>
      <c r="Q72">
        <v>89.375998999999993</v>
      </c>
      <c r="R72">
        <v>89.739998</v>
      </c>
      <c r="S72">
        <v>99.525002000000001</v>
      </c>
      <c r="T72">
        <v>119.103996</v>
      </c>
      <c r="U72">
        <v>50.748001000000002</v>
      </c>
      <c r="V72">
        <v>101.852997</v>
      </c>
      <c r="W72">
        <v>204.05900600000001</v>
      </c>
      <c r="X72">
        <v>380</v>
      </c>
    </row>
    <row r="73" spans="1:24">
      <c r="A73">
        <v>64</v>
      </c>
      <c r="B73">
        <v>1.2E-2</v>
      </c>
      <c r="C73">
        <v>1.2E-2</v>
      </c>
      <c r="D73">
        <v>1.2E-2</v>
      </c>
      <c r="E73">
        <v>1.2E-2</v>
      </c>
      <c r="F73">
        <v>1.2999999999999999E-2</v>
      </c>
      <c r="G73">
        <v>1.4E-2</v>
      </c>
      <c r="H73">
        <v>1.7999999999999999E-2</v>
      </c>
      <c r="I73">
        <v>2.3E-2</v>
      </c>
      <c r="J73">
        <v>3.5000000000000003E-2</v>
      </c>
      <c r="K73">
        <v>0.06</v>
      </c>
      <c r="L73">
        <v>0.108</v>
      </c>
      <c r="M73">
        <v>0.20599999999999999</v>
      </c>
      <c r="N73">
        <v>0.40100000000000002</v>
      </c>
      <c r="O73">
        <v>89.344002000000003</v>
      </c>
      <c r="P73">
        <v>79.656998000000002</v>
      </c>
      <c r="Q73">
        <v>89.375</v>
      </c>
      <c r="R73">
        <v>6.2889999999999997</v>
      </c>
      <c r="S73">
        <v>99.528000000000006</v>
      </c>
      <c r="T73">
        <v>25.225999999999999</v>
      </c>
      <c r="U73">
        <v>50.756999999999998</v>
      </c>
      <c r="V73">
        <v>101.855003</v>
      </c>
      <c r="W73">
        <v>204.06500199999999</v>
      </c>
      <c r="X73">
        <v>381.07800300000002</v>
      </c>
    </row>
    <row r="74" spans="1:24">
      <c r="A74">
        <v>65</v>
      </c>
      <c r="B74">
        <v>1.2E-2</v>
      </c>
      <c r="C74">
        <v>1.2E-2</v>
      </c>
      <c r="D74">
        <v>1.2E-2</v>
      </c>
      <c r="E74">
        <v>1.2999999999999999E-2</v>
      </c>
      <c r="F74">
        <v>1.2E-2</v>
      </c>
      <c r="G74">
        <v>1.2999999999999999E-2</v>
      </c>
      <c r="H74">
        <v>1.7000000000000001E-2</v>
      </c>
      <c r="I74">
        <v>2.3E-2</v>
      </c>
      <c r="J74">
        <v>3.5000000000000003E-2</v>
      </c>
      <c r="K74">
        <v>5.8999999999999997E-2</v>
      </c>
      <c r="L74">
        <v>0.108</v>
      </c>
      <c r="M74">
        <v>0.20599999999999999</v>
      </c>
      <c r="N74">
        <v>0.40100000000000002</v>
      </c>
      <c r="O74">
        <v>89.344002000000003</v>
      </c>
      <c r="P74">
        <v>89.657996999999995</v>
      </c>
      <c r="Q74">
        <v>99.378997999999996</v>
      </c>
      <c r="R74">
        <v>89.748001000000002</v>
      </c>
      <c r="S74">
        <v>99.526000999999994</v>
      </c>
      <c r="T74">
        <v>119.09699999999999</v>
      </c>
      <c r="U74">
        <v>139.98599200000001</v>
      </c>
      <c r="V74">
        <v>101.863998</v>
      </c>
      <c r="W74">
        <v>210.09700000000001</v>
      </c>
      <c r="X74">
        <v>375.90701300000001</v>
      </c>
    </row>
    <row r="75" spans="1:24">
      <c r="A75">
        <v>66</v>
      </c>
      <c r="B75">
        <v>1.2E-2</v>
      </c>
      <c r="C75">
        <v>1.2E-2</v>
      </c>
      <c r="D75">
        <v>1.2E-2</v>
      </c>
      <c r="E75">
        <v>1.2E-2</v>
      </c>
      <c r="F75">
        <v>1.2E-2</v>
      </c>
      <c r="G75">
        <v>1.4E-2</v>
      </c>
      <c r="H75">
        <v>1.7999999999999999E-2</v>
      </c>
      <c r="I75">
        <v>2.3E-2</v>
      </c>
      <c r="J75">
        <v>3.5000000000000003E-2</v>
      </c>
      <c r="K75">
        <v>0.06</v>
      </c>
      <c r="L75">
        <v>0.108</v>
      </c>
      <c r="M75">
        <v>0.20499999999999999</v>
      </c>
      <c r="N75">
        <v>0.40100000000000002</v>
      </c>
      <c r="O75">
        <v>89.344002000000003</v>
      </c>
      <c r="P75">
        <v>89.654999000000004</v>
      </c>
      <c r="Q75">
        <v>89.375</v>
      </c>
      <c r="R75">
        <v>89.739998</v>
      </c>
      <c r="S75">
        <v>12.746</v>
      </c>
      <c r="T75">
        <v>119.102997</v>
      </c>
      <c r="U75">
        <v>139.99299600000001</v>
      </c>
      <c r="V75">
        <v>101.87599899999999</v>
      </c>
      <c r="W75">
        <v>204.06500199999999</v>
      </c>
      <c r="X75">
        <v>381.31298800000002</v>
      </c>
    </row>
    <row r="76" spans="1:24">
      <c r="A76">
        <v>67</v>
      </c>
      <c r="B76">
        <v>1.2E-2</v>
      </c>
      <c r="C76">
        <v>1.2E-2</v>
      </c>
      <c r="D76">
        <v>1.2E-2</v>
      </c>
      <c r="E76">
        <v>1.4E-2</v>
      </c>
      <c r="F76">
        <v>1.2E-2</v>
      </c>
      <c r="G76">
        <v>1.2999999999999999E-2</v>
      </c>
      <c r="H76">
        <v>1.7999999999999999E-2</v>
      </c>
      <c r="I76">
        <v>2.1999999999999999E-2</v>
      </c>
      <c r="J76">
        <v>3.5000000000000003E-2</v>
      </c>
      <c r="K76">
        <v>5.8999999999999997E-2</v>
      </c>
      <c r="L76">
        <v>0.108</v>
      </c>
      <c r="M76">
        <v>0.20599999999999999</v>
      </c>
      <c r="N76">
        <v>0.40100000000000002</v>
      </c>
      <c r="O76">
        <v>89.345000999999996</v>
      </c>
      <c r="P76">
        <v>89.656998000000002</v>
      </c>
      <c r="Q76">
        <v>89.376998999999998</v>
      </c>
      <c r="R76">
        <v>89.742996000000005</v>
      </c>
      <c r="S76">
        <v>99.533996999999999</v>
      </c>
      <c r="T76">
        <v>25.243998999999999</v>
      </c>
      <c r="U76">
        <v>50.743999000000002</v>
      </c>
      <c r="V76">
        <v>101.84699999999999</v>
      </c>
      <c r="W76">
        <v>204.067993</v>
      </c>
      <c r="X76">
        <v>375.91198700000001</v>
      </c>
    </row>
    <row r="77" spans="1:24">
      <c r="A77">
        <v>68</v>
      </c>
      <c r="B77">
        <v>1.2E-2</v>
      </c>
      <c r="C77">
        <v>1.2E-2</v>
      </c>
      <c r="D77">
        <v>1.2999999999999999E-2</v>
      </c>
      <c r="E77">
        <v>1.2E-2</v>
      </c>
      <c r="F77">
        <v>1.2E-2</v>
      </c>
      <c r="G77">
        <v>1.4E-2</v>
      </c>
      <c r="H77">
        <v>1.7000000000000001E-2</v>
      </c>
      <c r="I77">
        <v>2.1999999999999999E-2</v>
      </c>
      <c r="J77">
        <v>3.5000000000000003E-2</v>
      </c>
      <c r="K77">
        <v>0.06</v>
      </c>
      <c r="L77">
        <v>0.108</v>
      </c>
      <c r="M77">
        <v>0.20599999999999999</v>
      </c>
      <c r="N77">
        <v>0.40100000000000002</v>
      </c>
      <c r="O77">
        <v>89.344002000000003</v>
      </c>
      <c r="P77">
        <v>89.657996999999995</v>
      </c>
      <c r="Q77">
        <v>89.376998999999998</v>
      </c>
      <c r="R77">
        <v>89.739998</v>
      </c>
      <c r="S77">
        <v>99.528000000000006</v>
      </c>
      <c r="T77">
        <v>25.228000999999999</v>
      </c>
      <c r="U77">
        <v>139.99299600000001</v>
      </c>
      <c r="V77">
        <v>110.327003</v>
      </c>
      <c r="W77">
        <v>204.06599399999999</v>
      </c>
      <c r="X77">
        <v>375.91799900000001</v>
      </c>
    </row>
    <row r="78" spans="1:24">
      <c r="A78">
        <v>69</v>
      </c>
      <c r="B78">
        <v>1.2E-2</v>
      </c>
      <c r="C78">
        <v>1.2E-2</v>
      </c>
      <c r="D78">
        <v>1.2E-2</v>
      </c>
      <c r="E78">
        <v>1.2E-2</v>
      </c>
      <c r="F78">
        <v>1.2E-2</v>
      </c>
      <c r="G78">
        <v>1.4E-2</v>
      </c>
      <c r="H78">
        <v>1.7999999999999999E-2</v>
      </c>
      <c r="I78">
        <v>2.3E-2</v>
      </c>
      <c r="J78">
        <v>3.5000000000000003E-2</v>
      </c>
      <c r="K78">
        <v>5.8999999999999997E-2</v>
      </c>
      <c r="L78">
        <v>0.109</v>
      </c>
      <c r="M78">
        <v>0.20599999999999999</v>
      </c>
      <c r="N78">
        <v>0.40100000000000002</v>
      </c>
      <c r="O78">
        <v>89.345000999999996</v>
      </c>
      <c r="P78">
        <v>89.656998000000002</v>
      </c>
      <c r="Q78">
        <v>89.375</v>
      </c>
      <c r="R78">
        <v>89.739998</v>
      </c>
      <c r="S78">
        <v>12.548999999999999</v>
      </c>
      <c r="T78">
        <v>119.096001</v>
      </c>
      <c r="U78">
        <v>50.738998000000002</v>
      </c>
      <c r="V78">
        <v>101.852997</v>
      </c>
      <c r="W78">
        <v>204.06100499999999</v>
      </c>
      <c r="X78">
        <v>381.34698500000002</v>
      </c>
    </row>
    <row r="79" spans="1:24">
      <c r="A79">
        <v>70</v>
      </c>
      <c r="B79">
        <v>1.2E-2</v>
      </c>
      <c r="C79">
        <v>1.2E-2</v>
      </c>
      <c r="D79">
        <v>1.2E-2</v>
      </c>
      <c r="E79">
        <v>1.2999999999999999E-2</v>
      </c>
      <c r="F79">
        <v>1.2E-2</v>
      </c>
      <c r="G79">
        <v>1.4E-2</v>
      </c>
      <c r="H79">
        <v>1.7000000000000001E-2</v>
      </c>
      <c r="I79">
        <v>2.3E-2</v>
      </c>
      <c r="J79">
        <v>3.5000000000000003E-2</v>
      </c>
      <c r="K79">
        <v>0.06</v>
      </c>
      <c r="L79">
        <v>0.108</v>
      </c>
      <c r="M79">
        <v>0.20599999999999999</v>
      </c>
      <c r="N79">
        <v>0.40100000000000002</v>
      </c>
      <c r="O79">
        <v>89.344002000000003</v>
      </c>
      <c r="P79">
        <v>89.655997999999997</v>
      </c>
      <c r="Q79">
        <v>3.1709999999999998</v>
      </c>
      <c r="R79">
        <v>6.4790000000000001</v>
      </c>
      <c r="S79">
        <v>99.529999000000004</v>
      </c>
      <c r="T79">
        <v>119.101997</v>
      </c>
      <c r="U79">
        <v>139.996002</v>
      </c>
      <c r="V79">
        <v>105.889999</v>
      </c>
      <c r="W79">
        <v>204.06300400000001</v>
      </c>
      <c r="X79">
        <v>375.90301499999998</v>
      </c>
    </row>
    <row r="80" spans="1:24">
      <c r="A80">
        <v>71</v>
      </c>
      <c r="B80">
        <v>1.2E-2</v>
      </c>
      <c r="C80">
        <v>1.2E-2</v>
      </c>
      <c r="D80">
        <v>1.2E-2</v>
      </c>
      <c r="E80">
        <v>1.2E-2</v>
      </c>
      <c r="F80">
        <v>1.2E-2</v>
      </c>
      <c r="G80">
        <v>1.4E-2</v>
      </c>
      <c r="H80">
        <v>1.7999999999999999E-2</v>
      </c>
      <c r="I80">
        <v>2.3E-2</v>
      </c>
      <c r="J80">
        <v>3.5000000000000003E-2</v>
      </c>
      <c r="K80">
        <v>5.8999999999999997E-2</v>
      </c>
      <c r="L80">
        <v>0.109</v>
      </c>
      <c r="M80">
        <v>0.20599999999999999</v>
      </c>
      <c r="N80">
        <v>0.40100000000000002</v>
      </c>
      <c r="O80">
        <v>79.343001999999998</v>
      </c>
      <c r="P80">
        <v>89.657996999999995</v>
      </c>
      <c r="Q80">
        <v>89.376998999999998</v>
      </c>
      <c r="R80">
        <v>6.2839999999999998</v>
      </c>
      <c r="S80">
        <v>99.525002000000001</v>
      </c>
      <c r="T80">
        <v>25.188998999999999</v>
      </c>
      <c r="U80">
        <v>50.749001</v>
      </c>
      <c r="V80">
        <v>101.833</v>
      </c>
      <c r="W80">
        <v>204.06399500000001</v>
      </c>
      <c r="X80">
        <v>380.99099699999999</v>
      </c>
    </row>
    <row r="81" spans="1:24">
      <c r="A81">
        <v>72</v>
      </c>
      <c r="B81">
        <v>1.2E-2</v>
      </c>
      <c r="C81">
        <v>1.2E-2</v>
      </c>
      <c r="D81">
        <v>1.2E-2</v>
      </c>
      <c r="E81">
        <v>1.2999999999999999E-2</v>
      </c>
      <c r="F81">
        <v>1.2E-2</v>
      </c>
      <c r="G81">
        <v>1.2999999999999999E-2</v>
      </c>
      <c r="H81">
        <v>1.7000000000000001E-2</v>
      </c>
      <c r="I81">
        <v>2.1999999999999999E-2</v>
      </c>
      <c r="J81">
        <v>3.5000000000000003E-2</v>
      </c>
      <c r="K81">
        <v>0.06</v>
      </c>
      <c r="L81">
        <v>0.108</v>
      </c>
      <c r="M81">
        <v>0.20599999999999999</v>
      </c>
      <c r="N81">
        <v>0.40100000000000002</v>
      </c>
      <c r="O81">
        <v>89.344002000000003</v>
      </c>
      <c r="P81">
        <v>89.655997999999997</v>
      </c>
      <c r="Q81">
        <v>89.375998999999993</v>
      </c>
      <c r="R81">
        <v>6.2859999999999996</v>
      </c>
      <c r="S81">
        <v>99.530997999999997</v>
      </c>
      <c r="T81">
        <v>109.106003</v>
      </c>
      <c r="U81">
        <v>50.747002000000002</v>
      </c>
      <c r="V81">
        <v>101.820999</v>
      </c>
      <c r="W81">
        <v>204.06399500000001</v>
      </c>
      <c r="X81">
        <v>375.925995</v>
      </c>
    </row>
    <row r="82" spans="1:24">
      <c r="A82">
        <v>73</v>
      </c>
      <c r="B82">
        <v>1.0999999999999999E-2</v>
      </c>
      <c r="C82">
        <v>1.2E-2</v>
      </c>
      <c r="D82">
        <v>1.2E-2</v>
      </c>
      <c r="E82">
        <v>1.2E-2</v>
      </c>
      <c r="F82">
        <v>1.2E-2</v>
      </c>
      <c r="G82">
        <v>1.4E-2</v>
      </c>
      <c r="H82">
        <v>1.7000000000000001E-2</v>
      </c>
      <c r="I82">
        <v>2.3E-2</v>
      </c>
      <c r="J82">
        <v>3.5000000000000003E-2</v>
      </c>
      <c r="K82">
        <v>5.8999999999999997E-2</v>
      </c>
      <c r="L82">
        <v>0.108</v>
      </c>
      <c r="M82">
        <v>0.20599999999999999</v>
      </c>
      <c r="N82">
        <v>0.40100000000000002</v>
      </c>
      <c r="O82">
        <v>89.345000999999996</v>
      </c>
      <c r="P82">
        <v>89.655997999999997</v>
      </c>
      <c r="Q82">
        <v>89.375998999999993</v>
      </c>
      <c r="R82">
        <v>6.2839999999999998</v>
      </c>
      <c r="S82">
        <v>99.529999000000004</v>
      </c>
      <c r="T82">
        <v>109.105003</v>
      </c>
      <c r="U82">
        <v>139.99499499999999</v>
      </c>
      <c r="V82">
        <v>189.08299299999999</v>
      </c>
      <c r="W82">
        <v>204.07299800000001</v>
      </c>
      <c r="X82">
        <v>380</v>
      </c>
    </row>
    <row r="83" spans="1:24">
      <c r="A83">
        <v>74</v>
      </c>
      <c r="B83">
        <v>1.2E-2</v>
      </c>
      <c r="C83">
        <v>1.2E-2</v>
      </c>
      <c r="D83">
        <v>1.2E-2</v>
      </c>
      <c r="E83">
        <v>1.2999999999999999E-2</v>
      </c>
      <c r="F83">
        <v>1.2999999999999999E-2</v>
      </c>
      <c r="G83">
        <v>1.2999999999999999E-2</v>
      </c>
      <c r="H83">
        <v>1.7999999999999999E-2</v>
      </c>
      <c r="I83">
        <v>2.3E-2</v>
      </c>
      <c r="J83">
        <v>3.5000000000000003E-2</v>
      </c>
      <c r="K83">
        <v>5.8999999999999997E-2</v>
      </c>
      <c r="L83">
        <v>0.108</v>
      </c>
      <c r="M83">
        <v>0.20599999999999999</v>
      </c>
      <c r="N83">
        <v>0.40100000000000002</v>
      </c>
      <c r="O83">
        <v>129.34399400000001</v>
      </c>
      <c r="P83">
        <v>89.656998000000002</v>
      </c>
      <c r="Q83">
        <v>89.375998999999993</v>
      </c>
      <c r="R83">
        <v>6.2960000000000003</v>
      </c>
      <c r="S83">
        <v>99.528998999999999</v>
      </c>
      <c r="T83">
        <v>25.187999999999999</v>
      </c>
      <c r="U83">
        <v>50.715000000000003</v>
      </c>
      <c r="V83">
        <v>101.858002</v>
      </c>
      <c r="W83">
        <v>204.06599399999999</v>
      </c>
      <c r="X83">
        <v>380.00100700000002</v>
      </c>
    </row>
    <row r="84" spans="1:24">
      <c r="A84">
        <v>75</v>
      </c>
      <c r="B84">
        <v>1.2E-2</v>
      </c>
      <c r="C84">
        <v>1.2E-2</v>
      </c>
      <c r="D84">
        <v>1.2E-2</v>
      </c>
      <c r="E84">
        <v>1.2E-2</v>
      </c>
      <c r="F84">
        <v>1.2E-2</v>
      </c>
      <c r="G84">
        <v>1.4E-2</v>
      </c>
      <c r="H84">
        <v>1.7000000000000001E-2</v>
      </c>
      <c r="I84">
        <v>2.3E-2</v>
      </c>
      <c r="J84">
        <v>3.5000000000000003E-2</v>
      </c>
      <c r="K84">
        <v>5.8999999999999997E-2</v>
      </c>
      <c r="L84">
        <v>0.108</v>
      </c>
      <c r="M84">
        <v>0.20499999999999999</v>
      </c>
      <c r="N84">
        <v>0.40100000000000002</v>
      </c>
      <c r="O84">
        <v>89.344002000000003</v>
      </c>
      <c r="P84">
        <v>89.656998000000002</v>
      </c>
      <c r="Q84">
        <v>89.375998999999993</v>
      </c>
      <c r="R84">
        <v>6.2359999999999998</v>
      </c>
      <c r="S84">
        <v>99.528998999999999</v>
      </c>
      <c r="T84">
        <v>109.761002</v>
      </c>
      <c r="U84">
        <v>50.726002000000001</v>
      </c>
      <c r="V84">
        <v>105.918999</v>
      </c>
      <c r="W84">
        <v>204.06899999999999</v>
      </c>
      <c r="X84">
        <v>381.08898900000003</v>
      </c>
    </row>
    <row r="85" spans="1:24">
      <c r="A85">
        <v>76</v>
      </c>
      <c r="B85">
        <v>1.2E-2</v>
      </c>
      <c r="C85">
        <v>1.2E-2</v>
      </c>
      <c r="D85">
        <v>1.2E-2</v>
      </c>
      <c r="E85">
        <v>1.2999999999999999E-2</v>
      </c>
      <c r="F85">
        <v>1.2E-2</v>
      </c>
      <c r="G85">
        <v>1.4E-2</v>
      </c>
      <c r="H85">
        <v>1.7000000000000001E-2</v>
      </c>
      <c r="I85">
        <v>2.3E-2</v>
      </c>
      <c r="J85">
        <v>3.5000000000000003E-2</v>
      </c>
      <c r="K85">
        <v>5.8999999999999997E-2</v>
      </c>
      <c r="L85">
        <v>0.108</v>
      </c>
      <c r="M85">
        <v>0.20599999999999999</v>
      </c>
      <c r="N85">
        <v>0.40200000000000002</v>
      </c>
      <c r="O85">
        <v>89.345000999999996</v>
      </c>
      <c r="P85">
        <v>89.656998000000002</v>
      </c>
      <c r="Q85">
        <v>89.375998999999993</v>
      </c>
      <c r="R85">
        <v>6.234</v>
      </c>
      <c r="S85">
        <v>99.530997999999997</v>
      </c>
      <c r="T85">
        <v>25.23</v>
      </c>
      <c r="U85">
        <v>50.755001</v>
      </c>
      <c r="V85">
        <v>106.92800099999999</v>
      </c>
      <c r="W85">
        <v>204.067001</v>
      </c>
      <c r="X85">
        <v>375.91699199999999</v>
      </c>
    </row>
    <row r="86" spans="1:24">
      <c r="A86">
        <v>77</v>
      </c>
      <c r="B86">
        <v>1.2E-2</v>
      </c>
      <c r="C86">
        <v>1.2E-2</v>
      </c>
      <c r="D86">
        <v>1.2E-2</v>
      </c>
      <c r="E86">
        <v>1.2999999999999999E-2</v>
      </c>
      <c r="F86">
        <v>1.2E-2</v>
      </c>
      <c r="G86">
        <v>1.2999999999999999E-2</v>
      </c>
      <c r="H86">
        <v>1.7999999999999999E-2</v>
      </c>
      <c r="I86">
        <v>2.3E-2</v>
      </c>
      <c r="J86">
        <v>3.5000000000000003E-2</v>
      </c>
      <c r="K86">
        <v>0.06</v>
      </c>
      <c r="L86">
        <v>0.108</v>
      </c>
      <c r="M86">
        <v>0.20599999999999999</v>
      </c>
      <c r="N86">
        <v>0.40200000000000002</v>
      </c>
      <c r="O86">
        <v>79.342003000000005</v>
      </c>
      <c r="P86">
        <v>1.68</v>
      </c>
      <c r="Q86">
        <v>89.375998999999993</v>
      </c>
      <c r="R86">
        <v>89.746002000000004</v>
      </c>
      <c r="S86">
        <v>99.528000000000006</v>
      </c>
      <c r="T86">
        <v>25.224001000000001</v>
      </c>
      <c r="U86">
        <v>139.99899300000001</v>
      </c>
      <c r="V86">
        <v>101.822998</v>
      </c>
      <c r="W86">
        <v>204.06199599999999</v>
      </c>
      <c r="X86">
        <v>375.91799900000001</v>
      </c>
    </row>
    <row r="87" spans="1:24">
      <c r="A87">
        <v>78</v>
      </c>
      <c r="B87">
        <v>1.2E-2</v>
      </c>
      <c r="C87">
        <v>1.2E-2</v>
      </c>
      <c r="D87">
        <v>1.2E-2</v>
      </c>
      <c r="E87">
        <v>1.2E-2</v>
      </c>
      <c r="F87">
        <v>1.2E-2</v>
      </c>
      <c r="G87">
        <v>1.4E-2</v>
      </c>
      <c r="H87">
        <v>1.7000000000000001E-2</v>
      </c>
      <c r="I87">
        <v>2.1999999999999999E-2</v>
      </c>
      <c r="J87">
        <v>3.5000000000000003E-2</v>
      </c>
      <c r="K87">
        <v>5.8999999999999997E-2</v>
      </c>
      <c r="L87">
        <v>0.109</v>
      </c>
      <c r="M87">
        <v>0.20599999999999999</v>
      </c>
      <c r="N87">
        <v>0.40100000000000002</v>
      </c>
      <c r="O87">
        <v>89.343001999999998</v>
      </c>
      <c r="P87">
        <v>89.654999000000004</v>
      </c>
      <c r="Q87">
        <v>89.375998999999993</v>
      </c>
      <c r="R87">
        <v>89.742996000000005</v>
      </c>
      <c r="S87">
        <v>99.528998999999999</v>
      </c>
      <c r="T87">
        <v>109.101997</v>
      </c>
      <c r="U87">
        <v>139.990005</v>
      </c>
      <c r="V87">
        <v>101.862999</v>
      </c>
      <c r="W87">
        <v>204.06300400000001</v>
      </c>
      <c r="X87">
        <v>381.08200099999999</v>
      </c>
    </row>
    <row r="88" spans="1:24">
      <c r="A88">
        <v>79</v>
      </c>
      <c r="B88">
        <v>1.2E-2</v>
      </c>
      <c r="C88">
        <v>1.2E-2</v>
      </c>
      <c r="D88">
        <v>1.2E-2</v>
      </c>
      <c r="E88">
        <v>1.2999999999999999E-2</v>
      </c>
      <c r="F88">
        <v>1.2999999999999999E-2</v>
      </c>
      <c r="G88">
        <v>1.4E-2</v>
      </c>
      <c r="H88">
        <v>1.7999999999999999E-2</v>
      </c>
      <c r="I88">
        <v>2.3E-2</v>
      </c>
      <c r="J88">
        <v>3.5000000000000003E-2</v>
      </c>
      <c r="K88">
        <v>0.06</v>
      </c>
      <c r="L88">
        <v>0.109</v>
      </c>
      <c r="M88">
        <v>0.20599999999999999</v>
      </c>
      <c r="N88">
        <v>0.40100000000000002</v>
      </c>
      <c r="O88">
        <v>89.343001999999998</v>
      </c>
      <c r="P88">
        <v>89.655997999999997</v>
      </c>
      <c r="Q88">
        <v>99.375998999999993</v>
      </c>
      <c r="R88">
        <v>89.739998</v>
      </c>
      <c r="S88">
        <v>99.495002999999997</v>
      </c>
      <c r="T88">
        <v>109.10700199999999</v>
      </c>
      <c r="U88">
        <v>139.725998</v>
      </c>
      <c r="V88">
        <v>101.848</v>
      </c>
      <c r="W88">
        <v>204.067993</v>
      </c>
      <c r="X88">
        <v>375.92898600000001</v>
      </c>
    </row>
    <row r="89" spans="1:24">
      <c r="A89">
        <v>80</v>
      </c>
      <c r="B89">
        <v>1.2E-2</v>
      </c>
      <c r="C89">
        <v>1.2E-2</v>
      </c>
      <c r="D89">
        <v>1.2E-2</v>
      </c>
      <c r="E89">
        <v>1.2E-2</v>
      </c>
      <c r="F89">
        <v>1.2E-2</v>
      </c>
      <c r="G89">
        <v>1.4E-2</v>
      </c>
      <c r="H89">
        <v>1.7000000000000001E-2</v>
      </c>
      <c r="I89">
        <v>2.3E-2</v>
      </c>
      <c r="J89">
        <v>3.5000000000000003E-2</v>
      </c>
      <c r="K89">
        <v>5.8999999999999997E-2</v>
      </c>
      <c r="L89">
        <v>0.108</v>
      </c>
      <c r="M89">
        <v>0.20599999999999999</v>
      </c>
      <c r="N89">
        <v>0.40100000000000002</v>
      </c>
      <c r="O89">
        <v>89.344002000000003</v>
      </c>
      <c r="P89">
        <v>89.655997999999997</v>
      </c>
      <c r="Q89">
        <v>89.374001000000007</v>
      </c>
      <c r="R89">
        <v>89.739998</v>
      </c>
      <c r="S89">
        <v>12.782999999999999</v>
      </c>
      <c r="T89">
        <v>25.195999</v>
      </c>
      <c r="U89">
        <v>139.99099699999999</v>
      </c>
      <c r="V89">
        <v>101.853996</v>
      </c>
      <c r="W89">
        <v>204.070999</v>
      </c>
      <c r="X89">
        <v>380</v>
      </c>
    </row>
    <row r="90" spans="1:24">
      <c r="A90">
        <v>81</v>
      </c>
      <c r="B90">
        <v>1.2E-2</v>
      </c>
      <c r="C90">
        <v>1.2E-2</v>
      </c>
      <c r="D90">
        <v>1.2E-2</v>
      </c>
      <c r="E90">
        <v>1.2E-2</v>
      </c>
      <c r="F90">
        <v>1.2E-2</v>
      </c>
      <c r="G90">
        <v>1.4E-2</v>
      </c>
      <c r="H90">
        <v>1.7000000000000001E-2</v>
      </c>
      <c r="I90">
        <v>2.3E-2</v>
      </c>
      <c r="J90">
        <v>3.5000000000000003E-2</v>
      </c>
      <c r="K90">
        <v>0.06</v>
      </c>
      <c r="L90">
        <v>0.108</v>
      </c>
      <c r="M90">
        <v>0.20499999999999999</v>
      </c>
      <c r="N90">
        <v>0.40200000000000002</v>
      </c>
      <c r="O90">
        <v>89.345000999999996</v>
      </c>
      <c r="P90">
        <v>89.656998000000002</v>
      </c>
      <c r="Q90">
        <v>89.374001000000007</v>
      </c>
      <c r="R90">
        <v>89.739998</v>
      </c>
      <c r="S90">
        <v>99.532996999999995</v>
      </c>
      <c r="T90">
        <v>25.222999999999999</v>
      </c>
      <c r="U90">
        <v>50.716999000000001</v>
      </c>
      <c r="V90">
        <v>101.846001</v>
      </c>
      <c r="W90">
        <v>204.06500199999999</v>
      </c>
      <c r="X90">
        <v>380.550995</v>
      </c>
    </row>
    <row r="91" spans="1:24">
      <c r="A91">
        <v>82</v>
      </c>
      <c r="B91">
        <v>1.2E-2</v>
      </c>
      <c r="C91">
        <v>1.2E-2</v>
      </c>
      <c r="D91">
        <v>1.2999999999999999E-2</v>
      </c>
      <c r="E91">
        <v>1.2E-2</v>
      </c>
      <c r="F91">
        <v>1.2E-2</v>
      </c>
      <c r="G91">
        <v>1.4E-2</v>
      </c>
      <c r="H91">
        <v>1.7000000000000001E-2</v>
      </c>
      <c r="I91">
        <v>2.3E-2</v>
      </c>
      <c r="J91">
        <v>3.5000000000000003E-2</v>
      </c>
      <c r="K91">
        <v>5.8999999999999997E-2</v>
      </c>
      <c r="L91">
        <v>0.108</v>
      </c>
      <c r="M91">
        <v>0.20499999999999999</v>
      </c>
      <c r="N91">
        <v>0.40100000000000002</v>
      </c>
      <c r="O91">
        <v>89.344002000000003</v>
      </c>
      <c r="P91">
        <v>89.655997999999997</v>
      </c>
      <c r="Q91">
        <v>89.374001000000007</v>
      </c>
      <c r="R91">
        <v>89.738997999999995</v>
      </c>
      <c r="S91">
        <v>99.531998000000002</v>
      </c>
      <c r="T91">
        <v>109.10700199999999</v>
      </c>
      <c r="U91">
        <v>139.99400299999999</v>
      </c>
      <c r="V91">
        <v>101.933998</v>
      </c>
      <c r="W91">
        <v>204.05999800000001</v>
      </c>
      <c r="X91">
        <v>375.92800899999997</v>
      </c>
    </row>
    <row r="92" spans="1:24">
      <c r="A92">
        <v>83</v>
      </c>
      <c r="B92">
        <v>1.2E-2</v>
      </c>
      <c r="C92">
        <v>1.2E-2</v>
      </c>
      <c r="D92">
        <v>1.2E-2</v>
      </c>
      <c r="E92">
        <v>1.2E-2</v>
      </c>
      <c r="F92">
        <v>1.2E-2</v>
      </c>
      <c r="G92">
        <v>1.4E-2</v>
      </c>
      <c r="H92">
        <v>1.7000000000000001E-2</v>
      </c>
      <c r="I92">
        <v>2.3E-2</v>
      </c>
      <c r="J92">
        <v>3.5000000000000003E-2</v>
      </c>
      <c r="K92">
        <v>5.8999999999999997E-2</v>
      </c>
      <c r="L92">
        <v>0.108</v>
      </c>
      <c r="M92">
        <v>0.20599999999999999</v>
      </c>
      <c r="N92">
        <v>0.40200000000000002</v>
      </c>
      <c r="O92">
        <v>89.345000999999996</v>
      </c>
      <c r="P92">
        <v>89.655997999999997</v>
      </c>
      <c r="Q92">
        <v>89.373001000000002</v>
      </c>
      <c r="R92">
        <v>6.48</v>
      </c>
      <c r="S92">
        <v>12.785</v>
      </c>
      <c r="T92">
        <v>25.242999999999999</v>
      </c>
      <c r="U92">
        <v>50.750999</v>
      </c>
      <c r="V92">
        <v>101.858002</v>
      </c>
      <c r="W92">
        <v>204.080994</v>
      </c>
      <c r="X92">
        <v>380.87899800000002</v>
      </c>
    </row>
    <row r="93" spans="1:24">
      <c r="A93">
        <v>84</v>
      </c>
      <c r="B93">
        <v>1.0999999999999999E-2</v>
      </c>
      <c r="C93">
        <v>1.2E-2</v>
      </c>
      <c r="D93">
        <v>1.2E-2</v>
      </c>
      <c r="E93">
        <v>1.2E-2</v>
      </c>
      <c r="F93">
        <v>1.2999999999999999E-2</v>
      </c>
      <c r="G93">
        <v>1.4E-2</v>
      </c>
      <c r="H93">
        <v>1.7999999999999999E-2</v>
      </c>
      <c r="I93">
        <v>2.3E-2</v>
      </c>
      <c r="J93">
        <v>3.5000000000000003E-2</v>
      </c>
      <c r="K93">
        <v>5.8999999999999997E-2</v>
      </c>
      <c r="L93">
        <v>0.108</v>
      </c>
      <c r="M93">
        <v>0.20599999999999999</v>
      </c>
      <c r="N93">
        <v>0.40100000000000002</v>
      </c>
      <c r="O93">
        <v>89.345000999999996</v>
      </c>
      <c r="P93">
        <v>79.655997999999997</v>
      </c>
      <c r="Q93">
        <v>89.372001999999995</v>
      </c>
      <c r="R93">
        <v>6.2839999999999998</v>
      </c>
      <c r="S93">
        <v>99.533996999999999</v>
      </c>
      <c r="T93">
        <v>109.105003</v>
      </c>
      <c r="U93">
        <v>50.744999</v>
      </c>
      <c r="V93">
        <v>101.878998</v>
      </c>
      <c r="W93">
        <v>204.06899999999999</v>
      </c>
      <c r="X93">
        <v>381.05999800000001</v>
      </c>
    </row>
    <row r="94" spans="1:24">
      <c r="A94">
        <v>85</v>
      </c>
      <c r="B94">
        <v>1.2E-2</v>
      </c>
      <c r="C94">
        <v>1.2E-2</v>
      </c>
      <c r="D94">
        <v>1.2E-2</v>
      </c>
      <c r="E94">
        <v>1.2E-2</v>
      </c>
      <c r="F94">
        <v>1.2E-2</v>
      </c>
      <c r="G94">
        <v>1.4E-2</v>
      </c>
      <c r="H94">
        <v>1.7000000000000001E-2</v>
      </c>
      <c r="I94">
        <v>2.1999999999999999E-2</v>
      </c>
      <c r="J94">
        <v>3.5000000000000003E-2</v>
      </c>
      <c r="K94">
        <v>5.8999999999999997E-2</v>
      </c>
      <c r="L94">
        <v>0.109</v>
      </c>
      <c r="M94">
        <v>0.20599999999999999</v>
      </c>
      <c r="N94">
        <v>0.40100000000000002</v>
      </c>
      <c r="O94">
        <v>79.345000999999996</v>
      </c>
      <c r="P94">
        <v>89.655997999999997</v>
      </c>
      <c r="Q94">
        <v>99.375998999999993</v>
      </c>
      <c r="R94">
        <v>6.48</v>
      </c>
      <c r="S94">
        <v>99.528998999999999</v>
      </c>
      <c r="T94">
        <v>25.236999999999998</v>
      </c>
      <c r="U94">
        <v>50.742001000000002</v>
      </c>
      <c r="V94">
        <v>101.86900300000001</v>
      </c>
      <c r="W94">
        <v>204.04600500000001</v>
      </c>
      <c r="X94">
        <v>380</v>
      </c>
    </row>
    <row r="95" spans="1:24">
      <c r="A95">
        <v>86</v>
      </c>
      <c r="B95">
        <v>1.2E-2</v>
      </c>
      <c r="C95">
        <v>1.2E-2</v>
      </c>
      <c r="D95">
        <v>1.2E-2</v>
      </c>
      <c r="E95">
        <v>1.2E-2</v>
      </c>
      <c r="F95">
        <v>1.2999999999999999E-2</v>
      </c>
      <c r="G95">
        <v>1.4E-2</v>
      </c>
      <c r="H95">
        <v>1.7999999999999999E-2</v>
      </c>
      <c r="I95">
        <v>2.1999999999999999E-2</v>
      </c>
      <c r="J95">
        <v>3.5000000000000003E-2</v>
      </c>
      <c r="K95">
        <v>0.06</v>
      </c>
      <c r="L95">
        <v>0.108</v>
      </c>
      <c r="M95">
        <v>0.20599999999999999</v>
      </c>
      <c r="N95">
        <v>0.40200000000000002</v>
      </c>
      <c r="O95">
        <v>89.345000999999996</v>
      </c>
      <c r="P95">
        <v>89.656998000000002</v>
      </c>
      <c r="Q95">
        <v>89.376998999999998</v>
      </c>
      <c r="R95">
        <v>6.2839999999999998</v>
      </c>
      <c r="S95">
        <v>99.532996999999995</v>
      </c>
      <c r="T95">
        <v>25.218</v>
      </c>
      <c r="U95">
        <v>50.735000999999997</v>
      </c>
      <c r="V95">
        <v>101.855003</v>
      </c>
      <c r="W95">
        <v>204.06300400000001</v>
      </c>
      <c r="X95">
        <v>380.59698500000002</v>
      </c>
    </row>
    <row r="96" spans="1:24">
      <c r="A96">
        <v>87</v>
      </c>
      <c r="B96">
        <v>1.0999999999999999E-2</v>
      </c>
      <c r="C96">
        <v>1.2E-2</v>
      </c>
      <c r="D96">
        <v>1.2E-2</v>
      </c>
      <c r="E96">
        <v>1.2E-2</v>
      </c>
      <c r="F96">
        <v>1.2E-2</v>
      </c>
      <c r="G96">
        <v>1.4E-2</v>
      </c>
      <c r="H96">
        <v>1.7000000000000001E-2</v>
      </c>
      <c r="I96">
        <v>2.3E-2</v>
      </c>
      <c r="J96">
        <v>3.5000000000000003E-2</v>
      </c>
      <c r="K96">
        <v>5.8999999999999997E-2</v>
      </c>
      <c r="L96">
        <v>0.108</v>
      </c>
      <c r="M96">
        <v>0.20599999999999999</v>
      </c>
      <c r="N96">
        <v>0.40100000000000002</v>
      </c>
      <c r="O96">
        <v>89.344002000000003</v>
      </c>
      <c r="P96">
        <v>79.655997999999997</v>
      </c>
      <c r="Q96">
        <v>89.375</v>
      </c>
      <c r="R96">
        <v>6.2889999999999997</v>
      </c>
      <c r="S96">
        <v>99.531998000000002</v>
      </c>
      <c r="T96">
        <v>119.108002</v>
      </c>
      <c r="U96">
        <v>50.750999</v>
      </c>
      <c r="V96">
        <v>101.850998</v>
      </c>
      <c r="W96">
        <v>204.080994</v>
      </c>
      <c r="X96">
        <v>375.90399200000002</v>
      </c>
    </row>
    <row r="97" spans="1:24">
      <c r="A97">
        <v>88</v>
      </c>
      <c r="B97">
        <v>1.0999999999999999E-2</v>
      </c>
      <c r="C97">
        <v>1.2E-2</v>
      </c>
      <c r="D97">
        <v>1.2E-2</v>
      </c>
      <c r="E97">
        <v>1.2E-2</v>
      </c>
      <c r="F97">
        <v>1.2E-2</v>
      </c>
      <c r="G97">
        <v>1.4999999999999999E-2</v>
      </c>
      <c r="H97">
        <v>1.7000000000000001E-2</v>
      </c>
      <c r="I97">
        <v>2.3E-2</v>
      </c>
      <c r="J97">
        <v>3.4000000000000002E-2</v>
      </c>
      <c r="K97">
        <v>0.06</v>
      </c>
      <c r="L97">
        <v>0.108</v>
      </c>
      <c r="M97">
        <v>0.20699999999999999</v>
      </c>
      <c r="N97">
        <v>0.40100000000000002</v>
      </c>
      <c r="O97">
        <v>89.344002000000003</v>
      </c>
      <c r="P97">
        <v>89.656998000000002</v>
      </c>
      <c r="Q97">
        <v>89.374001000000007</v>
      </c>
      <c r="R97">
        <v>6.2859999999999996</v>
      </c>
      <c r="S97">
        <v>12.78</v>
      </c>
      <c r="T97">
        <v>25.247999</v>
      </c>
      <c r="U97">
        <v>50.742001000000002</v>
      </c>
      <c r="V97">
        <v>101.855003</v>
      </c>
      <c r="W97">
        <v>204.06300400000001</v>
      </c>
      <c r="X97">
        <v>375.90701300000001</v>
      </c>
    </row>
    <row r="98" spans="1:24">
      <c r="A98">
        <v>89</v>
      </c>
      <c r="B98">
        <v>1.2E-2</v>
      </c>
      <c r="C98">
        <v>1.2E-2</v>
      </c>
      <c r="D98">
        <v>1.2E-2</v>
      </c>
      <c r="E98">
        <v>1.2E-2</v>
      </c>
      <c r="F98">
        <v>1.2E-2</v>
      </c>
      <c r="G98">
        <v>1.4E-2</v>
      </c>
      <c r="H98">
        <v>1.7000000000000001E-2</v>
      </c>
      <c r="I98">
        <v>2.3E-2</v>
      </c>
      <c r="J98">
        <v>3.5000000000000003E-2</v>
      </c>
      <c r="K98">
        <v>5.8999999999999997E-2</v>
      </c>
      <c r="L98">
        <v>0.108</v>
      </c>
      <c r="M98">
        <v>0.20599999999999999</v>
      </c>
      <c r="N98">
        <v>0.40200000000000002</v>
      </c>
      <c r="O98">
        <v>89.344002000000003</v>
      </c>
      <c r="P98">
        <v>89.655997999999997</v>
      </c>
      <c r="Q98">
        <v>3.2679999999999998</v>
      </c>
      <c r="R98">
        <v>6.4770000000000003</v>
      </c>
      <c r="S98">
        <v>99.535004000000001</v>
      </c>
      <c r="T98">
        <v>25.222999999999999</v>
      </c>
      <c r="U98">
        <v>50.743999000000002</v>
      </c>
      <c r="V98">
        <v>101.843002</v>
      </c>
      <c r="W98">
        <v>204.057007</v>
      </c>
      <c r="X98">
        <v>380</v>
      </c>
    </row>
    <row r="99" spans="1:24">
      <c r="A99">
        <v>90</v>
      </c>
      <c r="B99">
        <v>1.2E-2</v>
      </c>
      <c r="C99">
        <v>1.2E-2</v>
      </c>
      <c r="D99">
        <v>1.2E-2</v>
      </c>
      <c r="E99">
        <v>1.2E-2</v>
      </c>
      <c r="F99">
        <v>1.2E-2</v>
      </c>
      <c r="G99">
        <v>1.4E-2</v>
      </c>
      <c r="H99">
        <v>1.7000000000000001E-2</v>
      </c>
      <c r="I99">
        <v>2.3E-2</v>
      </c>
      <c r="J99">
        <v>3.5000000000000003E-2</v>
      </c>
      <c r="K99">
        <v>0.06</v>
      </c>
      <c r="L99">
        <v>0.108</v>
      </c>
      <c r="M99">
        <v>0.20599999999999999</v>
      </c>
      <c r="N99">
        <v>0.40100000000000002</v>
      </c>
      <c r="O99">
        <v>89.344002000000003</v>
      </c>
      <c r="P99">
        <v>89.665999999999997</v>
      </c>
      <c r="Q99">
        <v>3.1680000000000001</v>
      </c>
      <c r="R99">
        <v>6.2830000000000004</v>
      </c>
      <c r="S99">
        <v>99.529999000000004</v>
      </c>
      <c r="T99">
        <v>889.10699499999998</v>
      </c>
      <c r="U99">
        <v>139.98500100000001</v>
      </c>
      <c r="V99">
        <v>101.849998</v>
      </c>
      <c r="W99">
        <v>204.067001</v>
      </c>
      <c r="X99">
        <v>380</v>
      </c>
    </row>
    <row r="100" spans="1:24">
      <c r="A100">
        <v>91</v>
      </c>
      <c r="B100">
        <v>1.2E-2</v>
      </c>
      <c r="C100">
        <v>1.2E-2</v>
      </c>
      <c r="D100">
        <v>1.2999999999999999E-2</v>
      </c>
      <c r="E100">
        <v>1.2999999999999999E-2</v>
      </c>
      <c r="F100">
        <v>1.2E-2</v>
      </c>
      <c r="G100">
        <v>1.4E-2</v>
      </c>
      <c r="H100">
        <v>1.7000000000000001E-2</v>
      </c>
      <c r="I100">
        <v>2.1999999999999999E-2</v>
      </c>
      <c r="J100">
        <v>3.5000000000000003E-2</v>
      </c>
      <c r="K100">
        <v>5.8999999999999997E-2</v>
      </c>
      <c r="L100">
        <v>0.108</v>
      </c>
      <c r="M100">
        <v>0.20499999999999999</v>
      </c>
      <c r="N100">
        <v>0.40100000000000002</v>
      </c>
      <c r="O100">
        <v>89.345000999999996</v>
      </c>
      <c r="P100">
        <v>89.656998000000002</v>
      </c>
      <c r="Q100">
        <v>89.375998999999993</v>
      </c>
      <c r="R100">
        <v>6.282</v>
      </c>
      <c r="S100">
        <v>12.742000000000001</v>
      </c>
      <c r="T100">
        <v>25.214001</v>
      </c>
      <c r="U100">
        <v>50.73</v>
      </c>
      <c r="V100">
        <v>101.86199999999999</v>
      </c>
      <c r="W100">
        <v>204.06300400000001</v>
      </c>
      <c r="X100">
        <v>375.92800899999997</v>
      </c>
    </row>
    <row r="101" spans="1:24">
      <c r="A101">
        <v>92</v>
      </c>
      <c r="B101">
        <v>1.2E-2</v>
      </c>
      <c r="C101">
        <v>1.2E-2</v>
      </c>
      <c r="D101">
        <v>1.2999999999999999E-2</v>
      </c>
      <c r="E101">
        <v>1.2E-2</v>
      </c>
      <c r="F101">
        <v>1.2E-2</v>
      </c>
      <c r="G101">
        <v>1.4E-2</v>
      </c>
      <c r="H101">
        <v>1.7000000000000001E-2</v>
      </c>
      <c r="I101">
        <v>2.3E-2</v>
      </c>
      <c r="J101">
        <v>3.4000000000000002E-2</v>
      </c>
      <c r="K101">
        <v>5.8999999999999997E-2</v>
      </c>
      <c r="L101">
        <v>0.108</v>
      </c>
      <c r="M101">
        <v>0.20599999999999999</v>
      </c>
      <c r="N101">
        <v>0.40100000000000002</v>
      </c>
      <c r="O101">
        <v>79.344002000000003</v>
      </c>
      <c r="P101">
        <v>89.655997999999997</v>
      </c>
      <c r="Q101">
        <v>89.374001000000007</v>
      </c>
      <c r="R101">
        <v>6.2850000000000001</v>
      </c>
      <c r="S101">
        <v>99.537002999999999</v>
      </c>
      <c r="T101">
        <v>109.09899900000001</v>
      </c>
      <c r="U101">
        <v>139.98500100000001</v>
      </c>
      <c r="V101">
        <v>101.862999</v>
      </c>
      <c r="W101">
        <v>204.08000200000001</v>
      </c>
      <c r="X101">
        <v>381.11200000000002</v>
      </c>
    </row>
    <row r="102" spans="1:24">
      <c r="A102">
        <v>93</v>
      </c>
      <c r="B102">
        <v>1.2E-2</v>
      </c>
      <c r="C102">
        <v>1.2E-2</v>
      </c>
      <c r="D102">
        <v>1.2E-2</v>
      </c>
      <c r="E102">
        <v>1.2E-2</v>
      </c>
      <c r="F102">
        <v>1.2E-2</v>
      </c>
      <c r="G102">
        <v>1.4E-2</v>
      </c>
      <c r="H102">
        <v>1.7999999999999999E-2</v>
      </c>
      <c r="I102">
        <v>2.3E-2</v>
      </c>
      <c r="J102">
        <v>3.5000000000000003E-2</v>
      </c>
      <c r="K102">
        <v>0.06</v>
      </c>
      <c r="L102">
        <v>0.108</v>
      </c>
      <c r="M102">
        <v>0.20599999999999999</v>
      </c>
      <c r="N102">
        <v>0.40100000000000002</v>
      </c>
      <c r="O102">
        <v>89.344002000000003</v>
      </c>
      <c r="P102">
        <v>79.655997999999997</v>
      </c>
      <c r="Q102">
        <v>3.2610000000000001</v>
      </c>
      <c r="R102">
        <v>6.484</v>
      </c>
      <c r="S102">
        <v>99.530997999999997</v>
      </c>
      <c r="T102">
        <v>25.190999999999999</v>
      </c>
      <c r="U102">
        <v>219.00599700000001</v>
      </c>
      <c r="V102">
        <v>101.856003</v>
      </c>
      <c r="W102">
        <v>204.057999</v>
      </c>
      <c r="X102">
        <v>379.99899299999998</v>
      </c>
    </row>
    <row r="103" spans="1:24">
      <c r="A103">
        <v>94</v>
      </c>
      <c r="B103">
        <v>1.2E-2</v>
      </c>
      <c r="C103">
        <v>1.2E-2</v>
      </c>
      <c r="D103">
        <v>1.2999999999999999E-2</v>
      </c>
      <c r="E103">
        <v>1.2E-2</v>
      </c>
      <c r="F103">
        <v>1.2E-2</v>
      </c>
      <c r="G103">
        <v>1.4E-2</v>
      </c>
      <c r="H103">
        <v>1.7000000000000001E-2</v>
      </c>
      <c r="I103">
        <v>2.3E-2</v>
      </c>
      <c r="J103">
        <v>3.5000000000000003E-2</v>
      </c>
      <c r="K103">
        <v>0.06</v>
      </c>
      <c r="L103">
        <v>0.108</v>
      </c>
      <c r="M103">
        <v>0.20599999999999999</v>
      </c>
      <c r="N103">
        <v>0.40200000000000002</v>
      </c>
      <c r="O103">
        <v>89.345000999999996</v>
      </c>
      <c r="P103">
        <v>89.656998000000002</v>
      </c>
      <c r="Q103">
        <v>89.375</v>
      </c>
      <c r="R103">
        <v>6.2809999999999997</v>
      </c>
      <c r="S103">
        <v>99.533996999999999</v>
      </c>
      <c r="T103">
        <v>25.167000000000002</v>
      </c>
      <c r="U103">
        <v>50.716999000000001</v>
      </c>
      <c r="V103">
        <v>101.866997</v>
      </c>
      <c r="W103">
        <v>204.06100499999999</v>
      </c>
      <c r="X103">
        <v>380.00399800000002</v>
      </c>
    </row>
    <row r="104" spans="1:24">
      <c r="A104">
        <v>95</v>
      </c>
      <c r="B104">
        <v>1.2E-2</v>
      </c>
      <c r="C104">
        <v>1.2E-2</v>
      </c>
      <c r="D104">
        <v>1.2E-2</v>
      </c>
      <c r="E104">
        <v>1.2E-2</v>
      </c>
      <c r="F104">
        <v>1.2E-2</v>
      </c>
      <c r="G104">
        <v>1.4E-2</v>
      </c>
      <c r="H104">
        <v>1.7000000000000001E-2</v>
      </c>
      <c r="I104">
        <v>2.1999999999999999E-2</v>
      </c>
      <c r="J104">
        <v>3.5000000000000003E-2</v>
      </c>
      <c r="K104">
        <v>5.8999999999999997E-2</v>
      </c>
      <c r="L104">
        <v>0.108</v>
      </c>
      <c r="M104">
        <v>0.20599999999999999</v>
      </c>
      <c r="N104">
        <v>0.40100000000000002</v>
      </c>
      <c r="O104">
        <v>89.344002000000003</v>
      </c>
      <c r="P104">
        <v>89.656998000000002</v>
      </c>
      <c r="Q104">
        <v>89.374001000000007</v>
      </c>
      <c r="R104">
        <v>6.2789999999999999</v>
      </c>
      <c r="S104">
        <v>99.535004000000001</v>
      </c>
      <c r="T104">
        <v>119.098</v>
      </c>
      <c r="U104">
        <v>139.98599200000001</v>
      </c>
      <c r="V104">
        <v>101.861</v>
      </c>
      <c r="W104">
        <v>204.070999</v>
      </c>
      <c r="X104">
        <v>375.91598499999998</v>
      </c>
    </row>
    <row r="105" spans="1:24">
      <c r="A105">
        <v>96</v>
      </c>
      <c r="B105">
        <v>1.0999999999999999E-2</v>
      </c>
      <c r="C105">
        <v>1.2E-2</v>
      </c>
      <c r="D105">
        <v>1.2E-2</v>
      </c>
      <c r="E105">
        <v>1.2E-2</v>
      </c>
      <c r="F105">
        <v>1.2999999999999999E-2</v>
      </c>
      <c r="G105">
        <v>1.4E-2</v>
      </c>
      <c r="H105">
        <v>1.7000000000000001E-2</v>
      </c>
      <c r="I105">
        <v>2.3E-2</v>
      </c>
      <c r="J105">
        <v>3.4000000000000002E-2</v>
      </c>
      <c r="K105">
        <v>5.8999999999999997E-2</v>
      </c>
      <c r="L105">
        <v>0.108</v>
      </c>
      <c r="M105">
        <v>0.20599999999999999</v>
      </c>
      <c r="N105">
        <v>0.40200000000000002</v>
      </c>
      <c r="O105">
        <v>89.345000999999996</v>
      </c>
      <c r="P105">
        <v>79.655997999999997</v>
      </c>
      <c r="Q105">
        <v>89.375</v>
      </c>
      <c r="R105">
        <v>6.2869999999999999</v>
      </c>
      <c r="S105">
        <v>99.537002999999999</v>
      </c>
      <c r="T105">
        <v>109.098</v>
      </c>
      <c r="U105">
        <v>50.733001999999999</v>
      </c>
      <c r="V105">
        <v>101.860001</v>
      </c>
      <c r="W105">
        <v>204.07600400000001</v>
      </c>
      <c r="X105">
        <v>375.92199699999998</v>
      </c>
    </row>
    <row r="106" spans="1:24">
      <c r="A106">
        <v>97</v>
      </c>
      <c r="B106">
        <v>1.2E-2</v>
      </c>
      <c r="C106">
        <v>1.2E-2</v>
      </c>
      <c r="D106">
        <v>1.2E-2</v>
      </c>
      <c r="E106">
        <v>1.2E-2</v>
      </c>
      <c r="F106">
        <v>1.2999999999999999E-2</v>
      </c>
      <c r="G106">
        <v>1.4E-2</v>
      </c>
      <c r="H106">
        <v>1.7000000000000001E-2</v>
      </c>
      <c r="I106">
        <v>2.1999999999999999E-2</v>
      </c>
      <c r="J106">
        <v>3.5000000000000003E-2</v>
      </c>
      <c r="K106">
        <v>0.06</v>
      </c>
      <c r="L106">
        <v>0.108</v>
      </c>
      <c r="M106">
        <v>0.20599999999999999</v>
      </c>
      <c r="N106">
        <v>0.40100000000000002</v>
      </c>
      <c r="O106">
        <v>89.344002000000003</v>
      </c>
      <c r="P106">
        <v>89.655997999999997</v>
      </c>
      <c r="Q106">
        <v>89.375</v>
      </c>
      <c r="R106">
        <v>6.476</v>
      </c>
      <c r="S106">
        <v>12.785</v>
      </c>
      <c r="T106">
        <v>109.089996</v>
      </c>
      <c r="U106">
        <v>50.755001</v>
      </c>
      <c r="V106">
        <v>101.846001</v>
      </c>
      <c r="W106">
        <v>204.07200599999999</v>
      </c>
      <c r="X106">
        <v>380</v>
      </c>
    </row>
    <row r="107" spans="1:24">
      <c r="A107">
        <v>98</v>
      </c>
      <c r="B107">
        <v>1.0999999999999999E-2</v>
      </c>
      <c r="C107">
        <v>1.2E-2</v>
      </c>
      <c r="D107">
        <v>1.2E-2</v>
      </c>
      <c r="E107">
        <v>1.2999999999999999E-2</v>
      </c>
      <c r="F107">
        <v>1.2E-2</v>
      </c>
      <c r="G107">
        <v>1.4E-2</v>
      </c>
      <c r="H107">
        <v>1.7000000000000001E-2</v>
      </c>
      <c r="I107">
        <v>2.3E-2</v>
      </c>
      <c r="J107">
        <v>3.5000000000000003E-2</v>
      </c>
      <c r="K107">
        <v>5.8999999999999997E-2</v>
      </c>
      <c r="L107">
        <v>0.108</v>
      </c>
      <c r="M107">
        <v>0.20499999999999999</v>
      </c>
      <c r="N107">
        <v>0.40100000000000002</v>
      </c>
      <c r="O107">
        <v>89.345000999999996</v>
      </c>
      <c r="P107">
        <v>89.656998000000002</v>
      </c>
      <c r="Q107">
        <v>89.374001000000007</v>
      </c>
      <c r="R107">
        <v>6.2359999999999998</v>
      </c>
      <c r="S107">
        <v>99.538002000000006</v>
      </c>
      <c r="T107">
        <v>109.098</v>
      </c>
      <c r="U107">
        <v>50.75</v>
      </c>
      <c r="V107">
        <v>101.849998</v>
      </c>
      <c r="W107">
        <v>204.06899999999999</v>
      </c>
      <c r="X107">
        <v>379.99899299999998</v>
      </c>
    </row>
    <row r="108" spans="1:24">
      <c r="A108">
        <v>99</v>
      </c>
      <c r="B108">
        <v>1.2E-2</v>
      </c>
      <c r="C108">
        <v>1.2E-2</v>
      </c>
      <c r="D108">
        <v>1.2E-2</v>
      </c>
      <c r="E108">
        <v>1.2999999999999999E-2</v>
      </c>
      <c r="F108">
        <v>1.2999999999999999E-2</v>
      </c>
      <c r="G108">
        <v>1.4E-2</v>
      </c>
      <c r="H108">
        <v>1.7999999999999999E-2</v>
      </c>
      <c r="I108">
        <v>2.3E-2</v>
      </c>
      <c r="J108">
        <v>3.5000000000000003E-2</v>
      </c>
      <c r="K108">
        <v>5.8999999999999997E-2</v>
      </c>
      <c r="L108">
        <v>0.108</v>
      </c>
      <c r="M108">
        <v>0.20599999999999999</v>
      </c>
      <c r="N108">
        <v>0.40100000000000002</v>
      </c>
      <c r="O108">
        <v>89.345000999999996</v>
      </c>
      <c r="P108">
        <v>79.655997999999997</v>
      </c>
      <c r="Q108">
        <v>89.376998999999998</v>
      </c>
      <c r="R108">
        <v>6.234</v>
      </c>
      <c r="S108">
        <v>99.531998000000002</v>
      </c>
      <c r="T108">
        <v>119.100998</v>
      </c>
      <c r="U108">
        <v>50.728000999999999</v>
      </c>
      <c r="V108">
        <v>101.852997</v>
      </c>
      <c r="W108">
        <v>204.07200599999999</v>
      </c>
      <c r="X108">
        <v>375.91400099999998</v>
      </c>
    </row>
    <row r="109" spans="1:24">
      <c r="A109">
        <v>100</v>
      </c>
      <c r="B109">
        <v>1.2E-2</v>
      </c>
      <c r="C109">
        <v>1.2E-2</v>
      </c>
      <c r="D109">
        <v>1.2E-2</v>
      </c>
      <c r="E109">
        <v>1.2E-2</v>
      </c>
      <c r="F109">
        <v>1.2E-2</v>
      </c>
      <c r="G109">
        <v>1.2999999999999999E-2</v>
      </c>
      <c r="H109">
        <v>1.7999999999999999E-2</v>
      </c>
      <c r="I109">
        <v>2.3E-2</v>
      </c>
      <c r="J109">
        <v>3.4000000000000002E-2</v>
      </c>
      <c r="K109">
        <v>5.8999999999999997E-2</v>
      </c>
      <c r="L109">
        <v>0.108</v>
      </c>
      <c r="M109">
        <v>0.20599999999999999</v>
      </c>
      <c r="N109">
        <v>0.40400000000000003</v>
      </c>
      <c r="O109">
        <v>79.344002000000003</v>
      </c>
      <c r="P109">
        <v>89.656998000000002</v>
      </c>
      <c r="Q109">
        <v>89.374001000000007</v>
      </c>
      <c r="R109">
        <v>89.746002000000004</v>
      </c>
      <c r="S109">
        <v>99.530997999999997</v>
      </c>
      <c r="T109">
        <v>109.099998</v>
      </c>
      <c r="U109">
        <v>50.737000000000002</v>
      </c>
      <c r="V109">
        <v>101.85700199999999</v>
      </c>
      <c r="W109">
        <v>204.08500699999999</v>
      </c>
      <c r="X109">
        <v>380.60998499999999</v>
      </c>
    </row>
  </sheetData>
  <phoneticPr fontId="2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9"/>
  <sheetViews>
    <sheetView workbookViewId="0">
      <selection activeCell="AA12" sqref="AA12"/>
    </sheetView>
  </sheetViews>
  <sheetFormatPr baseColWidth="12" defaultRowHeight="18" x14ac:dyDescent="0"/>
  <cols>
    <col min="2" max="26" width="7.1640625" customWidth="1"/>
  </cols>
  <sheetData>
    <row r="1" spans="1:26">
      <c r="A1" t="s">
        <v>8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</row>
    <row r="2" spans="1:26">
      <c r="A2" t="s">
        <v>0</v>
      </c>
      <c r="B2">
        <f t="shared" ref="B2:Z2" si="0">STDEVP(B10:B109)</f>
        <v>5.3619026473817894E-4</v>
      </c>
      <c r="C2">
        <f t="shared" si="0"/>
        <v>5.161395160225567E-4</v>
      </c>
      <c r="D2">
        <f t="shared" si="0"/>
        <v>4.3863424398922469E-4</v>
      </c>
      <c r="E2">
        <f t="shared" si="0"/>
        <v>6.1644140029689623E-4</v>
      </c>
      <c r="F2">
        <f t="shared" si="0"/>
        <v>5.7087651904768255E-4</v>
      </c>
      <c r="G2">
        <f t="shared" si="0"/>
        <v>1.5362291495737217E-3</v>
      </c>
      <c r="H2">
        <f t="shared" si="0"/>
        <v>4.7696960070847325E-4</v>
      </c>
      <c r="I2">
        <f t="shared" si="0"/>
        <v>4.6593991028887044E-4</v>
      </c>
      <c r="J2">
        <f t="shared" si="0"/>
        <v>3.593048844644327E-4</v>
      </c>
      <c r="K2">
        <f t="shared" si="0"/>
        <v>1.3738631664034083E-3</v>
      </c>
      <c r="L2">
        <f t="shared" si="0"/>
        <v>1.9660279855587017</v>
      </c>
      <c r="M2">
        <f t="shared" si="0"/>
        <v>3.9781958895772092</v>
      </c>
      <c r="N2">
        <f t="shared" si="0"/>
        <v>8.8085636987969789</v>
      </c>
      <c r="O2">
        <f t="shared" si="0"/>
        <v>11.538351138771414</v>
      </c>
      <c r="P2">
        <f t="shared" si="0"/>
        <v>26.073489113566367</v>
      </c>
      <c r="Q2">
        <f t="shared" si="0"/>
        <v>29.068528987088708</v>
      </c>
      <c r="R2">
        <f t="shared" si="0"/>
        <v>40.497425057135693</v>
      </c>
      <c r="S2">
        <f t="shared" si="0"/>
        <v>88.383946171560368</v>
      </c>
      <c r="T2">
        <f t="shared" si="0"/>
        <v>50.111361712894741</v>
      </c>
      <c r="U2">
        <f t="shared" si="0"/>
        <v>91.156290995690725</v>
      </c>
      <c r="V2">
        <f t="shared" si="0"/>
        <v>4.0337452124451438E-2</v>
      </c>
      <c r="W2">
        <f t="shared" si="0"/>
        <v>3.3406946559535582</v>
      </c>
      <c r="X2">
        <f t="shared" si="0"/>
        <v>3.9994280183471793E-2</v>
      </c>
      <c r="Y2" t="e">
        <f t="shared" si="0"/>
        <v>#DIV/0!</v>
      </c>
      <c r="Z2" t="e">
        <f t="shared" si="0"/>
        <v>#DIV/0!</v>
      </c>
    </row>
    <row r="3" spans="1:26">
      <c r="A3" t="s">
        <v>1</v>
      </c>
      <c r="B3">
        <f t="shared" ref="B3:Z3" si="1">_xlfn.VAR.S(B10:B109)</f>
        <v>2.904040404040389E-7</v>
      </c>
      <c r="C3">
        <f t="shared" si="1"/>
        <v>2.6909090909090813E-7</v>
      </c>
      <c r="D3">
        <f t="shared" si="1"/>
        <v>1.9434343434343302E-7</v>
      </c>
      <c r="E3">
        <f t="shared" si="1"/>
        <v>3.8383838383838208E-7</v>
      </c>
      <c r="F3">
        <f t="shared" si="1"/>
        <v>3.2919191919191821E-7</v>
      </c>
      <c r="G3">
        <f t="shared" si="1"/>
        <v>2.3838383838383838E-6</v>
      </c>
      <c r="H3">
        <f t="shared" si="1"/>
        <v>2.2979797979798022E-7</v>
      </c>
      <c r="I3">
        <f t="shared" si="1"/>
        <v>2.1929292929292994E-7</v>
      </c>
      <c r="J3">
        <f t="shared" si="1"/>
        <v>1.3040404040403971E-7</v>
      </c>
      <c r="K3">
        <f t="shared" si="1"/>
        <v>1.9065656565656558E-6</v>
      </c>
      <c r="L3">
        <f t="shared" si="1"/>
        <v>3.9043091313131377</v>
      </c>
      <c r="M3">
        <f t="shared" si="1"/>
        <v>15.98590155136263</v>
      </c>
      <c r="N3">
        <f t="shared" si="1"/>
        <v>78.374539834104965</v>
      </c>
      <c r="O3">
        <f t="shared" si="1"/>
        <v>134.47833030463451</v>
      </c>
      <c r="P3">
        <f t="shared" si="1"/>
        <v>686.69377227804409</v>
      </c>
      <c r="Q3">
        <f t="shared" si="1"/>
        <v>853.51452270021889</v>
      </c>
      <c r="R3">
        <f t="shared" si="1"/>
        <v>1656.6075113720422</v>
      </c>
      <c r="S3">
        <f t="shared" si="1"/>
        <v>7890.6282230881616</v>
      </c>
      <c r="T3">
        <f t="shared" si="1"/>
        <v>2536.5137098187611</v>
      </c>
      <c r="U3">
        <f t="shared" si="1"/>
        <v>8393.403422314188</v>
      </c>
      <c r="V3">
        <f t="shared" si="1"/>
        <v>1.6435454988812238E-3</v>
      </c>
      <c r="W3">
        <f t="shared" si="1"/>
        <v>11.272970489208749</v>
      </c>
      <c r="X3">
        <f t="shared" si="1"/>
        <v>1.6156994418121665E-3</v>
      </c>
      <c r="Y3" t="e">
        <f t="shared" si="1"/>
        <v>#DIV/0!</v>
      </c>
      <c r="Z3" t="e">
        <f t="shared" si="1"/>
        <v>#DIV/0!</v>
      </c>
    </row>
    <row r="4" spans="1:26">
      <c r="A4" t="s">
        <v>2</v>
      </c>
      <c r="B4">
        <f t="shared" ref="B4:Z4" si="2">B2/B9</f>
        <v>3.0727235801614863E-2</v>
      </c>
      <c r="C4">
        <f t="shared" si="2"/>
        <v>2.9595155735238361E-2</v>
      </c>
      <c r="D4">
        <f t="shared" si="2"/>
        <v>2.541333974445106E-2</v>
      </c>
      <c r="E4">
        <f t="shared" si="2"/>
        <v>3.5025079562323667E-2</v>
      </c>
      <c r="F4">
        <f t="shared" si="2"/>
        <v>3.3017728111491229E-2</v>
      </c>
      <c r="G4">
        <f t="shared" si="2"/>
        <v>7.9187069565655854E-2</v>
      </c>
      <c r="H4">
        <f t="shared" si="2"/>
        <v>1.9588073951066667E-2</v>
      </c>
      <c r="I4">
        <f t="shared" si="2"/>
        <v>1.4004806440903853E-2</v>
      </c>
      <c r="J4">
        <f t="shared" si="2"/>
        <v>7.0493404839009639E-3</v>
      </c>
      <c r="K4">
        <f t="shared" si="2"/>
        <v>1.594733797334193E-2</v>
      </c>
      <c r="L4">
        <f t="shared" si="2"/>
        <v>5.5318739042169538</v>
      </c>
      <c r="M4">
        <f t="shared" si="2"/>
        <v>5.7039156163400486</v>
      </c>
      <c r="N4">
        <f t="shared" si="2"/>
        <v>6.0171894107884354</v>
      </c>
      <c r="O4">
        <f t="shared" si="2"/>
        <v>0.14381769413267734</v>
      </c>
      <c r="P4">
        <f t="shared" si="2"/>
        <v>0.30955382811119642</v>
      </c>
      <c r="Q4">
        <f t="shared" si="2"/>
        <v>0.36629890061127929</v>
      </c>
      <c r="R4">
        <f t="shared" si="2"/>
        <v>0.57318551091676273</v>
      </c>
      <c r="S4">
        <f t="shared" si="2"/>
        <v>1.0185659940875345</v>
      </c>
      <c r="T4">
        <f t="shared" si="2"/>
        <v>0.64260049441219169</v>
      </c>
      <c r="U4">
        <f t="shared" si="2"/>
        <v>0.93131431370056816</v>
      </c>
      <c r="V4">
        <f t="shared" si="2"/>
        <v>2.7661396030422458E-4</v>
      </c>
      <c r="W4">
        <f t="shared" si="2"/>
        <v>1.1367201809542758E-2</v>
      </c>
      <c r="X4">
        <f t="shared" si="2"/>
        <v>8.038120798842351E-5</v>
      </c>
      <c r="Y4" t="e">
        <f t="shared" si="2"/>
        <v>#DIV/0!</v>
      </c>
      <c r="Z4" t="e">
        <f t="shared" si="2"/>
        <v>#DIV/0!</v>
      </c>
    </row>
    <row r="5" spans="1:26" s="4" customFormat="1">
      <c r="A5" s="3" t="s">
        <v>7</v>
      </c>
      <c r="B5" s="3" t="s">
        <v>9</v>
      </c>
      <c r="C5" s="3" t="s">
        <v>10</v>
      </c>
      <c r="D5" s="3" t="s">
        <v>11</v>
      </c>
      <c r="E5" s="3" t="s">
        <v>12</v>
      </c>
      <c r="F5" s="3" t="s">
        <v>13</v>
      </c>
      <c r="G5" s="3" t="s">
        <v>14</v>
      </c>
      <c r="H5" s="3" t="s">
        <v>15</v>
      </c>
      <c r="I5" s="3" t="s">
        <v>16</v>
      </c>
      <c r="J5" s="3" t="s">
        <v>17</v>
      </c>
      <c r="K5" s="3" t="s">
        <v>18</v>
      </c>
      <c r="L5" s="3" t="s">
        <v>19</v>
      </c>
      <c r="M5" s="3" t="s">
        <v>20</v>
      </c>
      <c r="N5" s="3" t="s">
        <v>21</v>
      </c>
      <c r="O5" s="3" t="s">
        <v>22</v>
      </c>
      <c r="P5" s="3" t="s">
        <v>23</v>
      </c>
      <c r="Q5" s="3" t="s">
        <v>24</v>
      </c>
      <c r="R5" s="3" t="s">
        <v>25</v>
      </c>
      <c r="S5" s="3" t="s">
        <v>26</v>
      </c>
      <c r="T5" s="3" t="s">
        <v>27</v>
      </c>
      <c r="U5" s="3" t="s">
        <v>28</v>
      </c>
      <c r="V5" s="3" t="s">
        <v>29</v>
      </c>
      <c r="W5" s="3" t="s">
        <v>30</v>
      </c>
      <c r="X5" s="3" t="s">
        <v>32</v>
      </c>
      <c r="Y5" s="3" t="s">
        <v>33</v>
      </c>
      <c r="Z5" s="3" t="s">
        <v>31</v>
      </c>
    </row>
    <row r="6" spans="1:26">
      <c r="A6" s="1" t="s">
        <v>3</v>
      </c>
      <c r="B6" s="1">
        <v>16</v>
      </c>
      <c r="C6" s="1">
        <f>B6*2</f>
        <v>32</v>
      </c>
      <c r="D6" s="1">
        <f t="shared" ref="D6:Z6" si="3">C6*2</f>
        <v>64</v>
      </c>
      <c r="E6" s="1">
        <f t="shared" si="3"/>
        <v>128</v>
      </c>
      <c r="F6" s="1">
        <f t="shared" si="3"/>
        <v>256</v>
      </c>
      <c r="G6" s="1">
        <f t="shared" si="3"/>
        <v>512</v>
      </c>
      <c r="H6" s="1">
        <f t="shared" si="3"/>
        <v>1024</v>
      </c>
      <c r="I6" s="1">
        <f t="shared" si="3"/>
        <v>2048</v>
      </c>
      <c r="J6" s="1">
        <f t="shared" si="3"/>
        <v>4096</v>
      </c>
      <c r="K6" s="1">
        <f t="shared" si="3"/>
        <v>8192</v>
      </c>
      <c r="L6" s="1">
        <f t="shared" si="3"/>
        <v>16384</v>
      </c>
      <c r="M6" s="1">
        <f t="shared" si="3"/>
        <v>32768</v>
      </c>
      <c r="N6" s="1">
        <f t="shared" si="3"/>
        <v>65536</v>
      </c>
      <c r="O6" s="1">
        <f t="shared" si="3"/>
        <v>131072</v>
      </c>
      <c r="P6" s="1">
        <f t="shared" si="3"/>
        <v>262144</v>
      </c>
      <c r="Q6" s="1">
        <f t="shared" si="3"/>
        <v>524288</v>
      </c>
      <c r="R6" s="1">
        <f t="shared" si="3"/>
        <v>1048576</v>
      </c>
      <c r="S6" s="1">
        <f t="shared" si="3"/>
        <v>2097152</v>
      </c>
      <c r="T6" s="1">
        <f t="shared" si="3"/>
        <v>4194304</v>
      </c>
      <c r="U6" s="1">
        <f t="shared" si="3"/>
        <v>8388608</v>
      </c>
      <c r="V6" s="1">
        <f t="shared" si="3"/>
        <v>16777216</v>
      </c>
      <c r="W6" s="1">
        <f t="shared" si="3"/>
        <v>33554432</v>
      </c>
      <c r="X6" s="1">
        <f t="shared" si="3"/>
        <v>67108864</v>
      </c>
      <c r="Y6" s="1">
        <f t="shared" si="3"/>
        <v>134217728</v>
      </c>
      <c r="Z6" s="1">
        <f t="shared" si="3"/>
        <v>268435456</v>
      </c>
    </row>
    <row r="7" spans="1:26">
      <c r="A7" s="2" t="s">
        <v>4</v>
      </c>
      <c r="B7" s="2">
        <f>MAX(B10:B109)</f>
        <v>1.9E-2</v>
      </c>
      <c r="C7" s="2">
        <f t="shared" ref="C7:X7" si="4">MAX(C10:C109)</f>
        <v>1.9E-2</v>
      </c>
      <c r="D7" s="2">
        <f t="shared" si="4"/>
        <v>1.7999999999999999E-2</v>
      </c>
      <c r="E7" s="2">
        <f t="shared" si="4"/>
        <v>0.02</v>
      </c>
      <c r="F7" s="2">
        <f t="shared" si="4"/>
        <v>2.1000000000000001E-2</v>
      </c>
      <c r="G7" s="2">
        <f t="shared" si="4"/>
        <v>3.4000000000000002E-2</v>
      </c>
      <c r="H7" s="2">
        <f t="shared" si="4"/>
        <v>2.5000000000000001E-2</v>
      </c>
      <c r="I7" s="2">
        <f t="shared" si="4"/>
        <v>3.5000000000000003E-2</v>
      </c>
      <c r="J7" s="2">
        <f t="shared" si="4"/>
        <v>5.2999999999999999E-2</v>
      </c>
      <c r="K7" s="2">
        <f t="shared" si="4"/>
        <v>9.8000000000000004E-2</v>
      </c>
      <c r="L7" s="2">
        <f t="shared" si="4"/>
        <v>19.917000000000002</v>
      </c>
      <c r="M7" s="2">
        <f t="shared" si="4"/>
        <v>40.279998999999997</v>
      </c>
      <c r="N7" s="2">
        <f t="shared" si="4"/>
        <v>89.108001999999999</v>
      </c>
      <c r="O7" s="2">
        <f t="shared" si="4"/>
        <v>159.348007</v>
      </c>
      <c r="P7" s="2">
        <f t="shared" si="4"/>
        <v>219.68499800000001</v>
      </c>
      <c r="Q7" s="2">
        <f t="shared" si="4"/>
        <v>99.387000999999998</v>
      </c>
      <c r="R7" s="2">
        <f t="shared" si="4"/>
        <v>99.783996999999999</v>
      </c>
      <c r="S7" s="2">
        <f t="shared" si="4"/>
        <v>879.51000999999997</v>
      </c>
      <c r="T7" s="2">
        <f t="shared" si="4"/>
        <v>219.003998</v>
      </c>
      <c r="U7" s="2">
        <f t="shared" si="4"/>
        <v>939.91900599999997</v>
      </c>
      <c r="V7" s="2">
        <f t="shared" si="4"/>
        <v>146.087997</v>
      </c>
      <c r="W7" s="2">
        <f t="shared" si="4"/>
        <v>300.79901100000001</v>
      </c>
      <c r="X7" s="2">
        <f t="shared" si="4"/>
        <v>497.73498499999999</v>
      </c>
      <c r="Y7" s="2" t="e">
        <f t="shared" ref="P7:Z7" si="5">MAX(Y10:Y109)-Y9</f>
        <v>#DIV/0!</v>
      </c>
      <c r="Z7" s="2" t="e">
        <f t="shared" si="5"/>
        <v>#DIV/0!</v>
      </c>
    </row>
    <row r="8" spans="1:26">
      <c r="A8" s="2" t="s">
        <v>5</v>
      </c>
      <c r="B8" s="2">
        <f>B9-MIN(B10:B109)</f>
        <v>4.4999999999998513E-4</v>
      </c>
      <c r="C8" s="2">
        <f t="shared" ref="C8:N8" si="6">C9-MIN(C10:C109)</f>
        <v>4.3999999999998901E-4</v>
      </c>
      <c r="D8" s="2">
        <f t="shared" si="6"/>
        <v>2.5999999999997553E-4</v>
      </c>
      <c r="E8" s="2">
        <f t="shared" si="6"/>
        <v>5.9999999999998943E-4</v>
      </c>
      <c r="F8" s="2">
        <f t="shared" si="6"/>
        <v>2.8999999999997431E-4</v>
      </c>
      <c r="G8" s="2">
        <f t="shared" si="6"/>
        <v>3.9999999999997676E-4</v>
      </c>
      <c r="H8" s="2">
        <f t="shared" si="6"/>
        <v>3.4999999999999615E-4</v>
      </c>
      <c r="I8" s="2">
        <f t="shared" si="6"/>
        <v>2.699999999999439E-4</v>
      </c>
      <c r="J8" s="2">
        <f t="shared" si="6"/>
        <v>9.7000000000007497E-4</v>
      </c>
      <c r="K8" s="2">
        <f t="shared" si="6"/>
        <v>2.1500000000000546E-3</v>
      </c>
      <c r="L8" s="2">
        <f t="shared" si="6"/>
        <v>0.19939999999999933</v>
      </c>
      <c r="M8" s="2">
        <f t="shared" si="6"/>
        <v>0.40144998999999976</v>
      </c>
      <c r="N8" s="2">
        <f t="shared" si="6"/>
        <v>0.88690002000000012</v>
      </c>
      <c r="O8" s="2">
        <f>O9-MIN(O10:O109)</f>
        <v>79.083009429999919</v>
      </c>
      <c r="P8" s="2">
        <f t="shared" ref="P8:Z8" si="7">P9-MIN(P10:P109)</f>
        <v>81.942257549999908</v>
      </c>
      <c r="Q8" s="2">
        <f t="shared" si="7"/>
        <v>74.828401670000034</v>
      </c>
      <c r="R8" s="2">
        <f t="shared" si="7"/>
        <v>61.60326022000001</v>
      </c>
      <c r="S8" s="2">
        <f t="shared" si="7"/>
        <v>68.760921640000021</v>
      </c>
      <c r="T8" s="2">
        <f t="shared" si="7"/>
        <v>41.760139989999992</v>
      </c>
      <c r="U8" s="2">
        <f t="shared" si="7"/>
        <v>25.14518936000006</v>
      </c>
      <c r="V8" s="2">
        <f t="shared" si="7"/>
        <v>3.0802260000058368E-2</v>
      </c>
      <c r="W8" s="2">
        <f t="shared" si="7"/>
        <v>1.9589263600000208</v>
      </c>
      <c r="X8" s="2">
        <f t="shared" si="7"/>
        <v>4.8587690000147177E-2</v>
      </c>
      <c r="Y8" s="2" t="e">
        <f t="shared" si="7"/>
        <v>#DIV/0!</v>
      </c>
      <c r="Z8" s="2" t="e">
        <f t="shared" si="7"/>
        <v>#DIV/0!</v>
      </c>
    </row>
    <row r="9" spans="1:26">
      <c r="A9" s="2" t="s">
        <v>6</v>
      </c>
      <c r="B9" s="2">
        <f>AVERAGE(B10:B109)</f>
        <v>1.7449999999999986E-2</v>
      </c>
      <c r="C9" s="2">
        <f t="shared" ref="C9:N9" si="8">AVERAGE(C10:C109)</f>
        <v>1.743999999999999E-2</v>
      </c>
      <c r="D9" s="2">
        <f t="shared" si="8"/>
        <v>1.7259999999999977E-2</v>
      </c>
      <c r="E9" s="2">
        <f t="shared" si="8"/>
        <v>1.7599999999999991E-2</v>
      </c>
      <c r="F9" s="2">
        <f t="shared" si="8"/>
        <v>1.7289999999999976E-2</v>
      </c>
      <c r="G9" s="2">
        <f t="shared" si="8"/>
        <v>1.9399999999999976E-2</v>
      </c>
      <c r="H9" s="2">
        <f t="shared" si="8"/>
        <v>2.4349999999999997E-2</v>
      </c>
      <c r="I9" s="2">
        <f t="shared" si="8"/>
        <v>3.3269999999999945E-2</v>
      </c>
      <c r="J9" s="2">
        <f t="shared" si="8"/>
        <v>5.0970000000000078E-2</v>
      </c>
      <c r="K9" s="2">
        <f t="shared" si="8"/>
        <v>8.615000000000006E-2</v>
      </c>
      <c r="L9" s="2">
        <f t="shared" si="8"/>
        <v>0.35539999999999933</v>
      </c>
      <c r="M9" s="2">
        <f t="shared" si="8"/>
        <v>0.69744998999999974</v>
      </c>
      <c r="N9" s="2">
        <f t="shared" si="8"/>
        <v>1.4639000200000001</v>
      </c>
      <c r="O9" s="2">
        <f>AVERAGE(O10:O109)</f>
        <v>80.22900942999992</v>
      </c>
      <c r="P9" s="2">
        <f t="shared" ref="P9:Z9" si="9">AVERAGE(P10:P109)</f>
        <v>84.229257549999915</v>
      </c>
      <c r="Q9" s="2">
        <f t="shared" si="9"/>
        <v>79.35740167000003</v>
      </c>
      <c r="R9" s="2">
        <f t="shared" si="9"/>
        <v>70.653260220000007</v>
      </c>
      <c r="S9" s="2">
        <f t="shared" si="9"/>
        <v>86.772920640000024</v>
      </c>
      <c r="T9" s="2">
        <f t="shared" si="9"/>
        <v>77.982139989999993</v>
      </c>
      <c r="U9" s="2">
        <f t="shared" si="9"/>
        <v>97.879190360000067</v>
      </c>
      <c r="V9" s="2">
        <f t="shared" si="9"/>
        <v>145.82580026000005</v>
      </c>
      <c r="W9" s="2">
        <f t="shared" si="9"/>
        <v>293.88891936000005</v>
      </c>
      <c r="X9" s="2">
        <f t="shared" si="9"/>
        <v>497.55759069000015</v>
      </c>
      <c r="Y9" s="2" t="e">
        <f t="shared" si="9"/>
        <v>#DIV/0!</v>
      </c>
      <c r="Z9" s="2" t="e">
        <f t="shared" si="9"/>
        <v>#DIV/0!</v>
      </c>
    </row>
    <row r="10" spans="1:26">
      <c r="A10">
        <v>1</v>
      </c>
      <c r="B10">
        <v>1.7999999999999999E-2</v>
      </c>
      <c r="C10">
        <v>1.7000000000000001E-2</v>
      </c>
      <c r="D10">
        <v>1.7000000000000001E-2</v>
      </c>
      <c r="E10">
        <v>1.7999999999999999E-2</v>
      </c>
      <c r="F10">
        <v>1.7999999999999999E-2</v>
      </c>
      <c r="G10">
        <v>0.02</v>
      </c>
      <c r="H10">
        <v>2.5000000000000001E-2</v>
      </c>
      <c r="I10">
        <v>3.3000000000000002E-2</v>
      </c>
      <c r="J10">
        <v>5.2999999999999999E-2</v>
      </c>
      <c r="K10">
        <v>8.7999999999999995E-2</v>
      </c>
      <c r="L10">
        <v>0.157</v>
      </c>
      <c r="M10">
        <v>0.29799999999999999</v>
      </c>
      <c r="N10">
        <v>89.108001999999999</v>
      </c>
      <c r="O10">
        <v>1.1459999999999999</v>
      </c>
      <c r="P10">
        <v>2.2869999999999999</v>
      </c>
      <c r="Q10">
        <v>4.5350000000000001</v>
      </c>
      <c r="R10">
        <v>9.0660000000000007</v>
      </c>
      <c r="S10">
        <v>99.787002999999999</v>
      </c>
      <c r="T10">
        <v>36.268002000000003</v>
      </c>
      <c r="U10">
        <v>159.28900100000001</v>
      </c>
      <c r="V10">
        <v>145.87699900000001</v>
      </c>
      <c r="W10">
        <v>292.16101099999997</v>
      </c>
      <c r="X10">
        <v>497.53298999999998</v>
      </c>
    </row>
    <row r="11" spans="1:26">
      <c r="A11">
        <v>2</v>
      </c>
      <c r="B11">
        <v>1.7999999999999999E-2</v>
      </c>
      <c r="C11">
        <v>1.7999999999999999E-2</v>
      </c>
      <c r="D11">
        <v>1.7999999999999999E-2</v>
      </c>
      <c r="E11">
        <v>1.7999999999999999E-2</v>
      </c>
      <c r="F11">
        <v>1.7999999999999999E-2</v>
      </c>
      <c r="G11">
        <v>0.02</v>
      </c>
      <c r="H11">
        <v>2.5000000000000001E-2</v>
      </c>
      <c r="I11">
        <v>3.3000000000000002E-2</v>
      </c>
      <c r="J11">
        <v>5.0999999999999997E-2</v>
      </c>
      <c r="K11">
        <v>8.5000000000000006E-2</v>
      </c>
      <c r="L11">
        <v>0.157</v>
      </c>
      <c r="M11">
        <v>0.29799999999999999</v>
      </c>
      <c r="N11">
        <v>0.57899999999999996</v>
      </c>
      <c r="O11">
        <v>79.347999999999999</v>
      </c>
      <c r="P11">
        <v>219.68499800000001</v>
      </c>
      <c r="Q11">
        <v>4.5289999999999999</v>
      </c>
      <c r="R11">
        <v>99.781998000000002</v>
      </c>
      <c r="S11">
        <v>18.085999999999999</v>
      </c>
      <c r="T11">
        <v>129.97200000000001</v>
      </c>
      <c r="U11">
        <v>72.960999000000001</v>
      </c>
      <c r="V11">
        <v>145.81300400000001</v>
      </c>
      <c r="W11">
        <v>299.39700299999998</v>
      </c>
      <c r="X11">
        <v>497.59500100000002</v>
      </c>
    </row>
    <row r="12" spans="1:26">
      <c r="A12">
        <v>3</v>
      </c>
      <c r="B12">
        <v>1.7999999999999999E-2</v>
      </c>
      <c r="C12">
        <v>1.7999999999999999E-2</v>
      </c>
      <c r="D12">
        <v>1.7999999999999999E-2</v>
      </c>
      <c r="E12">
        <v>1.7000000000000001E-2</v>
      </c>
      <c r="F12">
        <v>1.7000000000000001E-2</v>
      </c>
      <c r="G12">
        <v>1.9E-2</v>
      </c>
      <c r="H12">
        <v>2.4E-2</v>
      </c>
      <c r="I12">
        <v>3.3000000000000002E-2</v>
      </c>
      <c r="J12">
        <v>5.0999999999999997E-2</v>
      </c>
      <c r="K12">
        <v>8.6999999999999994E-2</v>
      </c>
      <c r="L12">
        <v>0.156</v>
      </c>
      <c r="M12">
        <v>0.29799999999999999</v>
      </c>
      <c r="N12">
        <v>0.57799999999999996</v>
      </c>
      <c r="O12">
        <v>79.347999999999999</v>
      </c>
      <c r="P12">
        <v>89.686995999999994</v>
      </c>
      <c r="Q12">
        <v>89.385002</v>
      </c>
      <c r="R12">
        <v>99.783996999999999</v>
      </c>
      <c r="S12">
        <v>99.552002000000002</v>
      </c>
      <c r="T12">
        <v>119.981003</v>
      </c>
      <c r="U12">
        <v>72.761002000000005</v>
      </c>
      <c r="V12">
        <v>145.804993</v>
      </c>
      <c r="W12">
        <v>291.95599399999998</v>
      </c>
      <c r="X12">
        <v>497.52600100000001</v>
      </c>
    </row>
    <row r="13" spans="1:26">
      <c r="A13">
        <v>4</v>
      </c>
      <c r="B13">
        <v>1.7000000000000001E-2</v>
      </c>
      <c r="C13">
        <v>1.7000000000000001E-2</v>
      </c>
      <c r="D13">
        <v>1.7999999999999999E-2</v>
      </c>
      <c r="E13">
        <v>1.7999999999999999E-2</v>
      </c>
      <c r="F13">
        <v>1.7000000000000001E-2</v>
      </c>
      <c r="G13">
        <v>1.9E-2</v>
      </c>
      <c r="H13">
        <v>2.5000000000000001E-2</v>
      </c>
      <c r="I13">
        <v>3.3000000000000002E-2</v>
      </c>
      <c r="J13">
        <v>5.0999999999999997E-2</v>
      </c>
      <c r="K13">
        <v>8.5999999999999993E-2</v>
      </c>
      <c r="L13">
        <v>0.157</v>
      </c>
      <c r="M13">
        <v>0.29799999999999999</v>
      </c>
      <c r="N13">
        <v>0.57699999999999996</v>
      </c>
      <c r="O13">
        <v>79.347999999999999</v>
      </c>
      <c r="P13">
        <v>89.685997</v>
      </c>
      <c r="Q13">
        <v>89.386002000000005</v>
      </c>
      <c r="R13">
        <v>99.781998000000002</v>
      </c>
      <c r="S13">
        <v>109.554001</v>
      </c>
      <c r="T13">
        <v>36.270000000000003</v>
      </c>
      <c r="U13">
        <v>159.203003</v>
      </c>
      <c r="V13">
        <v>145.807007</v>
      </c>
      <c r="W13">
        <v>291.93798800000002</v>
      </c>
      <c r="X13">
        <v>497.58200099999999</v>
      </c>
    </row>
    <row r="14" spans="1:26">
      <c r="A14">
        <v>5</v>
      </c>
      <c r="B14">
        <v>1.7999999999999999E-2</v>
      </c>
      <c r="C14">
        <v>1.7999999999999999E-2</v>
      </c>
      <c r="D14">
        <v>1.7999999999999999E-2</v>
      </c>
      <c r="E14">
        <v>1.7000000000000001E-2</v>
      </c>
      <c r="F14">
        <v>1.7000000000000001E-2</v>
      </c>
      <c r="G14">
        <v>1.9E-2</v>
      </c>
      <c r="H14">
        <v>2.5000000000000001E-2</v>
      </c>
      <c r="I14">
        <v>3.3000000000000002E-2</v>
      </c>
      <c r="J14">
        <v>5.0999999999999997E-2</v>
      </c>
      <c r="K14">
        <v>8.6999999999999994E-2</v>
      </c>
      <c r="L14">
        <v>0.157</v>
      </c>
      <c r="M14">
        <v>0.29799999999999999</v>
      </c>
      <c r="N14">
        <v>0.57799999999999996</v>
      </c>
      <c r="O14">
        <v>79.349997999999999</v>
      </c>
      <c r="P14">
        <v>89.685997</v>
      </c>
      <c r="Q14">
        <v>89.387000999999998</v>
      </c>
      <c r="R14">
        <v>9.0559999999999992</v>
      </c>
      <c r="S14">
        <v>109.55300099999999</v>
      </c>
      <c r="T14">
        <v>129.97700499999999</v>
      </c>
      <c r="U14">
        <v>72.758003000000002</v>
      </c>
      <c r="V14">
        <v>145.817001</v>
      </c>
      <c r="W14">
        <v>292.25299100000001</v>
      </c>
      <c r="X14">
        <v>497.73498499999999</v>
      </c>
    </row>
    <row r="15" spans="1:26">
      <c r="A15">
        <v>6</v>
      </c>
      <c r="B15">
        <v>1.7000000000000001E-2</v>
      </c>
      <c r="C15">
        <v>1.7999999999999999E-2</v>
      </c>
      <c r="D15">
        <v>1.7000000000000001E-2</v>
      </c>
      <c r="E15">
        <v>1.7999999999999999E-2</v>
      </c>
      <c r="F15">
        <v>1.7000000000000001E-2</v>
      </c>
      <c r="G15">
        <v>1.9E-2</v>
      </c>
      <c r="H15">
        <v>2.5000000000000001E-2</v>
      </c>
      <c r="I15">
        <v>3.3000000000000002E-2</v>
      </c>
      <c r="J15">
        <v>0.05</v>
      </c>
      <c r="K15">
        <v>8.5999999999999993E-2</v>
      </c>
      <c r="L15">
        <v>0.157</v>
      </c>
      <c r="M15">
        <v>0.29799999999999999</v>
      </c>
      <c r="N15">
        <v>0.57899999999999996</v>
      </c>
      <c r="O15">
        <v>79.348999000000006</v>
      </c>
      <c r="P15">
        <v>89.684997999999993</v>
      </c>
      <c r="Q15">
        <v>89.385002</v>
      </c>
      <c r="R15">
        <v>9.0530000000000008</v>
      </c>
      <c r="S15">
        <v>99.553000999999995</v>
      </c>
      <c r="T15">
        <v>36.252997999999998</v>
      </c>
      <c r="U15">
        <v>72.740996999999993</v>
      </c>
      <c r="V15">
        <v>145.807999</v>
      </c>
      <c r="W15">
        <v>299.78698700000001</v>
      </c>
      <c r="X15">
        <v>497.52999899999998</v>
      </c>
    </row>
    <row r="16" spans="1:26">
      <c r="A16">
        <v>7</v>
      </c>
      <c r="B16">
        <v>1.7000000000000001E-2</v>
      </c>
      <c r="C16">
        <v>1.7000000000000001E-2</v>
      </c>
      <c r="D16">
        <v>1.7999999999999999E-2</v>
      </c>
      <c r="E16">
        <v>1.9E-2</v>
      </c>
      <c r="F16">
        <v>1.7999999999999999E-2</v>
      </c>
      <c r="G16">
        <v>1.9E-2</v>
      </c>
      <c r="H16">
        <v>2.4E-2</v>
      </c>
      <c r="I16">
        <v>3.4000000000000002E-2</v>
      </c>
      <c r="J16">
        <v>5.0999999999999997E-2</v>
      </c>
      <c r="K16">
        <v>8.5999999999999993E-2</v>
      </c>
      <c r="L16">
        <v>0.157</v>
      </c>
      <c r="M16">
        <v>0.29799999999999999</v>
      </c>
      <c r="N16">
        <v>0.57899999999999996</v>
      </c>
      <c r="O16">
        <v>77.517998000000006</v>
      </c>
      <c r="P16">
        <v>2.3079999999999998</v>
      </c>
      <c r="Q16">
        <v>89.384003000000007</v>
      </c>
      <c r="R16">
        <v>99.782996999999995</v>
      </c>
      <c r="S16">
        <v>109.546997</v>
      </c>
      <c r="T16">
        <v>36.258999000000003</v>
      </c>
      <c r="U16">
        <v>72.769997000000004</v>
      </c>
      <c r="V16">
        <v>145.81100499999999</v>
      </c>
      <c r="W16">
        <v>291.95498700000002</v>
      </c>
      <c r="X16">
        <v>497.52999899999998</v>
      </c>
    </row>
    <row r="17" spans="1:24">
      <c r="A17">
        <v>8</v>
      </c>
      <c r="B17">
        <v>1.7000000000000001E-2</v>
      </c>
      <c r="C17">
        <v>1.7000000000000001E-2</v>
      </c>
      <c r="D17">
        <v>1.7000000000000001E-2</v>
      </c>
      <c r="E17">
        <v>1.7999999999999999E-2</v>
      </c>
      <c r="F17">
        <v>1.7999999999999999E-2</v>
      </c>
      <c r="G17">
        <v>0.02</v>
      </c>
      <c r="H17">
        <v>2.4E-2</v>
      </c>
      <c r="I17">
        <v>3.4000000000000002E-2</v>
      </c>
      <c r="J17">
        <v>5.0999999999999997E-2</v>
      </c>
      <c r="K17">
        <v>8.5999999999999993E-2</v>
      </c>
      <c r="L17">
        <v>0.157</v>
      </c>
      <c r="M17">
        <v>0.29799999999999999</v>
      </c>
      <c r="N17">
        <v>0.57799999999999996</v>
      </c>
      <c r="O17">
        <v>89.348999000000006</v>
      </c>
      <c r="P17">
        <v>89.685997</v>
      </c>
      <c r="Q17">
        <v>99.386002000000005</v>
      </c>
      <c r="R17">
        <v>99.782996999999995</v>
      </c>
      <c r="S17">
        <v>109.55100299999999</v>
      </c>
      <c r="T17">
        <v>36.248001000000002</v>
      </c>
      <c r="U17">
        <v>72.763000000000005</v>
      </c>
      <c r="V17">
        <v>145.80999800000001</v>
      </c>
      <c r="W17">
        <v>291.95498700000002</v>
      </c>
      <c r="X17">
        <v>497.51901199999998</v>
      </c>
    </row>
    <row r="18" spans="1:24">
      <c r="A18">
        <v>9</v>
      </c>
      <c r="B18">
        <v>1.7000000000000001E-2</v>
      </c>
      <c r="C18">
        <v>1.7000000000000001E-2</v>
      </c>
      <c r="D18">
        <v>1.7000000000000001E-2</v>
      </c>
      <c r="E18">
        <v>0.02</v>
      </c>
      <c r="F18">
        <v>1.7999999999999999E-2</v>
      </c>
      <c r="G18">
        <v>0.02</v>
      </c>
      <c r="H18">
        <v>2.4E-2</v>
      </c>
      <c r="I18">
        <v>3.3000000000000002E-2</v>
      </c>
      <c r="J18">
        <v>0.05</v>
      </c>
      <c r="K18">
        <v>8.5999999999999993E-2</v>
      </c>
      <c r="L18">
        <v>0.157</v>
      </c>
      <c r="M18">
        <v>0.29799999999999999</v>
      </c>
      <c r="N18">
        <v>0.57899999999999996</v>
      </c>
      <c r="O18">
        <v>79.347999999999999</v>
      </c>
      <c r="P18">
        <v>89.685997</v>
      </c>
      <c r="Q18">
        <v>99.387000999999998</v>
      </c>
      <c r="R18">
        <v>99.780997999999997</v>
      </c>
      <c r="S18">
        <v>18.065999999999999</v>
      </c>
      <c r="T18">
        <v>36.363998000000002</v>
      </c>
      <c r="U18">
        <v>72.750998999999993</v>
      </c>
      <c r="V18">
        <v>145.80999800000001</v>
      </c>
      <c r="W18">
        <v>292.03601099999997</v>
      </c>
      <c r="X18">
        <v>497.57598899999999</v>
      </c>
    </row>
    <row r="19" spans="1:24">
      <c r="A19">
        <v>10</v>
      </c>
      <c r="B19">
        <v>1.7999999999999999E-2</v>
      </c>
      <c r="C19">
        <v>1.7999999999999999E-2</v>
      </c>
      <c r="D19">
        <v>1.7999999999999999E-2</v>
      </c>
      <c r="E19">
        <v>1.9E-2</v>
      </c>
      <c r="F19">
        <v>1.7000000000000001E-2</v>
      </c>
      <c r="G19">
        <v>1.9E-2</v>
      </c>
      <c r="H19">
        <v>2.4E-2</v>
      </c>
      <c r="I19">
        <v>3.3000000000000002E-2</v>
      </c>
      <c r="J19">
        <v>5.0999999999999997E-2</v>
      </c>
      <c r="K19">
        <v>8.5999999999999993E-2</v>
      </c>
      <c r="L19">
        <v>0.157</v>
      </c>
      <c r="M19">
        <v>0.29799999999999999</v>
      </c>
      <c r="N19">
        <v>0.57799999999999996</v>
      </c>
      <c r="O19">
        <v>79.347999999999999</v>
      </c>
      <c r="P19">
        <v>89.685997</v>
      </c>
      <c r="Q19">
        <v>89.386002000000005</v>
      </c>
      <c r="R19">
        <v>99.781998000000002</v>
      </c>
      <c r="S19">
        <v>109.550003</v>
      </c>
      <c r="T19">
        <v>36.249001</v>
      </c>
      <c r="U19">
        <v>939.91900599999997</v>
      </c>
      <c r="V19">
        <v>145.81500199999999</v>
      </c>
      <c r="W19">
        <v>291.95001200000002</v>
      </c>
      <c r="X19">
        <v>497.52600100000001</v>
      </c>
    </row>
    <row r="20" spans="1:24">
      <c r="A20">
        <v>11</v>
      </c>
      <c r="B20">
        <v>1.7000000000000001E-2</v>
      </c>
      <c r="C20">
        <v>1.7999999999999999E-2</v>
      </c>
      <c r="D20">
        <v>1.7999999999999999E-2</v>
      </c>
      <c r="E20">
        <v>1.9E-2</v>
      </c>
      <c r="F20">
        <v>1.7000000000000001E-2</v>
      </c>
      <c r="G20">
        <v>1.9E-2</v>
      </c>
      <c r="H20">
        <v>2.5000000000000001E-2</v>
      </c>
      <c r="I20">
        <v>3.3000000000000002E-2</v>
      </c>
      <c r="J20">
        <v>5.0999999999999997E-2</v>
      </c>
      <c r="K20">
        <v>8.5999999999999993E-2</v>
      </c>
      <c r="L20">
        <v>0.157</v>
      </c>
      <c r="M20">
        <v>0.29799999999999999</v>
      </c>
      <c r="N20">
        <v>0.57899999999999996</v>
      </c>
      <c r="O20">
        <v>79.347999999999999</v>
      </c>
      <c r="P20">
        <v>2.3159999999999998</v>
      </c>
      <c r="Q20">
        <v>89.385002</v>
      </c>
      <c r="R20">
        <v>99.782996999999995</v>
      </c>
      <c r="S20">
        <v>109.55100299999999</v>
      </c>
      <c r="T20">
        <v>125.99099699999999</v>
      </c>
      <c r="U20">
        <v>159.679993</v>
      </c>
      <c r="V20">
        <v>145.80600000000001</v>
      </c>
      <c r="W20">
        <v>291.95901500000002</v>
      </c>
      <c r="X20">
        <v>497.52899200000002</v>
      </c>
    </row>
    <row r="21" spans="1:24">
      <c r="A21">
        <v>12</v>
      </c>
      <c r="B21">
        <v>1.7000000000000001E-2</v>
      </c>
      <c r="C21">
        <v>1.7999999999999999E-2</v>
      </c>
      <c r="D21">
        <v>1.7999999999999999E-2</v>
      </c>
      <c r="E21">
        <v>1.9E-2</v>
      </c>
      <c r="F21">
        <v>1.7000000000000001E-2</v>
      </c>
      <c r="G21">
        <v>1.9E-2</v>
      </c>
      <c r="H21">
        <v>2.5000000000000001E-2</v>
      </c>
      <c r="I21">
        <v>3.3000000000000002E-2</v>
      </c>
      <c r="J21">
        <v>5.0999999999999997E-2</v>
      </c>
      <c r="K21">
        <v>8.5999999999999993E-2</v>
      </c>
      <c r="L21">
        <v>0.157</v>
      </c>
      <c r="M21">
        <v>0.29799999999999999</v>
      </c>
      <c r="N21">
        <v>0.57699999999999996</v>
      </c>
      <c r="O21">
        <v>79.348999000000006</v>
      </c>
      <c r="P21">
        <v>89.684997999999993</v>
      </c>
      <c r="Q21">
        <v>4.556</v>
      </c>
      <c r="R21">
        <v>99.778998999999999</v>
      </c>
      <c r="S21">
        <v>99.553000999999995</v>
      </c>
      <c r="T21">
        <v>119.99700199999999</v>
      </c>
      <c r="U21">
        <v>159.02600100000001</v>
      </c>
      <c r="V21">
        <v>145.81100499999999</v>
      </c>
      <c r="W21">
        <v>292.06399499999998</v>
      </c>
      <c r="X21">
        <v>497.51501500000001</v>
      </c>
    </row>
    <row r="22" spans="1:24">
      <c r="A22">
        <v>13</v>
      </c>
      <c r="B22">
        <v>1.7999999999999999E-2</v>
      </c>
      <c r="C22">
        <v>1.7000000000000001E-2</v>
      </c>
      <c r="D22">
        <v>1.7999999999999999E-2</v>
      </c>
      <c r="E22">
        <v>1.7000000000000001E-2</v>
      </c>
      <c r="F22">
        <v>1.7999999999999999E-2</v>
      </c>
      <c r="G22">
        <v>1.9E-2</v>
      </c>
      <c r="H22">
        <v>2.5000000000000001E-2</v>
      </c>
      <c r="I22">
        <v>3.3000000000000002E-2</v>
      </c>
      <c r="J22">
        <v>5.0999999999999997E-2</v>
      </c>
      <c r="K22">
        <v>8.5999999999999993E-2</v>
      </c>
      <c r="L22">
        <v>0.157</v>
      </c>
      <c r="M22">
        <v>0.29699999999999999</v>
      </c>
      <c r="N22">
        <v>0.57899999999999996</v>
      </c>
      <c r="O22">
        <v>79.348999000000006</v>
      </c>
      <c r="P22">
        <v>89.685997</v>
      </c>
      <c r="Q22">
        <v>89.384003000000007</v>
      </c>
      <c r="R22">
        <v>89.778000000000006</v>
      </c>
      <c r="S22">
        <v>99.553000999999995</v>
      </c>
      <c r="T22">
        <v>129.99899300000001</v>
      </c>
      <c r="U22">
        <v>159.024002</v>
      </c>
      <c r="V22">
        <v>145.820999</v>
      </c>
      <c r="W22">
        <v>292.03601099999997</v>
      </c>
      <c r="X22">
        <v>497.55898999999999</v>
      </c>
    </row>
    <row r="23" spans="1:24">
      <c r="A23">
        <v>14</v>
      </c>
      <c r="B23">
        <v>1.7999999999999999E-2</v>
      </c>
      <c r="C23">
        <v>1.7000000000000001E-2</v>
      </c>
      <c r="D23">
        <v>1.7000000000000001E-2</v>
      </c>
      <c r="E23">
        <v>1.7999999999999999E-2</v>
      </c>
      <c r="F23">
        <v>1.7000000000000001E-2</v>
      </c>
      <c r="G23">
        <v>1.9E-2</v>
      </c>
      <c r="H23">
        <v>2.4E-2</v>
      </c>
      <c r="I23">
        <v>3.4000000000000002E-2</v>
      </c>
      <c r="J23">
        <v>5.0999999999999997E-2</v>
      </c>
      <c r="K23">
        <v>8.5999999999999993E-2</v>
      </c>
      <c r="L23">
        <v>0.156</v>
      </c>
      <c r="M23">
        <v>0.29799999999999999</v>
      </c>
      <c r="N23">
        <v>0.57899999999999996</v>
      </c>
      <c r="O23">
        <v>79.349997999999999</v>
      </c>
      <c r="P23">
        <v>89.685997</v>
      </c>
      <c r="Q23">
        <v>89.386002000000005</v>
      </c>
      <c r="R23">
        <v>89.778998999999999</v>
      </c>
      <c r="S23">
        <v>99.553000999999995</v>
      </c>
      <c r="T23">
        <v>36.269001000000003</v>
      </c>
      <c r="U23">
        <v>159.02600100000001</v>
      </c>
      <c r="V23">
        <v>145.81500199999999</v>
      </c>
      <c r="W23">
        <v>291.94699100000003</v>
      </c>
      <c r="X23">
        <v>497.57299799999998</v>
      </c>
    </row>
    <row r="24" spans="1:24">
      <c r="A24">
        <v>15</v>
      </c>
      <c r="B24">
        <v>1.7000000000000001E-2</v>
      </c>
      <c r="C24">
        <v>1.7999999999999999E-2</v>
      </c>
      <c r="D24">
        <v>1.7000000000000001E-2</v>
      </c>
      <c r="E24">
        <v>1.7000000000000001E-2</v>
      </c>
      <c r="F24">
        <v>1.7000000000000001E-2</v>
      </c>
      <c r="G24">
        <v>1.9E-2</v>
      </c>
      <c r="H24">
        <v>2.4E-2</v>
      </c>
      <c r="I24">
        <v>3.3000000000000002E-2</v>
      </c>
      <c r="J24">
        <v>5.0999999999999997E-2</v>
      </c>
      <c r="K24">
        <v>8.5999999999999993E-2</v>
      </c>
      <c r="L24">
        <v>0.157</v>
      </c>
      <c r="M24">
        <v>0.29699999999999999</v>
      </c>
      <c r="N24">
        <v>0.57699999999999996</v>
      </c>
      <c r="O24">
        <v>79.348999000000006</v>
      </c>
      <c r="P24">
        <v>89.685997</v>
      </c>
      <c r="Q24">
        <v>89.386002000000005</v>
      </c>
      <c r="R24">
        <v>99.777000000000001</v>
      </c>
      <c r="S24">
        <v>109.55300099999999</v>
      </c>
      <c r="T24">
        <v>125.274002</v>
      </c>
      <c r="U24">
        <v>72.873001000000002</v>
      </c>
      <c r="V24">
        <v>145.81199599999999</v>
      </c>
      <c r="W24">
        <v>292.23199499999998</v>
      </c>
      <c r="X24">
        <v>497.51901199999998</v>
      </c>
    </row>
    <row r="25" spans="1:24">
      <c r="A25">
        <v>16</v>
      </c>
      <c r="B25">
        <v>1.7000000000000001E-2</v>
      </c>
      <c r="C25">
        <v>1.7000000000000001E-2</v>
      </c>
      <c r="D25">
        <v>1.7000000000000001E-2</v>
      </c>
      <c r="E25">
        <v>1.7999999999999999E-2</v>
      </c>
      <c r="F25">
        <v>1.7000000000000001E-2</v>
      </c>
      <c r="G25">
        <v>0.02</v>
      </c>
      <c r="H25">
        <v>2.4E-2</v>
      </c>
      <c r="I25">
        <v>3.3000000000000002E-2</v>
      </c>
      <c r="J25">
        <v>5.0999999999999997E-2</v>
      </c>
      <c r="K25">
        <v>8.5999999999999993E-2</v>
      </c>
      <c r="L25">
        <v>0.156</v>
      </c>
      <c r="M25">
        <v>0.29799999999999999</v>
      </c>
      <c r="N25">
        <v>0.57799999999999996</v>
      </c>
      <c r="O25">
        <v>79.348999000000006</v>
      </c>
      <c r="P25">
        <v>89.685997</v>
      </c>
      <c r="Q25">
        <v>89.388000000000005</v>
      </c>
      <c r="R25">
        <v>99.778000000000006</v>
      </c>
      <c r="S25">
        <v>109.55300099999999</v>
      </c>
      <c r="T25">
        <v>125.262001</v>
      </c>
      <c r="U25">
        <v>72.757003999999995</v>
      </c>
      <c r="V25">
        <v>145.79800399999999</v>
      </c>
      <c r="W25">
        <v>292.13299599999999</v>
      </c>
      <c r="X25">
        <v>497.66299400000003</v>
      </c>
    </row>
    <row r="26" spans="1:24">
      <c r="A26">
        <v>17</v>
      </c>
      <c r="B26">
        <v>1.7000000000000001E-2</v>
      </c>
      <c r="C26">
        <v>1.7000000000000001E-2</v>
      </c>
      <c r="D26">
        <v>1.7000000000000001E-2</v>
      </c>
      <c r="E26">
        <v>1.7000000000000001E-2</v>
      </c>
      <c r="F26">
        <v>1.7000000000000001E-2</v>
      </c>
      <c r="G26">
        <v>1.9E-2</v>
      </c>
      <c r="H26">
        <v>2.5000000000000001E-2</v>
      </c>
      <c r="I26">
        <v>3.3000000000000002E-2</v>
      </c>
      <c r="J26">
        <v>5.0999999999999997E-2</v>
      </c>
      <c r="K26">
        <v>8.5999999999999993E-2</v>
      </c>
      <c r="L26">
        <v>0.157</v>
      </c>
      <c r="M26">
        <v>0.29799999999999999</v>
      </c>
      <c r="N26">
        <v>0.57899999999999996</v>
      </c>
      <c r="O26">
        <v>79.347999999999999</v>
      </c>
      <c r="P26">
        <v>2.31</v>
      </c>
      <c r="Q26">
        <v>89.386002000000005</v>
      </c>
      <c r="R26">
        <v>89.778998999999999</v>
      </c>
      <c r="S26">
        <v>99.552002000000002</v>
      </c>
      <c r="T26">
        <v>36.269001000000003</v>
      </c>
      <c r="U26">
        <v>72.801002999999994</v>
      </c>
      <c r="V26">
        <v>145.81300400000001</v>
      </c>
      <c r="W26">
        <v>291.93701199999998</v>
      </c>
      <c r="X26">
        <v>497.533997</v>
      </c>
    </row>
    <row r="27" spans="1:24">
      <c r="A27">
        <v>18</v>
      </c>
      <c r="B27">
        <v>1.7000000000000001E-2</v>
      </c>
      <c r="C27">
        <v>1.7999999999999999E-2</v>
      </c>
      <c r="D27">
        <v>1.7000000000000001E-2</v>
      </c>
      <c r="E27">
        <v>1.7000000000000001E-2</v>
      </c>
      <c r="F27">
        <v>1.7000000000000001E-2</v>
      </c>
      <c r="G27">
        <v>1.9E-2</v>
      </c>
      <c r="H27">
        <v>2.4E-2</v>
      </c>
      <c r="I27">
        <v>3.3000000000000002E-2</v>
      </c>
      <c r="J27">
        <v>5.0999999999999997E-2</v>
      </c>
      <c r="K27">
        <v>8.5999999999999993E-2</v>
      </c>
      <c r="L27">
        <v>0.156</v>
      </c>
      <c r="M27">
        <v>0.29799999999999999</v>
      </c>
      <c r="N27">
        <v>0.57899999999999996</v>
      </c>
      <c r="O27">
        <v>79.349997999999999</v>
      </c>
      <c r="P27">
        <v>89.684997999999993</v>
      </c>
      <c r="Q27">
        <v>89.385002</v>
      </c>
      <c r="R27">
        <v>89.778000000000006</v>
      </c>
      <c r="S27">
        <v>99.552002000000002</v>
      </c>
      <c r="T27">
        <v>119.99900100000001</v>
      </c>
      <c r="U27">
        <v>73.003997999999996</v>
      </c>
      <c r="V27">
        <v>145.80999800000001</v>
      </c>
      <c r="W27">
        <v>291.93301400000001</v>
      </c>
      <c r="X27">
        <v>497.591003</v>
      </c>
    </row>
    <row r="28" spans="1:24">
      <c r="A28">
        <v>19</v>
      </c>
      <c r="B28">
        <v>1.9E-2</v>
      </c>
      <c r="C28">
        <v>1.7000000000000001E-2</v>
      </c>
      <c r="D28">
        <v>1.7000000000000001E-2</v>
      </c>
      <c r="E28">
        <v>1.7000000000000001E-2</v>
      </c>
      <c r="F28">
        <v>1.7999999999999999E-2</v>
      </c>
      <c r="G28">
        <v>0.02</v>
      </c>
      <c r="H28">
        <v>2.4E-2</v>
      </c>
      <c r="I28">
        <v>3.3000000000000002E-2</v>
      </c>
      <c r="J28">
        <v>5.0999999999999997E-2</v>
      </c>
      <c r="K28">
        <v>8.5999999999999993E-2</v>
      </c>
      <c r="L28">
        <v>0.156</v>
      </c>
      <c r="M28">
        <v>0.29799999999999999</v>
      </c>
      <c r="N28">
        <v>0.57899999999999996</v>
      </c>
      <c r="O28">
        <v>79.348999000000006</v>
      </c>
      <c r="P28">
        <v>89.685997</v>
      </c>
      <c r="Q28">
        <v>99.386002000000005</v>
      </c>
      <c r="R28">
        <v>89.782996999999995</v>
      </c>
      <c r="S28">
        <v>18.037001</v>
      </c>
      <c r="T28">
        <v>209.00599700000001</v>
      </c>
      <c r="U28">
        <v>72.734001000000006</v>
      </c>
      <c r="V28">
        <v>145.81100499999999</v>
      </c>
      <c r="W28">
        <v>299.76998900000001</v>
      </c>
      <c r="X28">
        <v>497.51501500000001</v>
      </c>
    </row>
    <row r="29" spans="1:24">
      <c r="A29">
        <v>20</v>
      </c>
      <c r="B29">
        <v>1.7000000000000001E-2</v>
      </c>
      <c r="C29">
        <v>1.7000000000000001E-2</v>
      </c>
      <c r="D29">
        <v>1.7000000000000001E-2</v>
      </c>
      <c r="E29">
        <v>1.7000000000000001E-2</v>
      </c>
      <c r="F29">
        <v>1.7000000000000001E-2</v>
      </c>
      <c r="G29">
        <v>1.9E-2</v>
      </c>
      <c r="H29">
        <v>2.4E-2</v>
      </c>
      <c r="I29">
        <v>3.3000000000000002E-2</v>
      </c>
      <c r="J29">
        <v>5.0999999999999997E-2</v>
      </c>
      <c r="K29">
        <v>8.5999999999999993E-2</v>
      </c>
      <c r="L29">
        <v>0.157</v>
      </c>
      <c r="M29">
        <v>0.29699999999999999</v>
      </c>
      <c r="N29">
        <v>0.57899999999999996</v>
      </c>
      <c r="O29">
        <v>79.347999999999999</v>
      </c>
      <c r="P29">
        <v>89.685997</v>
      </c>
      <c r="Q29">
        <v>99.385002</v>
      </c>
      <c r="R29">
        <v>99.780997999999997</v>
      </c>
      <c r="S29">
        <v>109.552002</v>
      </c>
      <c r="T29">
        <v>36.264999000000003</v>
      </c>
      <c r="U29">
        <v>159.199997</v>
      </c>
      <c r="V29">
        <v>145.83200099999999</v>
      </c>
      <c r="W29">
        <v>291.942993</v>
      </c>
      <c r="X29">
        <v>497.55801400000001</v>
      </c>
    </row>
    <row r="30" spans="1:24">
      <c r="A30">
        <v>21</v>
      </c>
      <c r="B30">
        <v>1.7999999999999999E-2</v>
      </c>
      <c r="C30">
        <v>1.7000000000000001E-2</v>
      </c>
      <c r="D30">
        <v>1.7000000000000001E-2</v>
      </c>
      <c r="E30">
        <v>1.7999999999999999E-2</v>
      </c>
      <c r="F30">
        <v>1.7000000000000001E-2</v>
      </c>
      <c r="G30">
        <v>0.02</v>
      </c>
      <c r="H30">
        <v>2.5000000000000001E-2</v>
      </c>
      <c r="I30">
        <v>3.3000000000000002E-2</v>
      </c>
      <c r="J30">
        <v>5.0999999999999997E-2</v>
      </c>
      <c r="K30">
        <v>8.5999999999999993E-2</v>
      </c>
      <c r="L30">
        <v>0.157</v>
      </c>
      <c r="M30">
        <v>0.29699999999999999</v>
      </c>
      <c r="N30">
        <v>0.57899999999999996</v>
      </c>
      <c r="O30">
        <v>79.347999999999999</v>
      </c>
      <c r="P30">
        <v>89.685997</v>
      </c>
      <c r="Q30">
        <v>89.384003000000007</v>
      </c>
      <c r="R30">
        <v>99.781998000000002</v>
      </c>
      <c r="S30">
        <v>18.035999</v>
      </c>
      <c r="T30">
        <v>36.243000000000002</v>
      </c>
      <c r="U30">
        <v>72.778998999999999</v>
      </c>
      <c r="V30">
        <v>145.80999800000001</v>
      </c>
      <c r="W30">
        <v>291.95400999999998</v>
      </c>
      <c r="X30">
        <v>497.57699600000001</v>
      </c>
    </row>
    <row r="31" spans="1:24">
      <c r="A31">
        <v>22</v>
      </c>
      <c r="B31">
        <v>1.7999999999999999E-2</v>
      </c>
      <c r="C31">
        <v>1.7999999999999999E-2</v>
      </c>
      <c r="D31">
        <v>1.7000000000000001E-2</v>
      </c>
      <c r="E31">
        <v>1.7000000000000001E-2</v>
      </c>
      <c r="F31">
        <v>1.7000000000000001E-2</v>
      </c>
      <c r="G31">
        <v>1.9E-2</v>
      </c>
      <c r="H31">
        <v>2.4E-2</v>
      </c>
      <c r="I31">
        <v>3.3000000000000002E-2</v>
      </c>
      <c r="J31">
        <v>5.0999999999999997E-2</v>
      </c>
      <c r="K31">
        <v>8.5999999999999993E-2</v>
      </c>
      <c r="L31">
        <v>0.157</v>
      </c>
      <c r="M31">
        <v>0.29699999999999999</v>
      </c>
      <c r="N31">
        <v>0.57899999999999996</v>
      </c>
      <c r="O31">
        <v>79.348999000000006</v>
      </c>
      <c r="P31">
        <v>89.684997999999993</v>
      </c>
      <c r="Q31">
        <v>89.385002</v>
      </c>
      <c r="R31">
        <v>99.782996999999995</v>
      </c>
      <c r="S31">
        <v>99.547996999999995</v>
      </c>
      <c r="T31">
        <v>36.237999000000002</v>
      </c>
      <c r="U31">
        <v>72.816001999999997</v>
      </c>
      <c r="V31">
        <v>145.79899599999999</v>
      </c>
      <c r="W31">
        <v>299.79199199999999</v>
      </c>
      <c r="X31">
        <v>497.57101399999999</v>
      </c>
    </row>
    <row r="32" spans="1:24">
      <c r="A32">
        <v>23</v>
      </c>
      <c r="B32">
        <v>1.7000000000000001E-2</v>
      </c>
      <c r="C32">
        <v>1.7000000000000001E-2</v>
      </c>
      <c r="D32">
        <v>1.7999999999999999E-2</v>
      </c>
      <c r="E32">
        <v>1.7000000000000001E-2</v>
      </c>
      <c r="F32">
        <v>1.7999999999999999E-2</v>
      </c>
      <c r="G32">
        <v>1.9E-2</v>
      </c>
      <c r="H32">
        <v>2.5000000000000001E-2</v>
      </c>
      <c r="I32">
        <v>3.5000000000000003E-2</v>
      </c>
      <c r="J32">
        <v>5.0999999999999997E-2</v>
      </c>
      <c r="K32">
        <v>8.5999999999999993E-2</v>
      </c>
      <c r="L32">
        <v>0.157</v>
      </c>
      <c r="M32">
        <v>0.29799999999999999</v>
      </c>
      <c r="N32">
        <v>0.57899999999999996</v>
      </c>
      <c r="O32">
        <v>79.348999000000006</v>
      </c>
      <c r="P32">
        <v>89.685997</v>
      </c>
      <c r="Q32">
        <v>89.385002</v>
      </c>
      <c r="R32">
        <v>9.0540000000000003</v>
      </c>
      <c r="S32">
        <v>109.55100299999999</v>
      </c>
      <c r="T32">
        <v>120.05300099999999</v>
      </c>
      <c r="U32">
        <v>72.786002999999994</v>
      </c>
      <c r="V32">
        <v>145.800995</v>
      </c>
      <c r="W32">
        <v>299.20300300000002</v>
      </c>
      <c r="X32">
        <v>497.574005</v>
      </c>
    </row>
    <row r="33" spans="1:24">
      <c r="A33">
        <v>24</v>
      </c>
      <c r="B33">
        <v>1.7000000000000001E-2</v>
      </c>
      <c r="C33">
        <v>1.7000000000000001E-2</v>
      </c>
      <c r="D33">
        <v>1.7999999999999999E-2</v>
      </c>
      <c r="E33">
        <v>1.7999999999999999E-2</v>
      </c>
      <c r="F33">
        <v>1.7000000000000001E-2</v>
      </c>
      <c r="G33">
        <v>0.02</v>
      </c>
      <c r="H33">
        <v>2.4E-2</v>
      </c>
      <c r="I33">
        <v>3.4000000000000002E-2</v>
      </c>
      <c r="J33">
        <v>5.0999999999999997E-2</v>
      </c>
      <c r="K33">
        <v>8.6999999999999994E-2</v>
      </c>
      <c r="L33">
        <v>0.157</v>
      </c>
      <c r="M33">
        <v>0.29699999999999999</v>
      </c>
      <c r="N33">
        <v>0.57799999999999996</v>
      </c>
      <c r="O33">
        <v>79.347999999999999</v>
      </c>
      <c r="P33">
        <v>79.685997</v>
      </c>
      <c r="Q33">
        <v>89.385002</v>
      </c>
      <c r="R33">
        <v>9.0519999999999996</v>
      </c>
      <c r="S33">
        <v>18.047999999999998</v>
      </c>
      <c r="T33">
        <v>36.262000999999998</v>
      </c>
      <c r="U33">
        <v>72.894997000000004</v>
      </c>
      <c r="V33">
        <v>145.81500199999999</v>
      </c>
      <c r="W33">
        <v>299.90499899999998</v>
      </c>
      <c r="X33">
        <v>497.52301</v>
      </c>
    </row>
    <row r="34" spans="1:24">
      <c r="A34">
        <v>25</v>
      </c>
      <c r="B34">
        <v>1.7999999999999999E-2</v>
      </c>
      <c r="C34">
        <v>1.7000000000000001E-2</v>
      </c>
      <c r="D34">
        <v>1.7000000000000001E-2</v>
      </c>
      <c r="E34">
        <v>1.7999999999999999E-2</v>
      </c>
      <c r="F34">
        <v>1.7000000000000001E-2</v>
      </c>
      <c r="G34">
        <v>1.9E-2</v>
      </c>
      <c r="H34">
        <v>2.4E-2</v>
      </c>
      <c r="I34">
        <v>3.4000000000000002E-2</v>
      </c>
      <c r="J34">
        <v>5.0999999999999997E-2</v>
      </c>
      <c r="K34">
        <v>8.5999999999999993E-2</v>
      </c>
      <c r="L34">
        <v>0.159</v>
      </c>
      <c r="M34">
        <v>0.29799999999999999</v>
      </c>
      <c r="N34">
        <v>0.57899999999999996</v>
      </c>
      <c r="O34">
        <v>79.348999000000006</v>
      </c>
      <c r="P34">
        <v>89.686995999999994</v>
      </c>
      <c r="Q34">
        <v>89.386002000000005</v>
      </c>
      <c r="R34">
        <v>99.764999000000003</v>
      </c>
      <c r="S34">
        <v>18.037001</v>
      </c>
      <c r="T34">
        <v>36.237000000000002</v>
      </c>
      <c r="U34">
        <v>72.763000000000005</v>
      </c>
      <c r="V34">
        <v>145.80999800000001</v>
      </c>
      <c r="W34">
        <v>299.78698700000001</v>
      </c>
      <c r="X34">
        <v>497.55599999999998</v>
      </c>
    </row>
    <row r="35" spans="1:24">
      <c r="A35">
        <v>26</v>
      </c>
      <c r="B35">
        <v>1.7999999999999999E-2</v>
      </c>
      <c r="C35">
        <v>1.7999999999999999E-2</v>
      </c>
      <c r="D35">
        <v>1.7000000000000001E-2</v>
      </c>
      <c r="E35">
        <v>1.7999999999999999E-2</v>
      </c>
      <c r="F35">
        <v>1.7000000000000001E-2</v>
      </c>
      <c r="G35">
        <v>1.9E-2</v>
      </c>
      <c r="H35">
        <v>2.4E-2</v>
      </c>
      <c r="I35">
        <v>3.3000000000000002E-2</v>
      </c>
      <c r="J35">
        <v>0.05</v>
      </c>
      <c r="K35">
        <v>8.5000000000000006E-2</v>
      </c>
      <c r="L35">
        <v>0.159</v>
      </c>
      <c r="M35">
        <v>0.29699999999999999</v>
      </c>
      <c r="N35">
        <v>0.57899999999999996</v>
      </c>
      <c r="O35">
        <v>79.347999999999999</v>
      </c>
      <c r="P35">
        <v>89.685997</v>
      </c>
      <c r="Q35">
        <v>4.5549999999999997</v>
      </c>
      <c r="R35">
        <v>99.766998000000001</v>
      </c>
      <c r="S35">
        <v>99.552002000000002</v>
      </c>
      <c r="T35">
        <v>119.870003</v>
      </c>
      <c r="U35">
        <v>72.755996999999994</v>
      </c>
      <c r="V35">
        <v>145.81199599999999</v>
      </c>
      <c r="W35">
        <v>299.65600599999999</v>
      </c>
      <c r="X35">
        <v>497.52999899999998</v>
      </c>
    </row>
    <row r="36" spans="1:24">
      <c r="A36">
        <v>27</v>
      </c>
      <c r="B36">
        <v>1.7000000000000001E-2</v>
      </c>
      <c r="C36">
        <v>1.7000000000000001E-2</v>
      </c>
      <c r="D36">
        <v>1.7000000000000001E-2</v>
      </c>
      <c r="E36">
        <v>1.7999999999999999E-2</v>
      </c>
      <c r="F36">
        <v>1.7000000000000001E-2</v>
      </c>
      <c r="G36">
        <v>1.9E-2</v>
      </c>
      <c r="H36">
        <v>2.5000000000000001E-2</v>
      </c>
      <c r="I36">
        <v>3.4000000000000002E-2</v>
      </c>
      <c r="J36">
        <v>5.0999999999999997E-2</v>
      </c>
      <c r="K36">
        <v>8.5999999999999993E-2</v>
      </c>
      <c r="L36">
        <v>0.159</v>
      </c>
      <c r="M36">
        <v>0.29799999999999999</v>
      </c>
      <c r="N36">
        <v>0.57899999999999996</v>
      </c>
      <c r="O36">
        <v>79.348999000000006</v>
      </c>
      <c r="P36">
        <v>89.684997999999993</v>
      </c>
      <c r="Q36">
        <v>89.385002</v>
      </c>
      <c r="R36">
        <v>99.766998000000001</v>
      </c>
      <c r="S36">
        <v>109.552002</v>
      </c>
      <c r="T36">
        <v>119.863998</v>
      </c>
      <c r="U36">
        <v>72.757003999999995</v>
      </c>
      <c r="V36">
        <v>145.804001</v>
      </c>
      <c r="W36">
        <v>291.97198500000002</v>
      </c>
      <c r="X36">
        <v>497.53500400000001</v>
      </c>
    </row>
    <row r="37" spans="1:24">
      <c r="A37">
        <v>28</v>
      </c>
      <c r="B37">
        <v>1.7999999999999999E-2</v>
      </c>
      <c r="C37">
        <v>1.7000000000000001E-2</v>
      </c>
      <c r="D37">
        <v>1.7000000000000001E-2</v>
      </c>
      <c r="E37">
        <v>1.7999999999999999E-2</v>
      </c>
      <c r="F37">
        <v>1.7000000000000001E-2</v>
      </c>
      <c r="G37">
        <v>1.9E-2</v>
      </c>
      <c r="H37">
        <v>2.5000000000000001E-2</v>
      </c>
      <c r="I37">
        <v>3.3000000000000002E-2</v>
      </c>
      <c r="J37">
        <v>5.0999999999999997E-2</v>
      </c>
      <c r="K37">
        <v>8.5999999999999993E-2</v>
      </c>
      <c r="L37">
        <v>0.159</v>
      </c>
      <c r="M37">
        <v>0.29799999999999999</v>
      </c>
      <c r="N37">
        <v>0.57799999999999996</v>
      </c>
      <c r="O37">
        <v>79.348999000000006</v>
      </c>
      <c r="P37">
        <v>89.685997</v>
      </c>
      <c r="Q37">
        <v>89.384003000000007</v>
      </c>
      <c r="R37">
        <v>99.767998000000006</v>
      </c>
      <c r="S37">
        <v>18.039000000000001</v>
      </c>
      <c r="T37">
        <v>36.282001000000001</v>
      </c>
      <c r="U37">
        <v>72.785004000000001</v>
      </c>
      <c r="V37">
        <v>145.80900600000001</v>
      </c>
      <c r="W37">
        <v>299.783997</v>
      </c>
      <c r="X37">
        <v>497.567993</v>
      </c>
    </row>
    <row r="38" spans="1:24">
      <c r="A38">
        <v>29</v>
      </c>
      <c r="B38">
        <v>1.7000000000000001E-2</v>
      </c>
      <c r="C38">
        <v>1.7999999999999999E-2</v>
      </c>
      <c r="D38">
        <v>1.7000000000000001E-2</v>
      </c>
      <c r="E38">
        <v>1.7000000000000001E-2</v>
      </c>
      <c r="F38">
        <v>1.7999999999999999E-2</v>
      </c>
      <c r="G38">
        <v>1.9E-2</v>
      </c>
      <c r="H38">
        <v>2.4E-2</v>
      </c>
      <c r="I38">
        <v>3.3000000000000002E-2</v>
      </c>
      <c r="J38">
        <v>5.0999999999999997E-2</v>
      </c>
      <c r="K38">
        <v>8.5999999999999993E-2</v>
      </c>
      <c r="L38">
        <v>0.157</v>
      </c>
      <c r="M38">
        <v>0.29799999999999999</v>
      </c>
      <c r="N38">
        <v>0.57899999999999996</v>
      </c>
      <c r="O38">
        <v>89.347999999999999</v>
      </c>
      <c r="P38">
        <v>89.686995999999994</v>
      </c>
      <c r="Q38">
        <v>89.387000999999998</v>
      </c>
      <c r="R38">
        <v>99.767998000000006</v>
      </c>
      <c r="S38">
        <v>99.552002000000002</v>
      </c>
      <c r="T38">
        <v>36.235000999999997</v>
      </c>
      <c r="U38">
        <v>72.792998999999995</v>
      </c>
      <c r="V38">
        <v>145.81199599999999</v>
      </c>
      <c r="W38">
        <v>299.63799999999998</v>
      </c>
      <c r="X38">
        <v>497.550995</v>
      </c>
    </row>
    <row r="39" spans="1:24">
      <c r="A39">
        <v>30</v>
      </c>
      <c r="B39">
        <v>1.7000000000000001E-2</v>
      </c>
      <c r="C39">
        <v>1.7000000000000001E-2</v>
      </c>
      <c r="D39">
        <v>1.7000000000000001E-2</v>
      </c>
      <c r="E39">
        <v>1.7000000000000001E-2</v>
      </c>
      <c r="F39">
        <v>1.7000000000000001E-2</v>
      </c>
      <c r="G39">
        <v>1.9E-2</v>
      </c>
      <c r="H39">
        <v>2.5000000000000001E-2</v>
      </c>
      <c r="I39">
        <v>3.4000000000000002E-2</v>
      </c>
      <c r="J39">
        <v>5.0999999999999997E-2</v>
      </c>
      <c r="K39">
        <v>8.5999999999999993E-2</v>
      </c>
      <c r="L39">
        <v>0.156</v>
      </c>
      <c r="M39">
        <v>0.29799999999999999</v>
      </c>
      <c r="N39">
        <v>0.57899999999999996</v>
      </c>
      <c r="O39">
        <v>79.347999999999999</v>
      </c>
      <c r="P39">
        <v>89.685997</v>
      </c>
      <c r="Q39">
        <v>89.385002</v>
      </c>
      <c r="R39">
        <v>99.768996999999999</v>
      </c>
      <c r="S39">
        <v>99.550003000000004</v>
      </c>
      <c r="T39">
        <v>36.231997999999997</v>
      </c>
      <c r="U39">
        <v>72.763000000000005</v>
      </c>
      <c r="V39">
        <v>145.830994</v>
      </c>
      <c r="W39">
        <v>291.96301299999999</v>
      </c>
      <c r="X39">
        <v>497.59399400000001</v>
      </c>
    </row>
    <row r="40" spans="1:24">
      <c r="A40">
        <v>31</v>
      </c>
      <c r="B40">
        <v>1.7999999999999999E-2</v>
      </c>
      <c r="C40">
        <v>1.7999999999999999E-2</v>
      </c>
      <c r="D40">
        <v>1.7000000000000001E-2</v>
      </c>
      <c r="E40">
        <v>1.7999999999999999E-2</v>
      </c>
      <c r="F40">
        <v>1.7999999999999999E-2</v>
      </c>
      <c r="G40">
        <v>1.9E-2</v>
      </c>
      <c r="H40">
        <v>2.4E-2</v>
      </c>
      <c r="I40">
        <v>3.4000000000000002E-2</v>
      </c>
      <c r="J40">
        <v>5.0999999999999997E-2</v>
      </c>
      <c r="K40">
        <v>8.5000000000000006E-2</v>
      </c>
      <c r="L40">
        <v>0.157</v>
      </c>
      <c r="M40">
        <v>0.29799999999999999</v>
      </c>
      <c r="N40">
        <v>0.57899999999999996</v>
      </c>
      <c r="O40">
        <v>79.348999000000006</v>
      </c>
      <c r="P40">
        <v>89.685997</v>
      </c>
      <c r="Q40">
        <v>4.556</v>
      </c>
      <c r="R40">
        <v>99.767998000000006</v>
      </c>
      <c r="S40">
        <v>109.55300099999999</v>
      </c>
      <c r="T40">
        <v>36.233001999999999</v>
      </c>
      <c r="U40">
        <v>159.01400799999999</v>
      </c>
      <c r="V40">
        <v>145.807007</v>
      </c>
      <c r="W40">
        <v>299.58300800000001</v>
      </c>
      <c r="X40">
        <v>497.50900300000001</v>
      </c>
    </row>
    <row r="41" spans="1:24">
      <c r="A41">
        <v>32</v>
      </c>
      <c r="B41">
        <v>1.7000000000000001E-2</v>
      </c>
      <c r="C41">
        <v>1.7999999999999999E-2</v>
      </c>
      <c r="D41">
        <v>1.7000000000000001E-2</v>
      </c>
      <c r="E41">
        <v>1.7999999999999999E-2</v>
      </c>
      <c r="F41">
        <v>1.7000000000000001E-2</v>
      </c>
      <c r="G41">
        <v>1.9E-2</v>
      </c>
      <c r="H41">
        <v>2.5000000000000001E-2</v>
      </c>
      <c r="I41">
        <v>3.3000000000000002E-2</v>
      </c>
      <c r="J41">
        <v>5.0999999999999997E-2</v>
      </c>
      <c r="K41">
        <v>8.5999999999999993E-2</v>
      </c>
      <c r="L41">
        <v>0.159</v>
      </c>
      <c r="M41">
        <v>0.29799999999999999</v>
      </c>
      <c r="N41">
        <v>0.57799999999999996</v>
      </c>
      <c r="O41">
        <v>79.348999000000006</v>
      </c>
      <c r="P41">
        <v>79.684997999999993</v>
      </c>
      <c r="Q41">
        <v>89.384003000000007</v>
      </c>
      <c r="R41">
        <v>9.0549999999999997</v>
      </c>
      <c r="S41">
        <v>109.55100299999999</v>
      </c>
      <c r="T41">
        <v>36.224997999999999</v>
      </c>
      <c r="U41">
        <v>72.760002</v>
      </c>
      <c r="V41">
        <v>145.81100499999999</v>
      </c>
      <c r="W41">
        <v>291.94000199999999</v>
      </c>
      <c r="X41">
        <v>497.54098499999998</v>
      </c>
    </row>
    <row r="42" spans="1:24">
      <c r="A42">
        <v>33</v>
      </c>
      <c r="B42">
        <v>1.7999999999999999E-2</v>
      </c>
      <c r="C42">
        <v>1.7999999999999999E-2</v>
      </c>
      <c r="D42">
        <v>1.7999999999999999E-2</v>
      </c>
      <c r="E42">
        <v>1.7000000000000001E-2</v>
      </c>
      <c r="F42">
        <v>1.7000000000000001E-2</v>
      </c>
      <c r="G42">
        <v>1.9E-2</v>
      </c>
      <c r="H42">
        <v>2.5000000000000001E-2</v>
      </c>
      <c r="I42">
        <v>3.3000000000000002E-2</v>
      </c>
      <c r="J42">
        <v>5.0999999999999997E-2</v>
      </c>
      <c r="K42">
        <v>8.5999999999999993E-2</v>
      </c>
      <c r="L42">
        <v>0.158</v>
      </c>
      <c r="M42">
        <v>0.29799999999999999</v>
      </c>
      <c r="N42">
        <v>0.57899999999999996</v>
      </c>
      <c r="O42">
        <v>79.347999999999999</v>
      </c>
      <c r="P42">
        <v>89.683998000000003</v>
      </c>
      <c r="Q42">
        <v>89.387000999999998</v>
      </c>
      <c r="R42">
        <v>99.768996999999999</v>
      </c>
      <c r="S42">
        <v>99.551002999999994</v>
      </c>
      <c r="T42">
        <v>36.250999</v>
      </c>
      <c r="U42">
        <v>159.01100199999999</v>
      </c>
      <c r="V42">
        <v>145.81100499999999</v>
      </c>
      <c r="W42">
        <v>291.95199600000001</v>
      </c>
      <c r="X42">
        <v>497.52301</v>
      </c>
    </row>
    <row r="43" spans="1:24">
      <c r="A43">
        <v>34</v>
      </c>
      <c r="B43">
        <v>1.7000000000000001E-2</v>
      </c>
      <c r="C43">
        <v>1.7000000000000001E-2</v>
      </c>
      <c r="D43">
        <v>1.7000000000000001E-2</v>
      </c>
      <c r="E43">
        <v>1.7000000000000001E-2</v>
      </c>
      <c r="F43">
        <v>1.7000000000000001E-2</v>
      </c>
      <c r="G43">
        <v>1.9E-2</v>
      </c>
      <c r="H43">
        <v>2.4E-2</v>
      </c>
      <c r="I43">
        <v>3.3000000000000002E-2</v>
      </c>
      <c r="J43">
        <v>5.0999999999999997E-2</v>
      </c>
      <c r="K43">
        <v>8.6999999999999994E-2</v>
      </c>
      <c r="L43">
        <v>0.159</v>
      </c>
      <c r="M43">
        <v>0.29799999999999999</v>
      </c>
      <c r="N43">
        <v>0.57799999999999996</v>
      </c>
      <c r="O43">
        <v>79.347999999999999</v>
      </c>
      <c r="P43">
        <v>89.685997</v>
      </c>
      <c r="Q43">
        <v>89.386002000000005</v>
      </c>
      <c r="R43">
        <v>99.769997000000004</v>
      </c>
      <c r="S43">
        <v>18.033999999999999</v>
      </c>
      <c r="T43">
        <v>36.237999000000002</v>
      </c>
      <c r="U43">
        <v>72.761002000000005</v>
      </c>
      <c r="V43">
        <v>145.820007</v>
      </c>
      <c r="W43">
        <v>291.94601399999999</v>
      </c>
      <c r="X43">
        <v>497.55801400000001</v>
      </c>
    </row>
    <row r="44" spans="1:24">
      <c r="A44">
        <v>35</v>
      </c>
      <c r="B44">
        <v>1.7999999999999999E-2</v>
      </c>
      <c r="C44">
        <v>1.7000000000000001E-2</v>
      </c>
      <c r="D44">
        <v>1.7000000000000001E-2</v>
      </c>
      <c r="E44">
        <v>1.7999999999999999E-2</v>
      </c>
      <c r="F44">
        <v>1.7999999999999999E-2</v>
      </c>
      <c r="G44">
        <v>1.9E-2</v>
      </c>
      <c r="H44">
        <v>2.4E-2</v>
      </c>
      <c r="I44">
        <v>3.3000000000000002E-2</v>
      </c>
      <c r="J44">
        <v>5.0999999999999997E-2</v>
      </c>
      <c r="K44">
        <v>8.5999999999999993E-2</v>
      </c>
      <c r="L44">
        <v>0.157</v>
      </c>
      <c r="M44">
        <v>0.29799999999999999</v>
      </c>
      <c r="N44">
        <v>0.57899999999999996</v>
      </c>
      <c r="O44">
        <v>79.347999999999999</v>
      </c>
      <c r="P44">
        <v>89.684997999999993</v>
      </c>
      <c r="Q44">
        <v>89.387000999999998</v>
      </c>
      <c r="R44">
        <v>9.0519999999999996</v>
      </c>
      <c r="S44">
        <v>99.551002999999994</v>
      </c>
      <c r="T44">
        <v>119.655998</v>
      </c>
      <c r="U44">
        <v>159.00900300000001</v>
      </c>
      <c r="V44">
        <v>145.837006</v>
      </c>
      <c r="W44">
        <v>297.68899499999998</v>
      </c>
      <c r="X44">
        <v>497.61300699999998</v>
      </c>
    </row>
    <row r="45" spans="1:24">
      <c r="A45">
        <v>36</v>
      </c>
      <c r="B45">
        <v>1.7000000000000001E-2</v>
      </c>
      <c r="C45">
        <v>1.7000000000000001E-2</v>
      </c>
      <c r="D45">
        <v>1.7000000000000001E-2</v>
      </c>
      <c r="E45">
        <v>1.7999999999999999E-2</v>
      </c>
      <c r="F45">
        <v>2.1000000000000001E-2</v>
      </c>
      <c r="G45">
        <v>1.9E-2</v>
      </c>
      <c r="H45">
        <v>2.4E-2</v>
      </c>
      <c r="I45">
        <v>3.3000000000000002E-2</v>
      </c>
      <c r="J45">
        <v>5.1999999999999998E-2</v>
      </c>
      <c r="K45">
        <v>8.5999999999999993E-2</v>
      </c>
      <c r="L45">
        <v>0.161</v>
      </c>
      <c r="M45">
        <v>0.29699999999999999</v>
      </c>
      <c r="N45">
        <v>0.57899999999999996</v>
      </c>
      <c r="O45">
        <v>79.348999000000006</v>
      </c>
      <c r="P45">
        <v>89.685997</v>
      </c>
      <c r="Q45">
        <v>4.5570000000000004</v>
      </c>
      <c r="R45">
        <v>99.767998000000006</v>
      </c>
      <c r="S45">
        <v>18.038</v>
      </c>
      <c r="T45">
        <v>36.262000999999998</v>
      </c>
      <c r="U45">
        <v>72.759003000000007</v>
      </c>
      <c r="V45">
        <v>145.81300400000001</v>
      </c>
      <c r="W45">
        <v>299.05499300000002</v>
      </c>
      <c r="X45">
        <v>497.53601099999997</v>
      </c>
    </row>
    <row r="46" spans="1:24">
      <c r="A46">
        <v>37</v>
      </c>
      <c r="B46">
        <v>1.7000000000000001E-2</v>
      </c>
      <c r="C46">
        <v>1.7000000000000001E-2</v>
      </c>
      <c r="D46">
        <v>1.7000000000000001E-2</v>
      </c>
      <c r="E46">
        <v>1.7000000000000001E-2</v>
      </c>
      <c r="F46">
        <v>1.7000000000000001E-2</v>
      </c>
      <c r="G46">
        <v>1.9E-2</v>
      </c>
      <c r="H46">
        <v>2.4E-2</v>
      </c>
      <c r="I46">
        <v>3.4000000000000002E-2</v>
      </c>
      <c r="J46">
        <v>5.0999999999999997E-2</v>
      </c>
      <c r="K46">
        <v>8.5999999999999993E-2</v>
      </c>
      <c r="L46">
        <v>0.16</v>
      </c>
      <c r="M46">
        <v>0.29699999999999999</v>
      </c>
      <c r="N46">
        <v>0.57799999999999996</v>
      </c>
      <c r="O46">
        <v>79.348999000000006</v>
      </c>
      <c r="P46">
        <v>89.686995999999994</v>
      </c>
      <c r="Q46">
        <v>89.385002</v>
      </c>
      <c r="R46">
        <v>99.769997000000004</v>
      </c>
      <c r="S46">
        <v>99.550003000000004</v>
      </c>
      <c r="T46">
        <v>129.009995</v>
      </c>
      <c r="U46">
        <v>159.016998</v>
      </c>
      <c r="V46">
        <v>145.81199599999999</v>
      </c>
      <c r="W46">
        <v>291.96701000000002</v>
      </c>
      <c r="X46">
        <v>497.56601000000001</v>
      </c>
    </row>
    <row r="47" spans="1:24">
      <c r="A47">
        <v>38</v>
      </c>
      <c r="B47">
        <v>1.7999999999999999E-2</v>
      </c>
      <c r="C47">
        <v>1.7000000000000001E-2</v>
      </c>
      <c r="D47">
        <v>1.7000000000000001E-2</v>
      </c>
      <c r="E47">
        <v>1.7999999999999999E-2</v>
      </c>
      <c r="F47">
        <v>1.7000000000000001E-2</v>
      </c>
      <c r="G47">
        <v>1.9E-2</v>
      </c>
      <c r="H47">
        <v>2.4E-2</v>
      </c>
      <c r="I47">
        <v>3.3000000000000002E-2</v>
      </c>
      <c r="J47">
        <v>5.0999999999999997E-2</v>
      </c>
      <c r="K47">
        <v>8.5999999999999993E-2</v>
      </c>
      <c r="L47">
        <v>0.22900000000000001</v>
      </c>
      <c r="M47">
        <v>0.29699999999999999</v>
      </c>
      <c r="N47">
        <v>0.57799999999999996</v>
      </c>
      <c r="O47">
        <v>79.347999999999999</v>
      </c>
      <c r="P47">
        <v>89.684997999999993</v>
      </c>
      <c r="Q47">
        <v>89.385002</v>
      </c>
      <c r="R47">
        <v>9.0530000000000008</v>
      </c>
      <c r="S47">
        <v>109.55100299999999</v>
      </c>
      <c r="T47">
        <v>36.256999999999998</v>
      </c>
      <c r="U47">
        <v>72.778998999999999</v>
      </c>
      <c r="V47">
        <v>145.828003</v>
      </c>
      <c r="W47">
        <v>291.94500699999998</v>
      </c>
      <c r="X47">
        <v>497.54699699999998</v>
      </c>
    </row>
    <row r="48" spans="1:24">
      <c r="A48">
        <v>39</v>
      </c>
      <c r="B48">
        <v>1.7999999999999999E-2</v>
      </c>
      <c r="C48">
        <v>1.7000000000000001E-2</v>
      </c>
      <c r="D48">
        <v>1.7000000000000001E-2</v>
      </c>
      <c r="E48">
        <v>1.7999999999999999E-2</v>
      </c>
      <c r="F48">
        <v>1.7000000000000001E-2</v>
      </c>
      <c r="G48">
        <v>1.9E-2</v>
      </c>
      <c r="H48">
        <v>2.5000000000000001E-2</v>
      </c>
      <c r="I48">
        <v>3.3000000000000002E-2</v>
      </c>
      <c r="J48">
        <v>5.0999999999999997E-2</v>
      </c>
      <c r="K48">
        <v>8.6999999999999994E-2</v>
      </c>
      <c r="L48">
        <v>0.157</v>
      </c>
      <c r="M48">
        <v>0.29799999999999999</v>
      </c>
      <c r="N48">
        <v>0.57899999999999996</v>
      </c>
      <c r="O48">
        <v>79.347999999999999</v>
      </c>
      <c r="P48">
        <v>89.685997</v>
      </c>
      <c r="Q48">
        <v>89.384003000000007</v>
      </c>
      <c r="R48">
        <v>99.766998000000001</v>
      </c>
      <c r="S48">
        <v>109.55100299999999</v>
      </c>
      <c r="T48">
        <v>36.237999000000002</v>
      </c>
      <c r="U48">
        <v>161.75599700000001</v>
      </c>
      <c r="V48">
        <v>145.81500199999999</v>
      </c>
      <c r="W48">
        <v>299.99200400000001</v>
      </c>
      <c r="X48">
        <v>497.57299799999998</v>
      </c>
    </row>
    <row r="49" spans="1:24">
      <c r="A49">
        <v>40</v>
      </c>
      <c r="B49">
        <v>1.7000000000000001E-2</v>
      </c>
      <c r="C49">
        <v>1.7000000000000001E-2</v>
      </c>
      <c r="D49">
        <v>1.7000000000000001E-2</v>
      </c>
      <c r="E49">
        <v>1.7000000000000001E-2</v>
      </c>
      <c r="F49">
        <v>1.7999999999999999E-2</v>
      </c>
      <c r="G49">
        <v>1.9E-2</v>
      </c>
      <c r="H49">
        <v>2.4E-2</v>
      </c>
      <c r="I49">
        <v>3.3000000000000002E-2</v>
      </c>
      <c r="J49">
        <v>5.0999999999999997E-2</v>
      </c>
      <c r="K49">
        <v>8.4000000000000005E-2</v>
      </c>
      <c r="L49">
        <v>0.156</v>
      </c>
      <c r="M49">
        <v>0.29699999999999999</v>
      </c>
      <c r="N49">
        <v>0.57799999999999996</v>
      </c>
      <c r="O49">
        <v>79.348999000000006</v>
      </c>
      <c r="P49">
        <v>2.31</v>
      </c>
      <c r="Q49">
        <v>89.385002</v>
      </c>
      <c r="R49">
        <v>99.769997000000004</v>
      </c>
      <c r="S49">
        <v>18.038</v>
      </c>
      <c r="T49">
        <v>36.271000000000001</v>
      </c>
      <c r="U49">
        <v>159.026993</v>
      </c>
      <c r="V49">
        <v>145.820999</v>
      </c>
      <c r="W49">
        <v>291.95599399999998</v>
      </c>
      <c r="X49">
        <v>497.51400799999999</v>
      </c>
    </row>
    <row r="50" spans="1:24">
      <c r="A50">
        <v>41</v>
      </c>
      <c r="B50">
        <v>1.7999999999999999E-2</v>
      </c>
      <c r="C50">
        <v>1.7999999999999999E-2</v>
      </c>
      <c r="D50">
        <v>1.7999999999999999E-2</v>
      </c>
      <c r="E50">
        <v>1.7999999999999999E-2</v>
      </c>
      <c r="F50">
        <v>1.7000000000000001E-2</v>
      </c>
      <c r="G50">
        <v>1.9E-2</v>
      </c>
      <c r="H50">
        <v>2.5000000000000001E-2</v>
      </c>
      <c r="I50">
        <v>3.4000000000000002E-2</v>
      </c>
      <c r="J50">
        <v>5.0999999999999997E-2</v>
      </c>
      <c r="K50">
        <v>8.5999999999999993E-2</v>
      </c>
      <c r="L50">
        <v>0.156</v>
      </c>
      <c r="M50">
        <v>0.29799999999999999</v>
      </c>
      <c r="N50">
        <v>0.57899999999999996</v>
      </c>
      <c r="O50">
        <v>79.348999000000006</v>
      </c>
      <c r="P50">
        <v>89.684997999999993</v>
      </c>
      <c r="Q50">
        <v>89.386002000000005</v>
      </c>
      <c r="R50">
        <v>9.0540000000000003</v>
      </c>
      <c r="S50">
        <v>99.557998999999995</v>
      </c>
      <c r="T50">
        <v>36.234000999999999</v>
      </c>
      <c r="U50">
        <v>72.763999999999996</v>
      </c>
      <c r="V50">
        <v>145.80999800000001</v>
      </c>
      <c r="W50">
        <v>300.79901100000001</v>
      </c>
      <c r="X50">
        <v>497.574005</v>
      </c>
    </row>
    <row r="51" spans="1:24">
      <c r="A51">
        <v>42</v>
      </c>
      <c r="B51">
        <v>1.7000000000000001E-2</v>
      </c>
      <c r="C51">
        <v>1.7999999999999999E-2</v>
      </c>
      <c r="D51">
        <v>1.7999999999999999E-2</v>
      </c>
      <c r="E51">
        <v>1.7000000000000001E-2</v>
      </c>
      <c r="F51">
        <v>1.7000000000000001E-2</v>
      </c>
      <c r="G51">
        <v>0.02</v>
      </c>
      <c r="H51">
        <v>2.4E-2</v>
      </c>
      <c r="I51">
        <v>3.3000000000000002E-2</v>
      </c>
      <c r="J51">
        <v>5.0999999999999997E-2</v>
      </c>
      <c r="K51">
        <v>8.5999999999999993E-2</v>
      </c>
      <c r="L51">
        <v>0.158</v>
      </c>
      <c r="M51">
        <v>0.29699999999999999</v>
      </c>
      <c r="N51">
        <v>0.57899999999999996</v>
      </c>
      <c r="O51">
        <v>79.348999000000006</v>
      </c>
      <c r="P51">
        <v>89.685997</v>
      </c>
      <c r="Q51">
        <v>89.385002</v>
      </c>
      <c r="R51">
        <v>99.765998999999994</v>
      </c>
      <c r="S51">
        <v>18.013999999999999</v>
      </c>
      <c r="T51">
        <v>36.228000999999999</v>
      </c>
      <c r="U51">
        <v>159.01899700000001</v>
      </c>
      <c r="V51">
        <v>145.82600400000001</v>
      </c>
      <c r="W51">
        <v>291.93301400000001</v>
      </c>
      <c r="X51">
        <v>497.54901100000001</v>
      </c>
    </row>
    <row r="52" spans="1:24">
      <c r="A52">
        <v>43</v>
      </c>
      <c r="B52">
        <v>1.7000000000000001E-2</v>
      </c>
      <c r="C52">
        <v>1.7999999999999999E-2</v>
      </c>
      <c r="D52">
        <v>1.7000000000000001E-2</v>
      </c>
      <c r="E52">
        <v>1.7999999999999999E-2</v>
      </c>
      <c r="F52">
        <v>1.7999999999999999E-2</v>
      </c>
      <c r="G52">
        <v>1.9E-2</v>
      </c>
      <c r="H52">
        <v>2.5000000000000001E-2</v>
      </c>
      <c r="I52">
        <v>3.3000000000000002E-2</v>
      </c>
      <c r="J52">
        <v>0.05</v>
      </c>
      <c r="K52">
        <v>8.6999999999999994E-2</v>
      </c>
      <c r="L52">
        <v>0.158</v>
      </c>
      <c r="M52">
        <v>0.29799999999999999</v>
      </c>
      <c r="N52">
        <v>0.57699999999999996</v>
      </c>
      <c r="O52">
        <v>159.348007</v>
      </c>
      <c r="P52">
        <v>89.685997</v>
      </c>
      <c r="Q52">
        <v>99.385002</v>
      </c>
      <c r="R52">
        <v>99.763999999999996</v>
      </c>
      <c r="S52">
        <v>99.550003000000004</v>
      </c>
      <c r="T52">
        <v>129.016006</v>
      </c>
      <c r="U52">
        <v>72.780997999999997</v>
      </c>
      <c r="V52">
        <v>145.83200099999999</v>
      </c>
      <c r="W52">
        <v>299.76599099999999</v>
      </c>
      <c r="X52">
        <v>497.52700800000002</v>
      </c>
    </row>
    <row r="53" spans="1:24">
      <c r="A53">
        <v>44</v>
      </c>
      <c r="B53">
        <v>1.7000000000000001E-2</v>
      </c>
      <c r="C53">
        <v>1.7000000000000001E-2</v>
      </c>
      <c r="D53">
        <v>1.7999999999999999E-2</v>
      </c>
      <c r="E53">
        <v>1.7000000000000001E-2</v>
      </c>
      <c r="F53">
        <v>1.7000000000000001E-2</v>
      </c>
      <c r="G53">
        <v>0.02</v>
      </c>
      <c r="H53">
        <v>2.4E-2</v>
      </c>
      <c r="I53">
        <v>3.3000000000000002E-2</v>
      </c>
      <c r="J53">
        <v>5.0999999999999997E-2</v>
      </c>
      <c r="K53">
        <v>8.5999999999999993E-2</v>
      </c>
      <c r="L53">
        <v>0.158</v>
      </c>
      <c r="M53">
        <v>0.29799999999999999</v>
      </c>
      <c r="N53">
        <v>0.57799999999999996</v>
      </c>
      <c r="O53">
        <v>79.347999999999999</v>
      </c>
      <c r="P53">
        <v>89.684997999999993</v>
      </c>
      <c r="Q53">
        <v>99.386002000000005</v>
      </c>
      <c r="R53">
        <v>9.0540000000000003</v>
      </c>
      <c r="S53">
        <v>99.549003999999996</v>
      </c>
      <c r="T53">
        <v>36.238998000000002</v>
      </c>
      <c r="U53">
        <v>159.01400799999999</v>
      </c>
      <c r="V53">
        <v>145.807007</v>
      </c>
      <c r="W53">
        <v>291.949005</v>
      </c>
      <c r="X53">
        <v>497.60598800000002</v>
      </c>
    </row>
    <row r="54" spans="1:24">
      <c r="A54">
        <v>45</v>
      </c>
      <c r="B54">
        <v>1.7000000000000001E-2</v>
      </c>
      <c r="C54">
        <v>1.7000000000000001E-2</v>
      </c>
      <c r="D54">
        <v>1.7000000000000001E-2</v>
      </c>
      <c r="E54">
        <v>1.7000000000000001E-2</v>
      </c>
      <c r="F54">
        <v>1.7000000000000001E-2</v>
      </c>
      <c r="G54">
        <v>0.02</v>
      </c>
      <c r="H54">
        <v>2.4E-2</v>
      </c>
      <c r="I54">
        <v>3.4000000000000002E-2</v>
      </c>
      <c r="J54">
        <v>5.0999999999999997E-2</v>
      </c>
      <c r="K54">
        <v>8.5999999999999993E-2</v>
      </c>
      <c r="L54">
        <v>0.157</v>
      </c>
      <c r="M54">
        <v>0.29799999999999999</v>
      </c>
      <c r="N54">
        <v>0.57799999999999996</v>
      </c>
      <c r="O54">
        <v>79.422996999999995</v>
      </c>
      <c r="P54">
        <v>89.684997999999993</v>
      </c>
      <c r="Q54">
        <v>89.386002000000005</v>
      </c>
      <c r="R54">
        <v>99.759003000000007</v>
      </c>
      <c r="S54">
        <v>99.552002000000002</v>
      </c>
      <c r="T54">
        <v>129.00799599999999</v>
      </c>
      <c r="U54">
        <v>159.01800499999999</v>
      </c>
      <c r="V54">
        <v>145.807999</v>
      </c>
      <c r="W54">
        <v>299.83898900000003</v>
      </c>
      <c r="X54">
        <v>497.52398699999998</v>
      </c>
    </row>
    <row r="55" spans="1:24">
      <c r="A55">
        <v>46</v>
      </c>
      <c r="B55">
        <v>1.7000000000000001E-2</v>
      </c>
      <c r="C55">
        <v>1.7000000000000001E-2</v>
      </c>
      <c r="D55">
        <v>1.7000000000000001E-2</v>
      </c>
      <c r="E55">
        <v>1.7000000000000001E-2</v>
      </c>
      <c r="F55">
        <v>1.7000000000000001E-2</v>
      </c>
      <c r="G55">
        <v>1.9E-2</v>
      </c>
      <c r="H55">
        <v>2.4E-2</v>
      </c>
      <c r="I55">
        <v>3.3000000000000002E-2</v>
      </c>
      <c r="J55">
        <v>5.0999999999999997E-2</v>
      </c>
      <c r="K55">
        <v>8.5999999999999993E-2</v>
      </c>
      <c r="L55">
        <v>0.157</v>
      </c>
      <c r="M55">
        <v>0.29699999999999999</v>
      </c>
      <c r="N55">
        <v>0.57699999999999996</v>
      </c>
      <c r="O55">
        <v>79.348999000000006</v>
      </c>
      <c r="P55">
        <v>89.685997</v>
      </c>
      <c r="Q55">
        <v>89.386002000000005</v>
      </c>
      <c r="R55">
        <v>89.758003000000002</v>
      </c>
      <c r="S55">
        <v>18.040001</v>
      </c>
      <c r="T55">
        <v>36.242001000000002</v>
      </c>
      <c r="U55">
        <v>72.758003000000002</v>
      </c>
      <c r="V55">
        <v>145.81599399999999</v>
      </c>
      <c r="W55">
        <v>291.95098899999999</v>
      </c>
      <c r="X55">
        <v>497.51400799999999</v>
      </c>
    </row>
    <row r="56" spans="1:24">
      <c r="A56">
        <v>47</v>
      </c>
      <c r="B56">
        <v>1.7000000000000001E-2</v>
      </c>
      <c r="C56">
        <v>1.7000000000000001E-2</v>
      </c>
      <c r="D56">
        <v>1.7000000000000001E-2</v>
      </c>
      <c r="E56">
        <v>1.7000000000000001E-2</v>
      </c>
      <c r="F56">
        <v>1.7000000000000001E-2</v>
      </c>
      <c r="G56">
        <v>1.9E-2</v>
      </c>
      <c r="H56">
        <v>2.4E-2</v>
      </c>
      <c r="I56">
        <v>3.3000000000000002E-2</v>
      </c>
      <c r="J56">
        <v>5.0999999999999997E-2</v>
      </c>
      <c r="K56">
        <v>8.5999999999999993E-2</v>
      </c>
      <c r="L56">
        <v>19.917000000000002</v>
      </c>
      <c r="M56">
        <v>0.29799999999999999</v>
      </c>
      <c r="N56">
        <v>0.57899999999999996</v>
      </c>
      <c r="O56">
        <v>79.348999000000006</v>
      </c>
      <c r="P56">
        <v>89.685997</v>
      </c>
      <c r="Q56">
        <v>89.385002</v>
      </c>
      <c r="R56">
        <v>9.0549999999999997</v>
      </c>
      <c r="S56">
        <v>99.552002000000002</v>
      </c>
      <c r="T56">
        <v>36.235999999999997</v>
      </c>
      <c r="U56">
        <v>72.790001000000004</v>
      </c>
      <c r="V56">
        <v>145.820007</v>
      </c>
      <c r="W56">
        <v>291.94799799999998</v>
      </c>
      <c r="X56">
        <v>497.51901199999998</v>
      </c>
    </row>
    <row r="57" spans="1:24">
      <c r="A57">
        <v>48</v>
      </c>
      <c r="B57">
        <v>1.7000000000000001E-2</v>
      </c>
      <c r="C57">
        <v>1.7999999999999999E-2</v>
      </c>
      <c r="D57">
        <v>1.7999999999999999E-2</v>
      </c>
      <c r="E57">
        <v>1.7000000000000001E-2</v>
      </c>
      <c r="F57">
        <v>1.7000000000000001E-2</v>
      </c>
      <c r="G57">
        <v>1.9E-2</v>
      </c>
      <c r="H57">
        <v>2.4E-2</v>
      </c>
      <c r="I57">
        <v>3.3000000000000002E-2</v>
      </c>
      <c r="J57">
        <v>5.0999999999999997E-2</v>
      </c>
      <c r="K57">
        <v>8.5999999999999993E-2</v>
      </c>
      <c r="L57">
        <v>0.156</v>
      </c>
      <c r="M57">
        <v>0.29699999999999999</v>
      </c>
      <c r="N57">
        <v>0.57899999999999996</v>
      </c>
      <c r="O57">
        <v>79.348999000000006</v>
      </c>
      <c r="P57">
        <v>89.684997999999993</v>
      </c>
      <c r="Q57">
        <v>89.384003000000007</v>
      </c>
      <c r="R57">
        <v>99.760002</v>
      </c>
      <c r="S57">
        <v>99.552002000000002</v>
      </c>
      <c r="T57">
        <v>129.01300000000001</v>
      </c>
      <c r="U57">
        <v>72.779999000000004</v>
      </c>
      <c r="V57">
        <v>145.79499799999999</v>
      </c>
      <c r="W57">
        <v>291.95098899999999</v>
      </c>
      <c r="X57">
        <v>497.52899200000002</v>
      </c>
    </row>
    <row r="58" spans="1:24">
      <c r="A58">
        <v>49</v>
      </c>
      <c r="B58">
        <v>1.7000000000000001E-2</v>
      </c>
      <c r="C58">
        <v>1.7000000000000001E-2</v>
      </c>
      <c r="D58">
        <v>1.7000000000000001E-2</v>
      </c>
      <c r="E58">
        <v>1.7999999999999999E-2</v>
      </c>
      <c r="F58">
        <v>1.7000000000000001E-2</v>
      </c>
      <c r="G58">
        <v>1.9E-2</v>
      </c>
      <c r="H58">
        <v>2.5000000000000001E-2</v>
      </c>
      <c r="I58">
        <v>3.3000000000000002E-2</v>
      </c>
      <c r="J58">
        <v>5.0999999999999997E-2</v>
      </c>
      <c r="K58">
        <v>9.8000000000000004E-2</v>
      </c>
      <c r="L58">
        <v>0.158</v>
      </c>
      <c r="M58">
        <v>0.29699999999999999</v>
      </c>
      <c r="N58">
        <v>0.57799999999999996</v>
      </c>
      <c r="O58">
        <v>79.346999999999994</v>
      </c>
      <c r="P58">
        <v>89.683998000000003</v>
      </c>
      <c r="Q58">
        <v>89.385002</v>
      </c>
      <c r="R58">
        <v>89.763000000000005</v>
      </c>
      <c r="S58">
        <v>109.552002</v>
      </c>
      <c r="T58">
        <v>36.283999999999999</v>
      </c>
      <c r="U58">
        <v>72.752998000000005</v>
      </c>
      <c r="V58">
        <v>145.80999800000001</v>
      </c>
      <c r="W58">
        <v>291.93398999999999</v>
      </c>
      <c r="X58">
        <v>497.510986</v>
      </c>
    </row>
    <row r="59" spans="1:24">
      <c r="A59">
        <v>50</v>
      </c>
      <c r="B59">
        <v>1.7000000000000001E-2</v>
      </c>
      <c r="C59">
        <v>1.7999999999999999E-2</v>
      </c>
      <c r="D59">
        <v>1.7000000000000001E-2</v>
      </c>
      <c r="E59">
        <v>1.7000000000000001E-2</v>
      </c>
      <c r="F59">
        <v>1.7000000000000001E-2</v>
      </c>
      <c r="G59">
        <v>1.9E-2</v>
      </c>
      <c r="H59">
        <v>2.4E-2</v>
      </c>
      <c r="I59">
        <v>3.4000000000000002E-2</v>
      </c>
      <c r="J59">
        <v>5.0999999999999997E-2</v>
      </c>
      <c r="K59">
        <v>8.5999999999999993E-2</v>
      </c>
      <c r="L59">
        <v>0.158</v>
      </c>
      <c r="M59">
        <v>0.29699999999999999</v>
      </c>
      <c r="N59">
        <v>0.57799999999999996</v>
      </c>
      <c r="O59">
        <v>79.348999000000006</v>
      </c>
      <c r="P59">
        <v>79.686995999999994</v>
      </c>
      <c r="Q59">
        <v>4.5549999999999997</v>
      </c>
      <c r="R59">
        <v>9.0519999999999996</v>
      </c>
      <c r="S59">
        <v>109.552002</v>
      </c>
      <c r="T59">
        <v>36.243999000000002</v>
      </c>
      <c r="U59">
        <v>72.788002000000006</v>
      </c>
      <c r="V59">
        <v>145.817993</v>
      </c>
      <c r="W59">
        <v>291.95199600000001</v>
      </c>
      <c r="X59">
        <v>497.52700800000002</v>
      </c>
    </row>
    <row r="60" spans="1:24">
      <c r="A60">
        <v>51</v>
      </c>
      <c r="B60">
        <v>1.7000000000000001E-2</v>
      </c>
      <c r="C60">
        <v>1.7000000000000001E-2</v>
      </c>
      <c r="D60">
        <v>1.7000000000000001E-2</v>
      </c>
      <c r="E60">
        <v>1.7999999999999999E-2</v>
      </c>
      <c r="F60">
        <v>1.7000000000000001E-2</v>
      </c>
      <c r="G60">
        <v>1.9E-2</v>
      </c>
      <c r="H60">
        <v>2.5000000000000001E-2</v>
      </c>
      <c r="I60">
        <v>3.3000000000000002E-2</v>
      </c>
      <c r="J60">
        <v>5.0999999999999997E-2</v>
      </c>
      <c r="K60">
        <v>8.6999999999999994E-2</v>
      </c>
      <c r="L60">
        <v>0.158</v>
      </c>
      <c r="M60">
        <v>0.29799999999999999</v>
      </c>
      <c r="N60">
        <v>0.57799999999999996</v>
      </c>
      <c r="O60">
        <v>79.348999000000006</v>
      </c>
      <c r="P60">
        <v>89.685997</v>
      </c>
      <c r="Q60">
        <v>89.385002</v>
      </c>
      <c r="R60">
        <v>99.759003000000007</v>
      </c>
      <c r="S60">
        <v>18.035</v>
      </c>
      <c r="T60">
        <v>36.228999999999999</v>
      </c>
      <c r="U60">
        <v>72.788002000000006</v>
      </c>
      <c r="V60">
        <v>145.80600000000001</v>
      </c>
      <c r="W60">
        <v>291.94699100000003</v>
      </c>
      <c r="X60">
        <v>497.51501500000001</v>
      </c>
    </row>
    <row r="61" spans="1:24">
      <c r="A61">
        <v>52</v>
      </c>
      <c r="B61">
        <v>1.7999999999999999E-2</v>
      </c>
      <c r="C61">
        <v>1.7999999999999999E-2</v>
      </c>
      <c r="D61">
        <v>1.7000000000000001E-2</v>
      </c>
      <c r="E61">
        <v>1.7999999999999999E-2</v>
      </c>
      <c r="F61">
        <v>1.7999999999999999E-2</v>
      </c>
      <c r="G61">
        <v>1.9E-2</v>
      </c>
      <c r="H61">
        <v>2.5000000000000001E-2</v>
      </c>
      <c r="I61">
        <v>3.3000000000000002E-2</v>
      </c>
      <c r="J61">
        <v>5.0999999999999997E-2</v>
      </c>
      <c r="K61">
        <v>8.6999999999999994E-2</v>
      </c>
      <c r="L61">
        <v>0.158</v>
      </c>
      <c r="M61">
        <v>0.29799999999999999</v>
      </c>
      <c r="N61">
        <v>0.57899999999999996</v>
      </c>
      <c r="O61">
        <v>87.347999999999999</v>
      </c>
      <c r="P61">
        <v>89.685997</v>
      </c>
      <c r="Q61">
        <v>89.386002000000005</v>
      </c>
      <c r="R61">
        <v>89.758003000000002</v>
      </c>
      <c r="S61">
        <v>99.559997999999993</v>
      </c>
      <c r="T61">
        <v>36.228999999999999</v>
      </c>
      <c r="U61">
        <v>72.750998999999993</v>
      </c>
      <c r="V61">
        <v>145.804993</v>
      </c>
      <c r="W61">
        <v>291.95001200000002</v>
      </c>
      <c r="X61">
        <v>497.540009</v>
      </c>
    </row>
    <row r="62" spans="1:24">
      <c r="A62">
        <v>53</v>
      </c>
      <c r="B62">
        <v>1.7999999999999999E-2</v>
      </c>
      <c r="C62">
        <v>1.7000000000000001E-2</v>
      </c>
      <c r="D62">
        <v>1.7000000000000001E-2</v>
      </c>
      <c r="E62">
        <v>1.7000000000000001E-2</v>
      </c>
      <c r="F62">
        <v>1.7000000000000001E-2</v>
      </c>
      <c r="G62">
        <v>1.9E-2</v>
      </c>
      <c r="H62">
        <v>2.4E-2</v>
      </c>
      <c r="I62">
        <v>3.4000000000000002E-2</v>
      </c>
      <c r="J62">
        <v>5.0999999999999997E-2</v>
      </c>
      <c r="K62">
        <v>8.5999999999999993E-2</v>
      </c>
      <c r="L62">
        <v>0.157</v>
      </c>
      <c r="M62">
        <v>0.29599999999999999</v>
      </c>
      <c r="N62">
        <v>0.57899999999999996</v>
      </c>
      <c r="O62">
        <v>79.347999999999999</v>
      </c>
      <c r="P62">
        <v>89.684997999999993</v>
      </c>
      <c r="Q62">
        <v>89.386002000000005</v>
      </c>
      <c r="R62">
        <v>9.0540000000000003</v>
      </c>
      <c r="S62">
        <v>18.044001000000002</v>
      </c>
      <c r="T62">
        <v>36.277999999999999</v>
      </c>
      <c r="U62">
        <v>72.758003000000002</v>
      </c>
      <c r="V62">
        <v>145.81100499999999</v>
      </c>
      <c r="W62">
        <v>291.95199600000001</v>
      </c>
      <c r="X62">
        <v>497.54998799999998</v>
      </c>
    </row>
    <row r="63" spans="1:24">
      <c r="A63">
        <v>54</v>
      </c>
      <c r="B63">
        <v>1.7000000000000001E-2</v>
      </c>
      <c r="C63">
        <v>1.7000000000000001E-2</v>
      </c>
      <c r="D63">
        <v>1.7000000000000001E-2</v>
      </c>
      <c r="E63">
        <v>1.7000000000000001E-2</v>
      </c>
      <c r="F63">
        <v>1.7999999999999999E-2</v>
      </c>
      <c r="G63">
        <v>1.9E-2</v>
      </c>
      <c r="H63">
        <v>2.4E-2</v>
      </c>
      <c r="I63">
        <v>3.4000000000000002E-2</v>
      </c>
      <c r="J63">
        <v>5.0999999999999997E-2</v>
      </c>
      <c r="K63">
        <v>8.5999999999999993E-2</v>
      </c>
      <c r="L63">
        <v>0.157</v>
      </c>
      <c r="M63">
        <v>0.29699999999999999</v>
      </c>
      <c r="N63">
        <v>0.57899999999999996</v>
      </c>
      <c r="O63">
        <v>79.348999000000006</v>
      </c>
      <c r="P63">
        <v>89.684997999999993</v>
      </c>
      <c r="Q63">
        <v>89.386002000000005</v>
      </c>
      <c r="R63">
        <v>99.760002</v>
      </c>
      <c r="S63">
        <v>99.558998000000003</v>
      </c>
      <c r="T63">
        <v>115.23400100000001</v>
      </c>
      <c r="U63">
        <v>72.762000999999998</v>
      </c>
      <c r="V63">
        <v>145.807007</v>
      </c>
      <c r="W63">
        <v>291.95498700000002</v>
      </c>
      <c r="X63">
        <v>497.52801499999998</v>
      </c>
    </row>
    <row r="64" spans="1:24">
      <c r="A64">
        <v>55</v>
      </c>
      <c r="B64">
        <v>1.7000000000000001E-2</v>
      </c>
      <c r="C64">
        <v>1.7000000000000001E-2</v>
      </c>
      <c r="D64">
        <v>1.7000000000000001E-2</v>
      </c>
      <c r="E64">
        <v>1.7999999999999999E-2</v>
      </c>
      <c r="F64">
        <v>1.7999999999999999E-2</v>
      </c>
      <c r="G64">
        <v>1.9E-2</v>
      </c>
      <c r="H64">
        <v>2.4E-2</v>
      </c>
      <c r="I64">
        <v>3.4000000000000002E-2</v>
      </c>
      <c r="J64">
        <v>5.0999999999999997E-2</v>
      </c>
      <c r="K64">
        <v>8.6999999999999994E-2</v>
      </c>
      <c r="L64">
        <v>0.156</v>
      </c>
      <c r="M64">
        <v>0.29799999999999999</v>
      </c>
      <c r="N64">
        <v>0.57899999999999996</v>
      </c>
      <c r="O64">
        <v>79.347999999999999</v>
      </c>
      <c r="P64">
        <v>89.684997999999993</v>
      </c>
      <c r="Q64">
        <v>4.5590000000000002</v>
      </c>
      <c r="R64">
        <v>89.760002</v>
      </c>
      <c r="S64">
        <v>18.035999</v>
      </c>
      <c r="T64">
        <v>36.223998999999999</v>
      </c>
      <c r="U64">
        <v>72.760002</v>
      </c>
      <c r="V64">
        <v>145.820999</v>
      </c>
      <c r="W64">
        <v>299.90798999999998</v>
      </c>
      <c r="X64">
        <v>497.54998799999998</v>
      </c>
    </row>
    <row r="65" spans="1:24">
      <c r="A65">
        <v>56</v>
      </c>
      <c r="B65">
        <v>1.7999999999999999E-2</v>
      </c>
      <c r="C65">
        <v>1.7000000000000001E-2</v>
      </c>
      <c r="D65">
        <v>1.7000000000000001E-2</v>
      </c>
      <c r="E65">
        <v>1.7000000000000001E-2</v>
      </c>
      <c r="F65">
        <v>1.7999999999999999E-2</v>
      </c>
      <c r="G65">
        <v>1.9E-2</v>
      </c>
      <c r="H65">
        <v>2.4E-2</v>
      </c>
      <c r="I65">
        <v>3.3000000000000002E-2</v>
      </c>
      <c r="J65">
        <v>5.0999999999999997E-2</v>
      </c>
      <c r="K65">
        <v>8.5999999999999993E-2</v>
      </c>
      <c r="L65">
        <v>0.157</v>
      </c>
      <c r="M65">
        <v>0.29699999999999999</v>
      </c>
      <c r="N65">
        <v>0.57799999999999996</v>
      </c>
      <c r="O65">
        <v>79.348999000000006</v>
      </c>
      <c r="P65">
        <v>89.685997</v>
      </c>
      <c r="Q65">
        <v>89.385002</v>
      </c>
      <c r="R65">
        <v>9.0549999999999997</v>
      </c>
      <c r="S65">
        <v>109.55300099999999</v>
      </c>
      <c r="T65">
        <v>119.016998</v>
      </c>
      <c r="U65">
        <v>72.802002000000002</v>
      </c>
      <c r="V65">
        <v>145.80999800000001</v>
      </c>
      <c r="W65">
        <v>291.93701199999998</v>
      </c>
      <c r="X65">
        <v>497.56298800000002</v>
      </c>
    </row>
    <row r="66" spans="1:24">
      <c r="A66">
        <v>57</v>
      </c>
      <c r="B66">
        <v>1.7000000000000001E-2</v>
      </c>
      <c r="C66">
        <v>1.9E-2</v>
      </c>
      <c r="D66">
        <v>1.7000000000000001E-2</v>
      </c>
      <c r="E66">
        <v>1.7000000000000001E-2</v>
      </c>
      <c r="F66">
        <v>1.7999999999999999E-2</v>
      </c>
      <c r="G66">
        <v>0.02</v>
      </c>
      <c r="H66">
        <v>2.4E-2</v>
      </c>
      <c r="I66">
        <v>3.3000000000000002E-2</v>
      </c>
      <c r="J66">
        <v>5.1999999999999998E-2</v>
      </c>
      <c r="K66">
        <v>8.5999999999999993E-2</v>
      </c>
      <c r="L66">
        <v>0.157</v>
      </c>
      <c r="M66">
        <v>0.29799999999999999</v>
      </c>
      <c r="N66">
        <v>0.57899999999999996</v>
      </c>
      <c r="O66">
        <v>79.349997999999999</v>
      </c>
      <c r="P66">
        <v>89.684997999999993</v>
      </c>
      <c r="Q66">
        <v>89.385002</v>
      </c>
      <c r="R66">
        <v>99.758003000000002</v>
      </c>
      <c r="S66">
        <v>18.033999999999999</v>
      </c>
      <c r="T66">
        <v>36.264999000000003</v>
      </c>
      <c r="U66">
        <v>72.772002999999998</v>
      </c>
      <c r="V66">
        <v>146.087997</v>
      </c>
      <c r="W66">
        <v>299.70199600000001</v>
      </c>
      <c r="X66">
        <v>497.55999800000001</v>
      </c>
    </row>
    <row r="67" spans="1:24">
      <c r="A67">
        <v>58</v>
      </c>
      <c r="B67">
        <v>1.7000000000000001E-2</v>
      </c>
      <c r="C67">
        <v>1.7999999999999999E-2</v>
      </c>
      <c r="D67">
        <v>1.7000000000000001E-2</v>
      </c>
      <c r="E67">
        <v>1.7000000000000001E-2</v>
      </c>
      <c r="F67">
        <v>1.7000000000000001E-2</v>
      </c>
      <c r="G67">
        <v>1.9E-2</v>
      </c>
      <c r="H67">
        <v>2.4E-2</v>
      </c>
      <c r="I67">
        <v>3.3000000000000002E-2</v>
      </c>
      <c r="J67">
        <v>5.0999999999999997E-2</v>
      </c>
      <c r="K67">
        <v>8.6999999999999994E-2</v>
      </c>
      <c r="L67">
        <v>0.157</v>
      </c>
      <c r="M67">
        <v>0.29799999999999999</v>
      </c>
      <c r="N67">
        <v>0.57799999999999996</v>
      </c>
      <c r="O67">
        <v>79.348999000000006</v>
      </c>
      <c r="P67">
        <v>89.685997</v>
      </c>
      <c r="Q67">
        <v>89.387000999999998</v>
      </c>
      <c r="R67">
        <v>89.759003000000007</v>
      </c>
      <c r="S67">
        <v>99.557998999999995</v>
      </c>
      <c r="T67">
        <v>129.01499899999999</v>
      </c>
      <c r="U67">
        <v>72.782996999999995</v>
      </c>
      <c r="V67">
        <v>145.81300400000001</v>
      </c>
      <c r="W67">
        <v>291.96200599999997</v>
      </c>
      <c r="X67">
        <v>497.61599699999999</v>
      </c>
    </row>
    <row r="68" spans="1:24">
      <c r="A68">
        <v>59</v>
      </c>
      <c r="B68">
        <v>1.7000000000000001E-2</v>
      </c>
      <c r="C68">
        <v>1.7000000000000001E-2</v>
      </c>
      <c r="D68">
        <v>1.7000000000000001E-2</v>
      </c>
      <c r="E68">
        <v>1.7000000000000001E-2</v>
      </c>
      <c r="F68">
        <v>1.7000000000000001E-2</v>
      </c>
      <c r="G68">
        <v>1.9E-2</v>
      </c>
      <c r="H68">
        <v>2.4E-2</v>
      </c>
      <c r="I68">
        <v>3.3000000000000002E-2</v>
      </c>
      <c r="J68">
        <v>5.0999999999999997E-2</v>
      </c>
      <c r="K68">
        <v>8.5999999999999993E-2</v>
      </c>
      <c r="L68">
        <v>0.157</v>
      </c>
      <c r="M68">
        <v>0.29699999999999999</v>
      </c>
      <c r="N68">
        <v>0.57899999999999996</v>
      </c>
      <c r="O68">
        <v>79.348999000000006</v>
      </c>
      <c r="P68">
        <v>89.684997999999993</v>
      </c>
      <c r="Q68">
        <v>89.385002</v>
      </c>
      <c r="R68">
        <v>9.0530000000000008</v>
      </c>
      <c r="S68">
        <v>18.011998999999999</v>
      </c>
      <c r="T68">
        <v>129.01400799999999</v>
      </c>
      <c r="U68">
        <v>72.781998000000002</v>
      </c>
      <c r="V68">
        <v>145.817993</v>
      </c>
      <c r="W68">
        <v>291.94699100000003</v>
      </c>
      <c r="X68">
        <v>497.52999899999998</v>
      </c>
    </row>
    <row r="69" spans="1:24">
      <c r="A69">
        <v>60</v>
      </c>
      <c r="B69">
        <v>1.7000000000000001E-2</v>
      </c>
      <c r="C69">
        <v>1.7999999999999999E-2</v>
      </c>
      <c r="D69">
        <v>1.7000000000000001E-2</v>
      </c>
      <c r="E69">
        <v>1.7000000000000001E-2</v>
      </c>
      <c r="F69">
        <v>1.7999999999999999E-2</v>
      </c>
      <c r="G69">
        <v>1.9E-2</v>
      </c>
      <c r="H69">
        <v>2.4E-2</v>
      </c>
      <c r="I69">
        <v>3.3000000000000002E-2</v>
      </c>
      <c r="J69">
        <v>5.0999999999999997E-2</v>
      </c>
      <c r="K69">
        <v>8.5999999999999993E-2</v>
      </c>
      <c r="L69">
        <v>0.157</v>
      </c>
      <c r="M69">
        <v>0.29799999999999999</v>
      </c>
      <c r="N69">
        <v>0.57899999999999996</v>
      </c>
      <c r="O69">
        <v>79.348999000000006</v>
      </c>
      <c r="P69">
        <v>89.685997</v>
      </c>
      <c r="Q69">
        <v>4.5599999999999996</v>
      </c>
      <c r="R69">
        <v>99.761002000000005</v>
      </c>
      <c r="S69">
        <v>99.553000999999995</v>
      </c>
      <c r="T69">
        <v>36.270000000000003</v>
      </c>
      <c r="U69">
        <v>72.763000000000005</v>
      </c>
      <c r="V69">
        <v>145.82600400000001</v>
      </c>
      <c r="W69">
        <v>291.942993</v>
      </c>
      <c r="X69">
        <v>497.51501500000001</v>
      </c>
    </row>
    <row r="70" spans="1:24">
      <c r="A70">
        <v>61</v>
      </c>
      <c r="B70">
        <v>1.7999999999999999E-2</v>
      </c>
      <c r="C70">
        <v>1.7000000000000001E-2</v>
      </c>
      <c r="D70">
        <v>1.7000000000000001E-2</v>
      </c>
      <c r="E70">
        <v>1.7999999999999999E-2</v>
      </c>
      <c r="F70">
        <v>1.7000000000000001E-2</v>
      </c>
      <c r="G70">
        <v>1.9E-2</v>
      </c>
      <c r="H70">
        <v>2.4E-2</v>
      </c>
      <c r="I70">
        <v>3.3000000000000002E-2</v>
      </c>
      <c r="J70">
        <v>5.0999999999999997E-2</v>
      </c>
      <c r="K70">
        <v>8.5999999999999993E-2</v>
      </c>
      <c r="L70">
        <v>0.156</v>
      </c>
      <c r="M70">
        <v>0.29799999999999999</v>
      </c>
      <c r="N70">
        <v>0.57899999999999996</v>
      </c>
      <c r="O70">
        <v>79.348999000000006</v>
      </c>
      <c r="P70">
        <v>79.688004000000006</v>
      </c>
      <c r="Q70">
        <v>89.385002</v>
      </c>
      <c r="R70">
        <v>89.761002000000005</v>
      </c>
      <c r="S70">
        <v>99.552002000000002</v>
      </c>
      <c r="T70">
        <v>115.24400300000001</v>
      </c>
      <c r="U70">
        <v>72.754997000000003</v>
      </c>
      <c r="V70">
        <v>145.81300400000001</v>
      </c>
      <c r="W70">
        <v>291.96499599999999</v>
      </c>
      <c r="X70">
        <v>497.51998900000001</v>
      </c>
    </row>
    <row r="71" spans="1:24">
      <c r="A71">
        <v>62</v>
      </c>
      <c r="B71">
        <v>1.7000000000000001E-2</v>
      </c>
      <c r="C71">
        <v>1.7000000000000001E-2</v>
      </c>
      <c r="D71">
        <v>1.7000000000000001E-2</v>
      </c>
      <c r="E71">
        <v>1.7000000000000001E-2</v>
      </c>
      <c r="F71">
        <v>1.7000000000000001E-2</v>
      </c>
      <c r="G71">
        <v>2.1000000000000001E-2</v>
      </c>
      <c r="H71">
        <v>2.4E-2</v>
      </c>
      <c r="I71">
        <v>3.3000000000000002E-2</v>
      </c>
      <c r="J71">
        <v>5.0999999999999997E-2</v>
      </c>
      <c r="K71">
        <v>8.6999999999999994E-2</v>
      </c>
      <c r="L71">
        <v>0.157</v>
      </c>
      <c r="M71">
        <v>0.29799999999999999</v>
      </c>
      <c r="N71">
        <v>0.57799999999999996</v>
      </c>
      <c r="O71">
        <v>79.348999000000006</v>
      </c>
      <c r="P71">
        <v>89.684997999999993</v>
      </c>
      <c r="Q71">
        <v>89.385002</v>
      </c>
      <c r="R71">
        <v>9.0530000000000008</v>
      </c>
      <c r="S71">
        <v>99.556999000000005</v>
      </c>
      <c r="T71">
        <v>36.241000999999997</v>
      </c>
      <c r="U71">
        <v>72.758003000000002</v>
      </c>
      <c r="V71">
        <v>145.807007</v>
      </c>
      <c r="W71">
        <v>291.949005</v>
      </c>
      <c r="X71">
        <v>497.540009</v>
      </c>
    </row>
    <row r="72" spans="1:24">
      <c r="A72">
        <v>63</v>
      </c>
      <c r="B72">
        <v>1.7000000000000001E-2</v>
      </c>
      <c r="C72">
        <v>1.7999999999999999E-2</v>
      </c>
      <c r="D72">
        <v>1.7000000000000001E-2</v>
      </c>
      <c r="E72">
        <v>1.7999999999999999E-2</v>
      </c>
      <c r="F72">
        <v>1.7000000000000001E-2</v>
      </c>
      <c r="G72">
        <v>1.9E-2</v>
      </c>
      <c r="H72">
        <v>2.4E-2</v>
      </c>
      <c r="I72">
        <v>3.3000000000000002E-2</v>
      </c>
      <c r="J72">
        <v>5.0999999999999997E-2</v>
      </c>
      <c r="K72">
        <v>8.5999999999999993E-2</v>
      </c>
      <c r="L72">
        <v>0.157</v>
      </c>
      <c r="M72">
        <v>40.279998999999997</v>
      </c>
      <c r="N72">
        <v>0.57899999999999996</v>
      </c>
      <c r="O72">
        <v>89.348999000000006</v>
      </c>
      <c r="P72">
        <v>2.31</v>
      </c>
      <c r="Q72">
        <v>89.386002000000005</v>
      </c>
      <c r="R72">
        <v>99.761002000000005</v>
      </c>
      <c r="S72">
        <v>109.55300099999999</v>
      </c>
      <c r="T72">
        <v>36.227001000000001</v>
      </c>
      <c r="U72">
        <v>159.029999</v>
      </c>
      <c r="V72">
        <v>145.80999800000001</v>
      </c>
      <c r="W72">
        <v>291.94198599999999</v>
      </c>
      <c r="X72">
        <v>497.57299799999998</v>
      </c>
    </row>
    <row r="73" spans="1:24">
      <c r="A73">
        <v>64</v>
      </c>
      <c r="B73">
        <v>1.7999999999999999E-2</v>
      </c>
      <c r="C73">
        <v>1.7000000000000001E-2</v>
      </c>
      <c r="D73">
        <v>1.7000000000000001E-2</v>
      </c>
      <c r="E73">
        <v>1.7000000000000001E-2</v>
      </c>
      <c r="F73">
        <v>1.7999999999999999E-2</v>
      </c>
      <c r="G73">
        <v>1.9E-2</v>
      </c>
      <c r="H73">
        <v>2.4E-2</v>
      </c>
      <c r="I73">
        <v>3.3000000000000002E-2</v>
      </c>
      <c r="J73">
        <v>5.0999999999999997E-2</v>
      </c>
      <c r="K73">
        <v>8.6999999999999994E-2</v>
      </c>
      <c r="L73">
        <v>0.157</v>
      </c>
      <c r="M73">
        <v>0.29699999999999999</v>
      </c>
      <c r="N73">
        <v>0.57899999999999996</v>
      </c>
      <c r="O73">
        <v>79.347999999999999</v>
      </c>
      <c r="P73">
        <v>85.684997999999993</v>
      </c>
      <c r="Q73">
        <v>89.387000999999998</v>
      </c>
      <c r="R73">
        <v>89.761002000000005</v>
      </c>
      <c r="S73">
        <v>109.552002</v>
      </c>
      <c r="T73">
        <v>119.996002</v>
      </c>
      <c r="U73">
        <v>72.793998999999999</v>
      </c>
      <c r="V73">
        <v>145.820007</v>
      </c>
      <c r="W73">
        <v>291.942993</v>
      </c>
      <c r="X73">
        <v>497.58099399999998</v>
      </c>
    </row>
    <row r="74" spans="1:24">
      <c r="A74">
        <v>65</v>
      </c>
      <c r="B74">
        <v>1.7000000000000001E-2</v>
      </c>
      <c r="C74">
        <v>1.7000000000000001E-2</v>
      </c>
      <c r="D74">
        <v>1.7000000000000001E-2</v>
      </c>
      <c r="E74">
        <v>1.7999999999999999E-2</v>
      </c>
      <c r="F74">
        <v>1.7000000000000001E-2</v>
      </c>
      <c r="G74">
        <v>1.9E-2</v>
      </c>
      <c r="H74">
        <v>2.4E-2</v>
      </c>
      <c r="I74">
        <v>3.3000000000000002E-2</v>
      </c>
      <c r="J74">
        <v>5.0999999999999997E-2</v>
      </c>
      <c r="K74">
        <v>8.5999999999999993E-2</v>
      </c>
      <c r="L74">
        <v>0.157</v>
      </c>
      <c r="M74">
        <v>0.29799999999999999</v>
      </c>
      <c r="N74">
        <v>0.57899999999999996</v>
      </c>
      <c r="O74">
        <v>81.348999000000006</v>
      </c>
      <c r="P74">
        <v>89.684997999999993</v>
      </c>
      <c r="Q74">
        <v>89.386002000000005</v>
      </c>
      <c r="R74">
        <v>9.0540000000000003</v>
      </c>
      <c r="S74">
        <v>18.039000000000001</v>
      </c>
      <c r="T74">
        <v>129.99899300000001</v>
      </c>
      <c r="U74">
        <v>72.785004000000001</v>
      </c>
      <c r="V74">
        <v>145.86199999999999</v>
      </c>
      <c r="W74">
        <v>291.95901500000002</v>
      </c>
      <c r="X74">
        <v>497.57101399999999</v>
      </c>
    </row>
    <row r="75" spans="1:24">
      <c r="A75">
        <v>66</v>
      </c>
      <c r="B75">
        <v>1.7000000000000001E-2</v>
      </c>
      <c r="C75">
        <v>1.7000000000000001E-2</v>
      </c>
      <c r="D75">
        <v>1.7999999999999999E-2</v>
      </c>
      <c r="E75">
        <v>1.7000000000000001E-2</v>
      </c>
      <c r="F75">
        <v>1.7000000000000001E-2</v>
      </c>
      <c r="G75">
        <v>1.9E-2</v>
      </c>
      <c r="H75">
        <v>2.4E-2</v>
      </c>
      <c r="I75">
        <v>3.3000000000000002E-2</v>
      </c>
      <c r="J75">
        <v>5.0999999999999997E-2</v>
      </c>
      <c r="K75">
        <v>8.5999999999999993E-2</v>
      </c>
      <c r="L75">
        <v>0.157</v>
      </c>
      <c r="M75">
        <v>0.29799999999999999</v>
      </c>
      <c r="N75">
        <v>0.57899999999999996</v>
      </c>
      <c r="O75">
        <v>79.348999000000006</v>
      </c>
      <c r="P75">
        <v>89.686995999999994</v>
      </c>
      <c r="Q75">
        <v>89.384003000000007</v>
      </c>
      <c r="R75">
        <v>99.760002</v>
      </c>
      <c r="S75">
        <v>99.550003000000004</v>
      </c>
      <c r="T75">
        <v>36.266998000000001</v>
      </c>
      <c r="U75">
        <v>72.775002000000001</v>
      </c>
      <c r="V75">
        <v>145.86399800000001</v>
      </c>
      <c r="W75">
        <v>291.95199600000001</v>
      </c>
      <c r="X75">
        <v>497.54501299999998</v>
      </c>
    </row>
    <row r="76" spans="1:24">
      <c r="A76">
        <v>67</v>
      </c>
      <c r="B76">
        <v>1.7999999999999999E-2</v>
      </c>
      <c r="C76">
        <v>1.7000000000000001E-2</v>
      </c>
      <c r="D76">
        <v>1.7999999999999999E-2</v>
      </c>
      <c r="E76">
        <v>1.7000000000000001E-2</v>
      </c>
      <c r="F76">
        <v>1.7000000000000001E-2</v>
      </c>
      <c r="G76">
        <v>1.9E-2</v>
      </c>
      <c r="H76">
        <v>2.4E-2</v>
      </c>
      <c r="I76">
        <v>3.4000000000000002E-2</v>
      </c>
      <c r="J76">
        <v>5.0999999999999997E-2</v>
      </c>
      <c r="K76">
        <v>8.5999999999999993E-2</v>
      </c>
      <c r="L76">
        <v>0.156</v>
      </c>
      <c r="M76">
        <v>0.29699999999999999</v>
      </c>
      <c r="N76">
        <v>0.57799999999999996</v>
      </c>
      <c r="O76">
        <v>79.348999000000006</v>
      </c>
      <c r="P76">
        <v>89.685997</v>
      </c>
      <c r="Q76">
        <v>99.386002000000005</v>
      </c>
      <c r="R76">
        <v>89.760002</v>
      </c>
      <c r="S76">
        <v>99.557998999999995</v>
      </c>
      <c r="T76">
        <v>36.261001999999998</v>
      </c>
      <c r="U76">
        <v>72.753997999999996</v>
      </c>
      <c r="V76">
        <v>145.841995</v>
      </c>
      <c r="W76">
        <v>291.96701000000002</v>
      </c>
      <c r="X76">
        <v>497.61498999999998</v>
      </c>
    </row>
    <row r="77" spans="1:24">
      <c r="A77">
        <v>68</v>
      </c>
      <c r="B77">
        <v>1.7999999999999999E-2</v>
      </c>
      <c r="C77">
        <v>1.7999999999999999E-2</v>
      </c>
      <c r="D77">
        <v>1.7000000000000001E-2</v>
      </c>
      <c r="E77">
        <v>1.7999999999999999E-2</v>
      </c>
      <c r="F77">
        <v>1.7999999999999999E-2</v>
      </c>
      <c r="G77">
        <v>0.02</v>
      </c>
      <c r="H77">
        <v>2.4E-2</v>
      </c>
      <c r="I77">
        <v>3.3000000000000002E-2</v>
      </c>
      <c r="J77">
        <v>5.0999999999999997E-2</v>
      </c>
      <c r="K77">
        <v>8.6999999999999994E-2</v>
      </c>
      <c r="L77">
        <v>0.157</v>
      </c>
      <c r="M77">
        <v>0.29799999999999999</v>
      </c>
      <c r="N77">
        <v>0.57799999999999996</v>
      </c>
      <c r="O77">
        <v>79.348999000000006</v>
      </c>
      <c r="P77">
        <v>89.684997999999993</v>
      </c>
      <c r="Q77">
        <v>99.384003000000007</v>
      </c>
      <c r="R77">
        <v>9.0540000000000003</v>
      </c>
      <c r="S77">
        <v>99.560997</v>
      </c>
      <c r="T77">
        <v>36.264999000000003</v>
      </c>
      <c r="U77">
        <v>72.751998999999998</v>
      </c>
      <c r="V77">
        <v>145.817993</v>
      </c>
      <c r="W77">
        <v>291.94000199999999</v>
      </c>
      <c r="X77">
        <v>497.53298999999998</v>
      </c>
    </row>
    <row r="78" spans="1:24">
      <c r="A78">
        <v>69</v>
      </c>
      <c r="B78">
        <v>1.7999999999999999E-2</v>
      </c>
      <c r="C78">
        <v>1.7999999999999999E-2</v>
      </c>
      <c r="D78">
        <v>1.7999999999999999E-2</v>
      </c>
      <c r="E78">
        <v>1.7000000000000001E-2</v>
      </c>
      <c r="F78">
        <v>1.7000000000000001E-2</v>
      </c>
      <c r="G78">
        <v>1.9E-2</v>
      </c>
      <c r="H78">
        <v>2.4E-2</v>
      </c>
      <c r="I78">
        <v>3.3000000000000002E-2</v>
      </c>
      <c r="J78">
        <v>5.0999999999999997E-2</v>
      </c>
      <c r="K78">
        <v>8.5999999999999993E-2</v>
      </c>
      <c r="L78">
        <v>0.157</v>
      </c>
      <c r="M78">
        <v>0.29699999999999999</v>
      </c>
      <c r="N78">
        <v>0.57799999999999996</v>
      </c>
      <c r="O78">
        <v>79.348999000000006</v>
      </c>
      <c r="P78">
        <v>89.685997</v>
      </c>
      <c r="Q78">
        <v>89.386002000000005</v>
      </c>
      <c r="R78">
        <v>99.760002</v>
      </c>
      <c r="S78">
        <v>99.556999000000005</v>
      </c>
      <c r="T78">
        <v>119.998001</v>
      </c>
      <c r="U78">
        <v>72.769997000000004</v>
      </c>
      <c r="V78">
        <v>145.82299800000001</v>
      </c>
      <c r="W78">
        <v>299.72699</v>
      </c>
      <c r="X78">
        <v>497.52899200000002</v>
      </c>
    </row>
    <row r="79" spans="1:24">
      <c r="A79">
        <v>70</v>
      </c>
      <c r="B79">
        <v>1.7999999999999999E-2</v>
      </c>
      <c r="C79">
        <v>1.7999999999999999E-2</v>
      </c>
      <c r="D79">
        <v>1.7000000000000001E-2</v>
      </c>
      <c r="E79">
        <v>1.7000000000000001E-2</v>
      </c>
      <c r="F79">
        <v>1.7000000000000001E-2</v>
      </c>
      <c r="G79">
        <v>1.9E-2</v>
      </c>
      <c r="H79">
        <v>2.4E-2</v>
      </c>
      <c r="I79">
        <v>3.4000000000000002E-2</v>
      </c>
      <c r="J79">
        <v>5.0999999999999997E-2</v>
      </c>
      <c r="K79">
        <v>8.5999999999999993E-2</v>
      </c>
      <c r="L79">
        <v>0.157</v>
      </c>
      <c r="M79">
        <v>0.29799999999999999</v>
      </c>
      <c r="N79">
        <v>0.57899999999999996</v>
      </c>
      <c r="O79">
        <v>79.347999999999999</v>
      </c>
      <c r="P79">
        <v>89.685997</v>
      </c>
      <c r="Q79">
        <v>89.387000999999998</v>
      </c>
      <c r="R79">
        <v>89.761002000000005</v>
      </c>
      <c r="S79">
        <v>109.557999</v>
      </c>
      <c r="T79">
        <v>120.00099899999999</v>
      </c>
      <c r="U79">
        <v>72.781998000000002</v>
      </c>
      <c r="V79">
        <v>145.837997</v>
      </c>
      <c r="W79">
        <v>291.93600500000002</v>
      </c>
      <c r="X79">
        <v>497.70300300000002</v>
      </c>
    </row>
    <row r="80" spans="1:24">
      <c r="A80">
        <v>71</v>
      </c>
      <c r="B80">
        <v>1.7999999999999999E-2</v>
      </c>
      <c r="C80">
        <v>1.7000000000000001E-2</v>
      </c>
      <c r="D80">
        <v>1.7000000000000001E-2</v>
      </c>
      <c r="E80">
        <v>1.7000000000000001E-2</v>
      </c>
      <c r="F80">
        <v>1.7000000000000001E-2</v>
      </c>
      <c r="G80">
        <v>1.9E-2</v>
      </c>
      <c r="H80">
        <v>2.4E-2</v>
      </c>
      <c r="I80">
        <v>3.3000000000000002E-2</v>
      </c>
      <c r="J80">
        <v>5.0999999999999997E-2</v>
      </c>
      <c r="K80">
        <v>8.5999999999999993E-2</v>
      </c>
      <c r="L80">
        <v>0.157</v>
      </c>
      <c r="M80">
        <v>0.29699999999999999</v>
      </c>
      <c r="N80">
        <v>0.57699999999999996</v>
      </c>
      <c r="O80">
        <v>79.348999000000006</v>
      </c>
      <c r="P80">
        <v>89.685997</v>
      </c>
      <c r="Q80">
        <v>89.386002000000005</v>
      </c>
      <c r="R80">
        <v>9.0549999999999997</v>
      </c>
      <c r="S80">
        <v>109.55999799999999</v>
      </c>
      <c r="T80">
        <v>115.245003</v>
      </c>
      <c r="U80">
        <v>72.750998999999993</v>
      </c>
      <c r="V80">
        <v>145.828003</v>
      </c>
      <c r="W80">
        <v>291.93499800000001</v>
      </c>
      <c r="X80">
        <v>497.57199100000003</v>
      </c>
    </row>
    <row r="81" spans="1:24">
      <c r="A81">
        <v>72</v>
      </c>
      <c r="B81">
        <v>1.7999999999999999E-2</v>
      </c>
      <c r="C81">
        <v>1.7000000000000001E-2</v>
      </c>
      <c r="D81">
        <v>1.7000000000000001E-2</v>
      </c>
      <c r="E81">
        <v>1.7999999999999999E-2</v>
      </c>
      <c r="F81">
        <v>1.7000000000000001E-2</v>
      </c>
      <c r="G81">
        <v>1.9E-2</v>
      </c>
      <c r="H81">
        <v>2.5000000000000001E-2</v>
      </c>
      <c r="I81">
        <v>3.3000000000000002E-2</v>
      </c>
      <c r="J81">
        <v>5.0999999999999997E-2</v>
      </c>
      <c r="K81">
        <v>8.5999999999999993E-2</v>
      </c>
      <c r="L81">
        <v>0.157</v>
      </c>
      <c r="M81">
        <v>0.29699999999999999</v>
      </c>
      <c r="N81">
        <v>0.57899999999999996</v>
      </c>
      <c r="O81">
        <v>79.349997999999999</v>
      </c>
      <c r="P81">
        <v>89.684997999999993</v>
      </c>
      <c r="Q81">
        <v>89.386002000000005</v>
      </c>
      <c r="R81">
        <v>99.759003000000007</v>
      </c>
      <c r="S81">
        <v>18.038</v>
      </c>
      <c r="T81">
        <v>36.277999999999999</v>
      </c>
      <c r="U81">
        <v>72.774001999999996</v>
      </c>
      <c r="V81">
        <v>145.80999800000001</v>
      </c>
      <c r="W81">
        <v>291.95001200000002</v>
      </c>
      <c r="X81">
        <v>497.57299799999998</v>
      </c>
    </row>
    <row r="82" spans="1:24">
      <c r="A82">
        <v>73</v>
      </c>
      <c r="B82">
        <v>1.7999999999999999E-2</v>
      </c>
      <c r="C82">
        <v>1.7999999999999999E-2</v>
      </c>
      <c r="D82">
        <v>1.7000000000000001E-2</v>
      </c>
      <c r="E82">
        <v>1.7999999999999999E-2</v>
      </c>
      <c r="F82">
        <v>1.7000000000000001E-2</v>
      </c>
      <c r="G82">
        <v>1.9E-2</v>
      </c>
      <c r="H82">
        <v>2.4E-2</v>
      </c>
      <c r="I82">
        <v>3.4000000000000002E-2</v>
      </c>
      <c r="J82">
        <v>5.0999999999999997E-2</v>
      </c>
      <c r="K82">
        <v>8.5999999999999993E-2</v>
      </c>
      <c r="L82">
        <v>0.156</v>
      </c>
      <c r="M82">
        <v>0.29699999999999999</v>
      </c>
      <c r="N82">
        <v>0.57899999999999996</v>
      </c>
      <c r="O82">
        <v>79.347999999999999</v>
      </c>
      <c r="P82">
        <v>79.685997</v>
      </c>
      <c r="Q82">
        <v>89.387000999999998</v>
      </c>
      <c r="R82">
        <v>89.760002</v>
      </c>
      <c r="S82">
        <v>99.551002999999994</v>
      </c>
      <c r="T82">
        <v>119.014</v>
      </c>
      <c r="U82">
        <v>72.765998999999994</v>
      </c>
      <c r="V82">
        <v>145.820999</v>
      </c>
      <c r="W82">
        <v>291.95800800000001</v>
      </c>
      <c r="X82">
        <v>497.55898999999999</v>
      </c>
    </row>
    <row r="83" spans="1:24">
      <c r="A83">
        <v>74</v>
      </c>
      <c r="B83">
        <v>1.7999999999999999E-2</v>
      </c>
      <c r="C83">
        <v>1.7999999999999999E-2</v>
      </c>
      <c r="D83">
        <v>1.7000000000000001E-2</v>
      </c>
      <c r="E83">
        <v>1.7999999999999999E-2</v>
      </c>
      <c r="F83">
        <v>1.7000000000000001E-2</v>
      </c>
      <c r="G83">
        <v>1.9E-2</v>
      </c>
      <c r="H83">
        <v>2.5000000000000001E-2</v>
      </c>
      <c r="I83">
        <v>3.3000000000000002E-2</v>
      </c>
      <c r="J83">
        <v>0.05</v>
      </c>
      <c r="K83">
        <v>8.6999999999999994E-2</v>
      </c>
      <c r="L83">
        <v>0.157</v>
      </c>
      <c r="M83">
        <v>0.29699999999999999</v>
      </c>
      <c r="N83">
        <v>0.57899999999999996</v>
      </c>
      <c r="O83">
        <v>89.347999999999999</v>
      </c>
      <c r="P83">
        <v>89.684997999999993</v>
      </c>
      <c r="Q83">
        <v>4.5570000000000004</v>
      </c>
      <c r="R83">
        <v>9.0530000000000008</v>
      </c>
      <c r="S83">
        <v>18.039000000000001</v>
      </c>
      <c r="T83">
        <v>119.01799800000001</v>
      </c>
      <c r="U83">
        <v>72.780997999999997</v>
      </c>
      <c r="V83">
        <v>145.80900600000001</v>
      </c>
      <c r="W83">
        <v>299.77999899999998</v>
      </c>
      <c r="X83">
        <v>497.57900999999998</v>
      </c>
    </row>
    <row r="84" spans="1:24">
      <c r="A84">
        <v>75</v>
      </c>
      <c r="B84">
        <v>1.7000000000000001E-2</v>
      </c>
      <c r="C84">
        <v>1.7000000000000001E-2</v>
      </c>
      <c r="D84">
        <v>1.7000000000000001E-2</v>
      </c>
      <c r="E84">
        <v>1.7000000000000001E-2</v>
      </c>
      <c r="F84">
        <v>1.7000000000000001E-2</v>
      </c>
      <c r="G84">
        <v>1.9E-2</v>
      </c>
      <c r="H84">
        <v>2.4E-2</v>
      </c>
      <c r="I84">
        <v>3.4000000000000002E-2</v>
      </c>
      <c r="J84">
        <v>5.0999999999999997E-2</v>
      </c>
      <c r="K84">
        <v>8.5000000000000006E-2</v>
      </c>
      <c r="L84">
        <v>0.157</v>
      </c>
      <c r="M84">
        <v>0.29799999999999999</v>
      </c>
      <c r="N84">
        <v>0.57899999999999996</v>
      </c>
      <c r="O84">
        <v>79.348999000000006</v>
      </c>
      <c r="P84">
        <v>89.685997</v>
      </c>
      <c r="Q84">
        <v>89.387000999999998</v>
      </c>
      <c r="R84">
        <v>9.0519999999999996</v>
      </c>
      <c r="S84">
        <v>99.561995999999994</v>
      </c>
      <c r="T84">
        <v>36.240001999999997</v>
      </c>
      <c r="U84">
        <v>159.03199799999999</v>
      </c>
      <c r="V84">
        <v>145.817993</v>
      </c>
      <c r="W84">
        <v>291.96701000000002</v>
      </c>
      <c r="X84">
        <v>497.52801499999998</v>
      </c>
    </row>
    <row r="85" spans="1:24">
      <c r="A85">
        <v>76</v>
      </c>
      <c r="B85">
        <v>1.7999999999999999E-2</v>
      </c>
      <c r="C85">
        <v>1.7000000000000001E-2</v>
      </c>
      <c r="D85">
        <v>1.7999999999999999E-2</v>
      </c>
      <c r="E85">
        <v>1.7999999999999999E-2</v>
      </c>
      <c r="F85">
        <v>1.7000000000000001E-2</v>
      </c>
      <c r="G85">
        <v>1.9E-2</v>
      </c>
      <c r="H85">
        <v>2.5000000000000001E-2</v>
      </c>
      <c r="I85">
        <v>3.4000000000000002E-2</v>
      </c>
      <c r="J85">
        <v>5.0999999999999997E-2</v>
      </c>
      <c r="K85">
        <v>8.5999999999999993E-2</v>
      </c>
      <c r="L85">
        <v>0.156</v>
      </c>
      <c r="M85">
        <v>0.29699999999999999</v>
      </c>
      <c r="N85">
        <v>0.57899999999999996</v>
      </c>
      <c r="O85">
        <v>79.347999999999999</v>
      </c>
      <c r="P85">
        <v>89.686995999999994</v>
      </c>
      <c r="Q85">
        <v>89.388000000000005</v>
      </c>
      <c r="R85">
        <v>9.0519999999999996</v>
      </c>
      <c r="S85">
        <v>18.044001000000002</v>
      </c>
      <c r="T85">
        <v>125.246002</v>
      </c>
      <c r="U85">
        <v>72.793998999999999</v>
      </c>
      <c r="V85">
        <v>145.80600000000001</v>
      </c>
      <c r="W85">
        <v>299.61700400000001</v>
      </c>
      <c r="X85">
        <v>497.59500100000002</v>
      </c>
    </row>
    <row r="86" spans="1:24">
      <c r="A86">
        <v>77</v>
      </c>
      <c r="B86">
        <v>1.7000000000000001E-2</v>
      </c>
      <c r="C86">
        <v>1.7000000000000001E-2</v>
      </c>
      <c r="D86">
        <v>1.7000000000000001E-2</v>
      </c>
      <c r="E86">
        <v>1.7999999999999999E-2</v>
      </c>
      <c r="F86">
        <v>1.7000000000000001E-2</v>
      </c>
      <c r="G86">
        <v>1.9E-2</v>
      </c>
      <c r="H86">
        <v>2.4E-2</v>
      </c>
      <c r="I86">
        <v>3.3000000000000002E-2</v>
      </c>
      <c r="J86">
        <v>5.0999999999999997E-2</v>
      </c>
      <c r="K86">
        <v>8.5999999999999993E-2</v>
      </c>
      <c r="L86">
        <v>0.157</v>
      </c>
      <c r="M86">
        <v>0.29799999999999999</v>
      </c>
      <c r="N86">
        <v>0.57899999999999996</v>
      </c>
      <c r="O86">
        <v>79.347999999999999</v>
      </c>
      <c r="P86">
        <v>89.685997</v>
      </c>
      <c r="Q86">
        <v>89.386002000000005</v>
      </c>
      <c r="R86">
        <v>9.0540000000000003</v>
      </c>
      <c r="S86">
        <v>99.559997999999993</v>
      </c>
      <c r="T86">
        <v>119.01300000000001</v>
      </c>
      <c r="U86">
        <v>72.744003000000006</v>
      </c>
      <c r="V86">
        <v>145.81599399999999</v>
      </c>
      <c r="W86">
        <v>291.95700099999999</v>
      </c>
      <c r="X86">
        <v>497.67199699999998</v>
      </c>
    </row>
    <row r="87" spans="1:24">
      <c r="A87">
        <v>78</v>
      </c>
      <c r="B87">
        <v>1.7000000000000001E-2</v>
      </c>
      <c r="C87">
        <v>1.7999999999999999E-2</v>
      </c>
      <c r="D87">
        <v>1.7000000000000001E-2</v>
      </c>
      <c r="E87">
        <v>1.7000000000000001E-2</v>
      </c>
      <c r="F87">
        <v>1.7000000000000001E-2</v>
      </c>
      <c r="G87">
        <v>3.4000000000000002E-2</v>
      </c>
      <c r="H87">
        <v>2.4E-2</v>
      </c>
      <c r="I87">
        <v>3.3000000000000002E-2</v>
      </c>
      <c r="J87">
        <v>5.0999999999999997E-2</v>
      </c>
      <c r="K87">
        <v>8.5999999999999993E-2</v>
      </c>
      <c r="L87">
        <v>0.156</v>
      </c>
      <c r="M87">
        <v>0.29699999999999999</v>
      </c>
      <c r="N87">
        <v>0.57899999999999996</v>
      </c>
      <c r="O87">
        <v>79.348999000000006</v>
      </c>
      <c r="P87">
        <v>89.684997999999993</v>
      </c>
      <c r="Q87">
        <v>89.386002000000005</v>
      </c>
      <c r="R87">
        <v>9.0559999999999992</v>
      </c>
      <c r="S87">
        <v>99.552002000000002</v>
      </c>
      <c r="T87">
        <v>36.256999999999998</v>
      </c>
      <c r="U87">
        <v>72.763999999999996</v>
      </c>
      <c r="V87">
        <v>145.81199599999999</v>
      </c>
      <c r="W87">
        <v>291.94699100000003</v>
      </c>
      <c r="X87">
        <v>497.58898900000003</v>
      </c>
    </row>
    <row r="88" spans="1:24">
      <c r="A88">
        <v>79</v>
      </c>
      <c r="B88">
        <v>1.7000000000000001E-2</v>
      </c>
      <c r="C88">
        <v>1.7999999999999999E-2</v>
      </c>
      <c r="D88">
        <v>1.7000000000000001E-2</v>
      </c>
      <c r="E88">
        <v>1.7000000000000001E-2</v>
      </c>
      <c r="F88">
        <v>1.7000000000000001E-2</v>
      </c>
      <c r="G88">
        <v>0.02</v>
      </c>
      <c r="H88">
        <v>2.4E-2</v>
      </c>
      <c r="I88">
        <v>3.3000000000000002E-2</v>
      </c>
      <c r="J88">
        <v>5.0999999999999997E-2</v>
      </c>
      <c r="K88">
        <v>8.6999999999999994E-2</v>
      </c>
      <c r="L88">
        <v>0.157</v>
      </c>
      <c r="M88">
        <v>0.29799999999999999</v>
      </c>
      <c r="N88">
        <v>0.57899999999999996</v>
      </c>
      <c r="O88">
        <v>79.348999000000006</v>
      </c>
      <c r="P88">
        <v>89.684997999999993</v>
      </c>
      <c r="Q88">
        <v>4.556</v>
      </c>
      <c r="R88">
        <v>9.0530000000000008</v>
      </c>
      <c r="S88">
        <v>99.552002000000002</v>
      </c>
      <c r="T88">
        <v>129.01499899999999</v>
      </c>
      <c r="U88">
        <v>72.750998999999993</v>
      </c>
      <c r="V88">
        <v>145.81399500000001</v>
      </c>
      <c r="W88">
        <v>291.94400000000002</v>
      </c>
      <c r="X88">
        <v>497.57699600000001</v>
      </c>
    </row>
    <row r="89" spans="1:24">
      <c r="A89">
        <v>80</v>
      </c>
      <c r="B89">
        <v>1.7000000000000001E-2</v>
      </c>
      <c r="C89">
        <v>1.7999999999999999E-2</v>
      </c>
      <c r="D89">
        <v>1.7000000000000001E-2</v>
      </c>
      <c r="E89">
        <v>1.7999999999999999E-2</v>
      </c>
      <c r="F89">
        <v>1.7000000000000001E-2</v>
      </c>
      <c r="G89">
        <v>0.02</v>
      </c>
      <c r="H89">
        <v>2.4E-2</v>
      </c>
      <c r="I89">
        <v>3.4000000000000002E-2</v>
      </c>
      <c r="J89">
        <v>5.0999999999999997E-2</v>
      </c>
      <c r="K89">
        <v>8.6999999999999994E-2</v>
      </c>
      <c r="L89">
        <v>0.156</v>
      </c>
      <c r="M89">
        <v>0.29799999999999999</v>
      </c>
      <c r="N89">
        <v>0.57699999999999996</v>
      </c>
      <c r="O89">
        <v>89.347999999999999</v>
      </c>
      <c r="P89">
        <v>89.684997999999993</v>
      </c>
      <c r="Q89">
        <v>89.387000999999998</v>
      </c>
      <c r="R89">
        <v>9.0540000000000003</v>
      </c>
      <c r="S89">
        <v>99.519997000000004</v>
      </c>
      <c r="T89">
        <v>36.222000000000001</v>
      </c>
      <c r="U89">
        <v>72.797996999999995</v>
      </c>
      <c r="V89">
        <v>145.80900600000001</v>
      </c>
      <c r="W89">
        <v>291.92999300000002</v>
      </c>
      <c r="X89">
        <v>497.54998799999998</v>
      </c>
    </row>
    <row r="90" spans="1:24">
      <c r="A90">
        <v>81</v>
      </c>
      <c r="B90">
        <v>1.7999999999999999E-2</v>
      </c>
      <c r="C90">
        <v>1.7999999999999999E-2</v>
      </c>
      <c r="D90">
        <v>1.7999999999999999E-2</v>
      </c>
      <c r="E90">
        <v>1.7000000000000001E-2</v>
      </c>
      <c r="F90">
        <v>1.7000000000000001E-2</v>
      </c>
      <c r="G90">
        <v>0.02</v>
      </c>
      <c r="H90">
        <v>2.4E-2</v>
      </c>
      <c r="I90">
        <v>3.3000000000000002E-2</v>
      </c>
      <c r="J90">
        <v>5.0999999999999997E-2</v>
      </c>
      <c r="K90">
        <v>8.5999999999999993E-2</v>
      </c>
      <c r="L90">
        <v>0.157</v>
      </c>
      <c r="M90">
        <v>0.29799999999999999</v>
      </c>
      <c r="N90">
        <v>0.57899999999999996</v>
      </c>
      <c r="O90">
        <v>79.348999000000006</v>
      </c>
      <c r="P90">
        <v>89.684997999999993</v>
      </c>
      <c r="Q90">
        <v>89.386002000000005</v>
      </c>
      <c r="R90">
        <v>99.758003000000002</v>
      </c>
      <c r="S90">
        <v>18.042998999999998</v>
      </c>
      <c r="T90">
        <v>119.93699599999999</v>
      </c>
      <c r="U90">
        <v>159.020996</v>
      </c>
      <c r="V90">
        <v>145.807999</v>
      </c>
      <c r="W90">
        <v>291.99301100000002</v>
      </c>
      <c r="X90">
        <v>497.58898900000003</v>
      </c>
    </row>
    <row r="91" spans="1:24">
      <c r="A91">
        <v>82</v>
      </c>
      <c r="B91">
        <v>1.7999999999999999E-2</v>
      </c>
      <c r="C91">
        <v>1.7999999999999999E-2</v>
      </c>
      <c r="D91">
        <v>1.7000000000000001E-2</v>
      </c>
      <c r="E91">
        <v>1.7000000000000001E-2</v>
      </c>
      <c r="F91">
        <v>1.7999999999999999E-2</v>
      </c>
      <c r="G91">
        <v>1.9E-2</v>
      </c>
      <c r="H91">
        <v>2.5000000000000001E-2</v>
      </c>
      <c r="I91">
        <v>3.3000000000000002E-2</v>
      </c>
      <c r="J91">
        <v>0.05</v>
      </c>
      <c r="K91">
        <v>8.5999999999999993E-2</v>
      </c>
      <c r="L91">
        <v>0.157</v>
      </c>
      <c r="M91">
        <v>0.29799999999999999</v>
      </c>
      <c r="N91">
        <v>0.57899999999999996</v>
      </c>
      <c r="O91">
        <v>79.347999999999999</v>
      </c>
      <c r="P91">
        <v>89.686995999999994</v>
      </c>
      <c r="Q91">
        <v>89.385002</v>
      </c>
      <c r="R91">
        <v>99.760002</v>
      </c>
      <c r="S91">
        <v>99.513000000000005</v>
      </c>
      <c r="T91">
        <v>209.00599700000001</v>
      </c>
      <c r="U91">
        <v>72.782996999999995</v>
      </c>
      <c r="V91">
        <v>145.80299400000001</v>
      </c>
      <c r="W91">
        <v>291.93899499999998</v>
      </c>
      <c r="X91">
        <v>497.53100599999999</v>
      </c>
    </row>
    <row r="92" spans="1:24">
      <c r="A92">
        <v>83</v>
      </c>
      <c r="B92">
        <v>1.7000000000000001E-2</v>
      </c>
      <c r="C92">
        <v>1.7999999999999999E-2</v>
      </c>
      <c r="D92">
        <v>1.7000000000000001E-2</v>
      </c>
      <c r="E92">
        <v>1.7999999999999999E-2</v>
      </c>
      <c r="F92">
        <v>1.7000000000000001E-2</v>
      </c>
      <c r="G92">
        <v>1.9E-2</v>
      </c>
      <c r="H92">
        <v>2.4E-2</v>
      </c>
      <c r="I92">
        <v>3.3000000000000002E-2</v>
      </c>
      <c r="J92">
        <v>5.0999999999999997E-2</v>
      </c>
      <c r="K92">
        <v>8.4000000000000005E-2</v>
      </c>
      <c r="L92">
        <v>0.157</v>
      </c>
      <c r="M92">
        <v>0.29799999999999999</v>
      </c>
      <c r="N92">
        <v>0.57899999999999996</v>
      </c>
      <c r="O92">
        <v>79.347999999999999</v>
      </c>
      <c r="P92">
        <v>89.685997</v>
      </c>
      <c r="Q92">
        <v>89.386002000000005</v>
      </c>
      <c r="R92">
        <v>99.759003000000007</v>
      </c>
      <c r="S92">
        <v>879.51000999999997</v>
      </c>
      <c r="T92">
        <v>36.289000999999999</v>
      </c>
      <c r="U92">
        <v>72.766998000000001</v>
      </c>
      <c r="V92">
        <v>146.06300400000001</v>
      </c>
      <c r="W92">
        <v>291.93398999999999</v>
      </c>
      <c r="X92">
        <v>497.63198899999998</v>
      </c>
    </row>
    <row r="93" spans="1:24">
      <c r="A93">
        <v>84</v>
      </c>
      <c r="B93">
        <v>1.7000000000000001E-2</v>
      </c>
      <c r="C93">
        <v>1.7000000000000001E-2</v>
      </c>
      <c r="D93">
        <v>1.7000000000000001E-2</v>
      </c>
      <c r="E93">
        <v>1.7999999999999999E-2</v>
      </c>
      <c r="F93">
        <v>1.7000000000000001E-2</v>
      </c>
      <c r="G93">
        <v>1.9E-2</v>
      </c>
      <c r="H93">
        <v>2.5000000000000001E-2</v>
      </c>
      <c r="I93">
        <v>3.3000000000000002E-2</v>
      </c>
      <c r="J93">
        <v>5.0999999999999997E-2</v>
      </c>
      <c r="K93">
        <v>8.5999999999999993E-2</v>
      </c>
      <c r="L93">
        <v>0.157</v>
      </c>
      <c r="M93">
        <v>0.29699999999999999</v>
      </c>
      <c r="N93">
        <v>0.57899999999999996</v>
      </c>
      <c r="O93">
        <v>79.348999000000006</v>
      </c>
      <c r="P93">
        <v>79.685997</v>
      </c>
      <c r="Q93">
        <v>4.5620000000000003</v>
      </c>
      <c r="R93">
        <v>89.760002</v>
      </c>
      <c r="S93">
        <v>109.51300000000001</v>
      </c>
      <c r="T93">
        <v>36.262000999999998</v>
      </c>
      <c r="U93">
        <v>72.758003000000002</v>
      </c>
      <c r="V93">
        <v>145.83200099999999</v>
      </c>
      <c r="W93">
        <v>291.94101000000001</v>
      </c>
      <c r="X93">
        <v>497.53201300000001</v>
      </c>
    </row>
    <row r="94" spans="1:24">
      <c r="A94">
        <v>85</v>
      </c>
      <c r="B94">
        <v>1.7000000000000001E-2</v>
      </c>
      <c r="C94">
        <v>1.7999999999999999E-2</v>
      </c>
      <c r="D94">
        <v>1.7000000000000001E-2</v>
      </c>
      <c r="E94">
        <v>1.7999999999999999E-2</v>
      </c>
      <c r="F94">
        <v>1.7000000000000001E-2</v>
      </c>
      <c r="G94">
        <v>1.9E-2</v>
      </c>
      <c r="H94">
        <v>2.5000000000000001E-2</v>
      </c>
      <c r="I94">
        <v>3.3000000000000002E-2</v>
      </c>
      <c r="J94">
        <v>5.0999999999999997E-2</v>
      </c>
      <c r="K94">
        <v>8.5000000000000006E-2</v>
      </c>
      <c r="L94">
        <v>0.156</v>
      </c>
      <c r="M94">
        <v>0.29699999999999999</v>
      </c>
      <c r="N94">
        <v>0.57899999999999996</v>
      </c>
      <c r="O94">
        <v>79.347999999999999</v>
      </c>
      <c r="P94">
        <v>89.685997</v>
      </c>
      <c r="Q94">
        <v>89.385002</v>
      </c>
      <c r="R94">
        <v>99.760002</v>
      </c>
      <c r="S94">
        <v>99.513999999999996</v>
      </c>
      <c r="T94">
        <v>36.266998000000001</v>
      </c>
      <c r="U94">
        <v>72.752998000000005</v>
      </c>
      <c r="V94">
        <v>145.82200599999999</v>
      </c>
      <c r="W94">
        <v>291.94400000000002</v>
      </c>
      <c r="X94">
        <v>497.53100599999999</v>
      </c>
    </row>
    <row r="95" spans="1:24">
      <c r="A95">
        <v>86</v>
      </c>
      <c r="B95">
        <v>1.7000000000000001E-2</v>
      </c>
      <c r="C95">
        <v>1.7999999999999999E-2</v>
      </c>
      <c r="D95">
        <v>1.7000000000000001E-2</v>
      </c>
      <c r="E95">
        <v>1.7000000000000001E-2</v>
      </c>
      <c r="F95">
        <v>1.7000000000000001E-2</v>
      </c>
      <c r="G95">
        <v>0.02</v>
      </c>
      <c r="H95">
        <v>2.5000000000000001E-2</v>
      </c>
      <c r="I95">
        <v>3.3000000000000002E-2</v>
      </c>
      <c r="J95">
        <v>0.05</v>
      </c>
      <c r="K95">
        <v>8.5999999999999993E-2</v>
      </c>
      <c r="L95">
        <v>0.157</v>
      </c>
      <c r="M95">
        <v>0.29799999999999999</v>
      </c>
      <c r="N95">
        <v>0.57899999999999996</v>
      </c>
      <c r="O95">
        <v>79.347999999999999</v>
      </c>
      <c r="P95">
        <v>2.3140000000000001</v>
      </c>
      <c r="Q95">
        <v>89.385002</v>
      </c>
      <c r="R95">
        <v>99.760002</v>
      </c>
      <c r="S95">
        <v>109.51300000000001</v>
      </c>
      <c r="T95">
        <v>129.996002</v>
      </c>
      <c r="U95">
        <v>72.758003000000002</v>
      </c>
      <c r="V95">
        <v>145.83599899999999</v>
      </c>
      <c r="W95">
        <v>291.94699100000003</v>
      </c>
      <c r="X95">
        <v>497.53100599999999</v>
      </c>
    </row>
    <row r="96" spans="1:24">
      <c r="A96">
        <v>87</v>
      </c>
      <c r="B96">
        <v>1.7000000000000001E-2</v>
      </c>
      <c r="C96">
        <v>1.7999999999999999E-2</v>
      </c>
      <c r="D96">
        <v>1.7999999999999999E-2</v>
      </c>
      <c r="E96">
        <v>1.7999999999999999E-2</v>
      </c>
      <c r="F96">
        <v>1.7000000000000001E-2</v>
      </c>
      <c r="G96">
        <v>1.9E-2</v>
      </c>
      <c r="H96">
        <v>2.4E-2</v>
      </c>
      <c r="I96">
        <v>3.3000000000000002E-2</v>
      </c>
      <c r="J96">
        <v>5.0999999999999997E-2</v>
      </c>
      <c r="K96">
        <v>8.5000000000000006E-2</v>
      </c>
      <c r="L96">
        <v>0.157</v>
      </c>
      <c r="M96">
        <v>0.29699999999999999</v>
      </c>
      <c r="N96">
        <v>0.57899999999999996</v>
      </c>
      <c r="O96">
        <v>77.347999999999999</v>
      </c>
      <c r="P96">
        <v>89.684997999999993</v>
      </c>
      <c r="Q96">
        <v>89.385002</v>
      </c>
      <c r="R96">
        <v>99.761002000000005</v>
      </c>
      <c r="S96">
        <v>18.02</v>
      </c>
      <c r="T96">
        <v>219.003998</v>
      </c>
      <c r="U96">
        <v>72.759003000000007</v>
      </c>
      <c r="V96">
        <v>145.817993</v>
      </c>
      <c r="W96">
        <v>291.93701199999998</v>
      </c>
      <c r="X96">
        <v>497.52999899999998</v>
      </c>
    </row>
    <row r="97" spans="1:24">
      <c r="A97">
        <v>88</v>
      </c>
      <c r="B97">
        <v>1.7000000000000001E-2</v>
      </c>
      <c r="C97">
        <v>1.7000000000000001E-2</v>
      </c>
      <c r="D97">
        <v>1.7000000000000001E-2</v>
      </c>
      <c r="E97">
        <v>1.7999999999999999E-2</v>
      </c>
      <c r="F97">
        <v>1.7999999999999999E-2</v>
      </c>
      <c r="G97">
        <v>1.9E-2</v>
      </c>
      <c r="H97">
        <v>2.5000000000000001E-2</v>
      </c>
      <c r="I97">
        <v>3.3000000000000002E-2</v>
      </c>
      <c r="J97">
        <v>5.0999999999999997E-2</v>
      </c>
      <c r="K97">
        <v>8.5999999999999993E-2</v>
      </c>
      <c r="L97">
        <v>0.157</v>
      </c>
      <c r="M97">
        <v>0.29799999999999999</v>
      </c>
      <c r="N97">
        <v>0.57799999999999996</v>
      </c>
      <c r="O97">
        <v>79.348999000000006</v>
      </c>
      <c r="P97">
        <v>89.685997</v>
      </c>
      <c r="Q97">
        <v>89.387000999999998</v>
      </c>
      <c r="R97">
        <v>9.0500000000000007</v>
      </c>
      <c r="S97">
        <v>74.221001000000001</v>
      </c>
      <c r="T97">
        <v>36.268002000000003</v>
      </c>
      <c r="U97">
        <v>72.793998999999999</v>
      </c>
      <c r="V97">
        <v>145.81899999999999</v>
      </c>
      <c r="W97">
        <v>291.94000199999999</v>
      </c>
      <c r="X97">
        <v>497.53500400000001</v>
      </c>
    </row>
    <row r="98" spans="1:24">
      <c r="A98">
        <v>89</v>
      </c>
      <c r="B98">
        <v>1.7999999999999999E-2</v>
      </c>
      <c r="C98">
        <v>1.7000000000000001E-2</v>
      </c>
      <c r="D98">
        <v>1.7000000000000001E-2</v>
      </c>
      <c r="E98">
        <v>1.7000000000000001E-2</v>
      </c>
      <c r="F98">
        <v>1.7000000000000001E-2</v>
      </c>
      <c r="G98">
        <v>1.9E-2</v>
      </c>
      <c r="H98">
        <v>2.4E-2</v>
      </c>
      <c r="I98">
        <v>3.4000000000000002E-2</v>
      </c>
      <c r="J98">
        <v>5.0999999999999997E-2</v>
      </c>
      <c r="K98">
        <v>8.4000000000000005E-2</v>
      </c>
      <c r="L98">
        <v>0.156</v>
      </c>
      <c r="M98">
        <v>0.29699999999999999</v>
      </c>
      <c r="N98">
        <v>0.57899999999999996</v>
      </c>
      <c r="O98">
        <v>79.348999000000006</v>
      </c>
      <c r="P98">
        <v>89.684997999999993</v>
      </c>
      <c r="Q98">
        <v>89.385002</v>
      </c>
      <c r="R98">
        <v>99.759003000000007</v>
      </c>
      <c r="S98">
        <v>18.079000000000001</v>
      </c>
      <c r="T98">
        <v>36.262999999999998</v>
      </c>
      <c r="U98">
        <v>72.776000999999994</v>
      </c>
      <c r="V98">
        <v>145.80900600000001</v>
      </c>
      <c r="W98">
        <v>299.74899299999998</v>
      </c>
      <c r="X98">
        <v>497.52801499999998</v>
      </c>
    </row>
    <row r="99" spans="1:24">
      <c r="A99">
        <v>90</v>
      </c>
      <c r="B99">
        <v>1.7999999999999999E-2</v>
      </c>
      <c r="C99">
        <v>1.7999999999999999E-2</v>
      </c>
      <c r="D99">
        <v>1.7000000000000001E-2</v>
      </c>
      <c r="E99">
        <v>1.7999999999999999E-2</v>
      </c>
      <c r="F99">
        <v>1.7000000000000001E-2</v>
      </c>
      <c r="G99">
        <v>1.9E-2</v>
      </c>
      <c r="H99">
        <v>2.5000000000000001E-2</v>
      </c>
      <c r="I99">
        <v>3.3000000000000002E-2</v>
      </c>
      <c r="J99">
        <v>5.0999999999999997E-2</v>
      </c>
      <c r="K99">
        <v>8.6999999999999994E-2</v>
      </c>
      <c r="L99">
        <v>0.157</v>
      </c>
      <c r="M99">
        <v>0.29799999999999999</v>
      </c>
      <c r="N99">
        <v>0.57899999999999996</v>
      </c>
      <c r="O99">
        <v>79.348999000000006</v>
      </c>
      <c r="P99">
        <v>89.684997999999993</v>
      </c>
      <c r="Q99">
        <v>89.385002</v>
      </c>
      <c r="R99">
        <v>99.760002</v>
      </c>
      <c r="S99">
        <v>109.18699599999999</v>
      </c>
      <c r="T99">
        <v>119.01300000000001</v>
      </c>
      <c r="U99">
        <v>72.760002</v>
      </c>
      <c r="V99">
        <v>145.824005</v>
      </c>
      <c r="W99">
        <v>291.96200599999997</v>
      </c>
      <c r="X99">
        <v>497.58099399999998</v>
      </c>
    </row>
    <row r="100" spans="1:24">
      <c r="A100">
        <v>91</v>
      </c>
      <c r="B100">
        <v>1.7000000000000001E-2</v>
      </c>
      <c r="C100">
        <v>1.7000000000000001E-2</v>
      </c>
      <c r="D100">
        <v>1.7000000000000001E-2</v>
      </c>
      <c r="E100">
        <v>1.7999999999999999E-2</v>
      </c>
      <c r="F100">
        <v>1.7000000000000001E-2</v>
      </c>
      <c r="G100">
        <v>0.02</v>
      </c>
      <c r="H100">
        <v>2.4E-2</v>
      </c>
      <c r="I100">
        <v>3.3000000000000002E-2</v>
      </c>
      <c r="J100">
        <v>5.0999999999999997E-2</v>
      </c>
      <c r="K100">
        <v>8.5000000000000006E-2</v>
      </c>
      <c r="L100">
        <v>0.157</v>
      </c>
      <c r="M100">
        <v>0.29699999999999999</v>
      </c>
      <c r="N100">
        <v>0.57899999999999996</v>
      </c>
      <c r="O100">
        <v>89.347999999999999</v>
      </c>
      <c r="P100">
        <v>89.684997999999993</v>
      </c>
      <c r="Q100">
        <v>99.385002</v>
      </c>
      <c r="R100">
        <v>99.759003000000007</v>
      </c>
      <c r="S100">
        <v>18.040001</v>
      </c>
      <c r="T100">
        <v>119.011002</v>
      </c>
      <c r="U100">
        <v>72.792000000000002</v>
      </c>
      <c r="V100">
        <v>145.85699500000001</v>
      </c>
      <c r="W100">
        <v>291.942993</v>
      </c>
      <c r="X100">
        <v>497.52899200000002</v>
      </c>
    </row>
    <row r="101" spans="1:24">
      <c r="A101">
        <v>92</v>
      </c>
      <c r="B101">
        <v>1.7999999999999999E-2</v>
      </c>
      <c r="C101">
        <v>1.7999999999999999E-2</v>
      </c>
      <c r="D101">
        <v>1.7000000000000001E-2</v>
      </c>
      <c r="E101">
        <v>1.7999999999999999E-2</v>
      </c>
      <c r="F101">
        <v>1.7000000000000001E-2</v>
      </c>
      <c r="G101">
        <v>1.9E-2</v>
      </c>
      <c r="H101">
        <v>2.4E-2</v>
      </c>
      <c r="I101">
        <v>3.3000000000000002E-2</v>
      </c>
      <c r="J101">
        <v>5.0999999999999997E-2</v>
      </c>
      <c r="K101">
        <v>8.4000000000000005E-2</v>
      </c>
      <c r="L101">
        <v>0.157</v>
      </c>
      <c r="M101">
        <v>0.29799999999999999</v>
      </c>
      <c r="N101">
        <v>0.57899999999999996</v>
      </c>
      <c r="O101">
        <v>79.347999999999999</v>
      </c>
      <c r="P101">
        <v>89.686995999999994</v>
      </c>
      <c r="Q101">
        <v>99.387000999999998</v>
      </c>
      <c r="R101">
        <v>9.0549999999999997</v>
      </c>
      <c r="S101">
        <v>99.557998999999995</v>
      </c>
      <c r="T101">
        <v>36.237000000000002</v>
      </c>
      <c r="U101">
        <v>72.772002999999998</v>
      </c>
      <c r="V101">
        <v>145.83299299999999</v>
      </c>
      <c r="W101">
        <v>299.80898999999999</v>
      </c>
      <c r="X101">
        <v>497.567993</v>
      </c>
    </row>
    <row r="102" spans="1:24">
      <c r="A102">
        <v>93</v>
      </c>
      <c r="B102">
        <v>1.9E-2</v>
      </c>
      <c r="C102">
        <v>1.7000000000000001E-2</v>
      </c>
      <c r="D102">
        <v>1.7000000000000001E-2</v>
      </c>
      <c r="E102">
        <v>1.7999999999999999E-2</v>
      </c>
      <c r="F102">
        <v>1.7000000000000001E-2</v>
      </c>
      <c r="G102">
        <v>1.9E-2</v>
      </c>
      <c r="H102">
        <v>2.4E-2</v>
      </c>
      <c r="I102">
        <v>3.3000000000000002E-2</v>
      </c>
      <c r="J102">
        <v>5.0999999999999997E-2</v>
      </c>
      <c r="K102">
        <v>8.5000000000000006E-2</v>
      </c>
      <c r="L102">
        <v>0.157</v>
      </c>
      <c r="M102">
        <v>0.29799999999999999</v>
      </c>
      <c r="N102">
        <v>0.57899999999999996</v>
      </c>
      <c r="O102">
        <v>79.347999999999999</v>
      </c>
      <c r="P102">
        <v>89.684997999999993</v>
      </c>
      <c r="Q102">
        <v>89.385002</v>
      </c>
      <c r="R102">
        <v>9.0540000000000003</v>
      </c>
      <c r="S102">
        <v>18.035999</v>
      </c>
      <c r="T102">
        <v>36.235999999999997</v>
      </c>
      <c r="U102">
        <v>72.762000999999998</v>
      </c>
      <c r="V102">
        <v>145.858002</v>
      </c>
      <c r="W102">
        <v>291.949005</v>
      </c>
      <c r="X102">
        <v>497.57501200000002</v>
      </c>
    </row>
    <row r="103" spans="1:24">
      <c r="A103">
        <v>94</v>
      </c>
      <c r="B103">
        <v>1.7999999999999999E-2</v>
      </c>
      <c r="C103">
        <v>1.7999999999999999E-2</v>
      </c>
      <c r="D103">
        <v>1.7999999999999999E-2</v>
      </c>
      <c r="E103">
        <v>1.7999999999999999E-2</v>
      </c>
      <c r="F103">
        <v>1.7000000000000001E-2</v>
      </c>
      <c r="G103">
        <v>0.02</v>
      </c>
      <c r="H103">
        <v>2.5000000000000001E-2</v>
      </c>
      <c r="I103">
        <v>3.3000000000000002E-2</v>
      </c>
      <c r="J103">
        <v>5.0999999999999997E-2</v>
      </c>
      <c r="K103">
        <v>8.5999999999999993E-2</v>
      </c>
      <c r="L103">
        <v>0.157</v>
      </c>
      <c r="M103">
        <v>0.29799999999999999</v>
      </c>
      <c r="N103">
        <v>0.57799999999999996</v>
      </c>
      <c r="O103">
        <v>89.347999999999999</v>
      </c>
      <c r="P103">
        <v>89.685997</v>
      </c>
      <c r="Q103">
        <v>89.386002000000005</v>
      </c>
      <c r="R103">
        <v>9.0589999999999993</v>
      </c>
      <c r="S103">
        <v>99.557998999999995</v>
      </c>
      <c r="T103">
        <v>119.01599899999999</v>
      </c>
      <c r="U103">
        <v>73.013999999999996</v>
      </c>
      <c r="V103">
        <v>145.87600699999999</v>
      </c>
      <c r="W103">
        <v>291.93398999999999</v>
      </c>
      <c r="X103">
        <v>497.57299799999998</v>
      </c>
    </row>
    <row r="104" spans="1:24">
      <c r="A104">
        <v>95</v>
      </c>
      <c r="B104">
        <v>1.7999999999999999E-2</v>
      </c>
      <c r="C104">
        <v>1.7000000000000001E-2</v>
      </c>
      <c r="D104">
        <v>1.7000000000000001E-2</v>
      </c>
      <c r="E104">
        <v>1.7999999999999999E-2</v>
      </c>
      <c r="F104">
        <v>1.7000000000000001E-2</v>
      </c>
      <c r="G104">
        <v>0.02</v>
      </c>
      <c r="H104">
        <v>2.4E-2</v>
      </c>
      <c r="I104">
        <v>3.4000000000000002E-2</v>
      </c>
      <c r="J104">
        <v>5.0999999999999997E-2</v>
      </c>
      <c r="K104">
        <v>8.5000000000000006E-2</v>
      </c>
      <c r="L104">
        <v>0.157</v>
      </c>
      <c r="M104">
        <v>0.29799999999999999</v>
      </c>
      <c r="N104">
        <v>0.57899999999999996</v>
      </c>
      <c r="O104">
        <v>79.348999000000006</v>
      </c>
      <c r="P104">
        <v>89.685997</v>
      </c>
      <c r="Q104">
        <v>89.386002000000005</v>
      </c>
      <c r="R104">
        <v>99.757003999999995</v>
      </c>
      <c r="S104">
        <v>18.048999999999999</v>
      </c>
      <c r="T104">
        <v>36.271999000000001</v>
      </c>
      <c r="U104">
        <v>72.760002</v>
      </c>
      <c r="V104">
        <v>145.83500699999999</v>
      </c>
      <c r="W104">
        <v>291.94699100000003</v>
      </c>
      <c r="X104">
        <v>497.61200000000002</v>
      </c>
    </row>
    <row r="105" spans="1:24">
      <c r="A105">
        <v>96</v>
      </c>
      <c r="B105">
        <v>1.7999999999999999E-2</v>
      </c>
      <c r="C105">
        <v>1.7999999999999999E-2</v>
      </c>
      <c r="D105">
        <v>1.7999999999999999E-2</v>
      </c>
      <c r="E105">
        <v>1.7999999999999999E-2</v>
      </c>
      <c r="F105">
        <v>1.7000000000000001E-2</v>
      </c>
      <c r="G105">
        <v>0.02</v>
      </c>
      <c r="H105">
        <v>2.4E-2</v>
      </c>
      <c r="I105">
        <v>3.4000000000000002E-2</v>
      </c>
      <c r="J105">
        <v>5.0999999999999997E-2</v>
      </c>
      <c r="K105">
        <v>8.5999999999999993E-2</v>
      </c>
      <c r="L105">
        <v>0.157</v>
      </c>
      <c r="M105">
        <v>0.29799999999999999</v>
      </c>
      <c r="N105">
        <v>0.57899999999999996</v>
      </c>
      <c r="O105">
        <v>79.347999999999999</v>
      </c>
      <c r="P105">
        <v>89.686995999999994</v>
      </c>
      <c r="Q105">
        <v>89.384003000000007</v>
      </c>
      <c r="R105">
        <v>99.759003000000007</v>
      </c>
      <c r="S105">
        <v>99.557998999999995</v>
      </c>
      <c r="T105">
        <v>129.01300000000001</v>
      </c>
      <c r="U105">
        <v>72.752998000000005</v>
      </c>
      <c r="V105">
        <v>145.871994</v>
      </c>
      <c r="W105">
        <v>299.72299199999998</v>
      </c>
      <c r="X105">
        <v>497.533997</v>
      </c>
    </row>
    <row r="106" spans="1:24">
      <c r="A106">
        <v>97</v>
      </c>
      <c r="B106">
        <v>1.7000000000000001E-2</v>
      </c>
      <c r="C106">
        <v>1.7000000000000001E-2</v>
      </c>
      <c r="D106">
        <v>1.7999999999999999E-2</v>
      </c>
      <c r="E106">
        <v>1.7999999999999999E-2</v>
      </c>
      <c r="F106">
        <v>1.7000000000000001E-2</v>
      </c>
      <c r="G106">
        <v>1.9E-2</v>
      </c>
      <c r="H106">
        <v>2.4E-2</v>
      </c>
      <c r="I106">
        <v>3.3000000000000002E-2</v>
      </c>
      <c r="J106">
        <v>5.0999999999999997E-2</v>
      </c>
      <c r="K106">
        <v>8.5999999999999993E-2</v>
      </c>
      <c r="L106">
        <v>0.157</v>
      </c>
      <c r="M106">
        <v>0.29699999999999999</v>
      </c>
      <c r="N106">
        <v>0.57899999999999996</v>
      </c>
      <c r="O106">
        <v>89.348999000000006</v>
      </c>
      <c r="P106">
        <v>89.684997999999993</v>
      </c>
      <c r="Q106">
        <v>89.385002</v>
      </c>
      <c r="R106">
        <v>89.759003000000007</v>
      </c>
      <c r="S106">
        <v>99.557998999999995</v>
      </c>
      <c r="T106">
        <v>36.226002000000001</v>
      </c>
      <c r="U106">
        <v>72.942001000000005</v>
      </c>
      <c r="V106">
        <v>145.854996</v>
      </c>
      <c r="W106">
        <v>291.95001200000002</v>
      </c>
      <c r="X106">
        <v>497.59600799999998</v>
      </c>
    </row>
    <row r="107" spans="1:24">
      <c r="A107">
        <v>98</v>
      </c>
      <c r="B107">
        <v>1.7000000000000001E-2</v>
      </c>
      <c r="C107">
        <v>1.7000000000000001E-2</v>
      </c>
      <c r="D107">
        <v>1.7999999999999999E-2</v>
      </c>
      <c r="E107">
        <v>1.7000000000000001E-2</v>
      </c>
      <c r="F107">
        <v>1.7999999999999999E-2</v>
      </c>
      <c r="G107">
        <v>1.9E-2</v>
      </c>
      <c r="H107">
        <v>2.5000000000000001E-2</v>
      </c>
      <c r="I107">
        <v>3.3000000000000002E-2</v>
      </c>
      <c r="J107">
        <v>5.0999999999999997E-2</v>
      </c>
      <c r="K107">
        <v>8.5999999999999993E-2</v>
      </c>
      <c r="L107">
        <v>0.156</v>
      </c>
      <c r="M107">
        <v>0.29799999999999999</v>
      </c>
      <c r="N107">
        <v>0.57899999999999996</v>
      </c>
      <c r="O107">
        <v>79.347999999999999</v>
      </c>
      <c r="P107">
        <v>89.684997999999993</v>
      </c>
      <c r="Q107">
        <v>4.5579999999999998</v>
      </c>
      <c r="R107">
        <v>89.760002</v>
      </c>
      <c r="S107">
        <v>18.035999</v>
      </c>
      <c r="T107">
        <v>119.998001</v>
      </c>
      <c r="U107">
        <v>72.755996999999994</v>
      </c>
      <c r="V107">
        <v>145.83500699999999</v>
      </c>
      <c r="W107">
        <v>291.94198599999999</v>
      </c>
      <c r="X107">
        <v>497.52700800000002</v>
      </c>
    </row>
    <row r="108" spans="1:24">
      <c r="A108">
        <v>99</v>
      </c>
      <c r="B108">
        <v>1.7000000000000001E-2</v>
      </c>
      <c r="C108">
        <v>1.7000000000000001E-2</v>
      </c>
      <c r="D108">
        <v>1.7000000000000001E-2</v>
      </c>
      <c r="E108">
        <v>1.7999999999999999E-2</v>
      </c>
      <c r="F108">
        <v>1.7999999999999999E-2</v>
      </c>
      <c r="G108">
        <v>0.02</v>
      </c>
      <c r="H108">
        <v>2.5000000000000001E-2</v>
      </c>
      <c r="I108">
        <v>3.4000000000000002E-2</v>
      </c>
      <c r="J108">
        <v>5.0999999999999997E-2</v>
      </c>
      <c r="K108">
        <v>8.6999999999999994E-2</v>
      </c>
      <c r="L108">
        <v>0.157</v>
      </c>
      <c r="M108">
        <v>0.29699999999999999</v>
      </c>
      <c r="N108">
        <v>0.57899999999999996</v>
      </c>
      <c r="O108">
        <v>79.347999999999999</v>
      </c>
      <c r="P108">
        <v>89.686995999999994</v>
      </c>
      <c r="Q108">
        <v>89.385002</v>
      </c>
      <c r="R108">
        <v>89.758003000000002</v>
      </c>
      <c r="S108">
        <v>99.555999999999997</v>
      </c>
      <c r="T108">
        <v>119.99900100000001</v>
      </c>
      <c r="U108">
        <v>72.758003000000002</v>
      </c>
      <c r="V108">
        <v>145.90299999999999</v>
      </c>
      <c r="W108">
        <v>291.95800800000001</v>
      </c>
      <c r="X108">
        <v>497.56100500000002</v>
      </c>
    </row>
    <row r="109" spans="1:24">
      <c r="A109">
        <v>100</v>
      </c>
      <c r="B109">
        <v>1.7999999999999999E-2</v>
      </c>
      <c r="C109">
        <v>1.7000000000000001E-2</v>
      </c>
      <c r="D109">
        <v>1.7000000000000001E-2</v>
      </c>
      <c r="E109">
        <v>1.7000000000000001E-2</v>
      </c>
      <c r="F109">
        <v>1.7000000000000001E-2</v>
      </c>
      <c r="G109">
        <v>0.02</v>
      </c>
      <c r="H109">
        <v>2.5000000000000001E-2</v>
      </c>
      <c r="I109">
        <v>3.3000000000000002E-2</v>
      </c>
      <c r="J109">
        <v>5.0999999999999997E-2</v>
      </c>
      <c r="K109">
        <v>8.5999999999999993E-2</v>
      </c>
      <c r="L109">
        <v>0.157</v>
      </c>
      <c r="M109">
        <v>0.29799999999999999</v>
      </c>
      <c r="N109">
        <v>0.57899999999999996</v>
      </c>
      <c r="O109">
        <v>79.348999000000006</v>
      </c>
      <c r="P109">
        <v>89.684997999999993</v>
      </c>
      <c r="Q109">
        <v>89.385002</v>
      </c>
      <c r="R109">
        <v>99.760002</v>
      </c>
      <c r="S109">
        <v>99.558998000000003</v>
      </c>
      <c r="T109">
        <v>209.00599700000001</v>
      </c>
      <c r="U109">
        <v>72.758003000000002</v>
      </c>
      <c r="V109">
        <v>145.854996</v>
      </c>
      <c r="W109">
        <v>291.94000199999999</v>
      </c>
      <c r="X109">
        <v>497.54599000000002</v>
      </c>
    </row>
  </sheetData>
  <phoneticPr fontId="2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9"/>
  <sheetViews>
    <sheetView workbookViewId="0">
      <selection activeCell="B7" sqref="B7:Y7"/>
    </sheetView>
  </sheetViews>
  <sheetFormatPr baseColWidth="12" defaultRowHeight="18" x14ac:dyDescent="0"/>
  <cols>
    <col min="2" max="26" width="7.1640625" customWidth="1"/>
  </cols>
  <sheetData>
    <row r="1" spans="1:26">
      <c r="A1" t="s">
        <v>8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</row>
    <row r="2" spans="1:26">
      <c r="A2" t="s">
        <v>0</v>
      </c>
      <c r="B2">
        <f t="shared" ref="B2:Z2" si="0">STDEVP(B10:B109)</f>
        <v>6.0299253726725326E-4</v>
      </c>
      <c r="C2">
        <f t="shared" si="0"/>
        <v>4.8207883172775702E-4</v>
      </c>
      <c r="D2">
        <f t="shared" si="0"/>
        <v>5.5641710972974072E-4</v>
      </c>
      <c r="E2">
        <f t="shared" si="0"/>
        <v>5.2640288753007291E-4</v>
      </c>
      <c r="F2">
        <f t="shared" si="0"/>
        <v>5.4872579673275769E-4</v>
      </c>
      <c r="G2">
        <f t="shared" si="0"/>
        <v>5.2335456432518019E-4</v>
      </c>
      <c r="H2">
        <f t="shared" si="0"/>
        <v>4.9749371855330865E-4</v>
      </c>
      <c r="I2">
        <f t="shared" si="0"/>
        <v>4.1231056256176626E-4</v>
      </c>
      <c r="J2">
        <f t="shared" si="0"/>
        <v>5.2335456432518084E-4</v>
      </c>
      <c r="K2">
        <f t="shared" si="0"/>
        <v>5.4772255750516557E-4</v>
      </c>
      <c r="L2">
        <f t="shared" si="0"/>
        <v>9.1564185138076734E-4</v>
      </c>
      <c r="M2">
        <f t="shared" si="0"/>
        <v>3.8729833462074231E-4</v>
      </c>
      <c r="N2">
        <f t="shared" si="0"/>
        <v>6.8373971655886806E-4</v>
      </c>
      <c r="O2">
        <f t="shared" si="0"/>
        <v>9.167333309092685E-4</v>
      </c>
      <c r="P2">
        <f t="shared" si="0"/>
        <v>8.8181630740194494E-4</v>
      </c>
      <c r="Q2">
        <f t="shared" si="0"/>
        <v>12.673200631342274</v>
      </c>
      <c r="R2">
        <f t="shared" si="0"/>
        <v>9.0937020181209345</v>
      </c>
      <c r="S2">
        <f t="shared" si="0"/>
        <v>22.349173937585302</v>
      </c>
      <c r="T2">
        <f t="shared" si="0"/>
        <v>31.919879272842397</v>
      </c>
      <c r="U2">
        <f t="shared" si="0"/>
        <v>37.18368756029178</v>
      </c>
      <c r="V2">
        <f t="shared" si="0"/>
        <v>92.680298444181034</v>
      </c>
      <c r="W2">
        <f t="shared" si="0"/>
        <v>32.378728337596407</v>
      </c>
      <c r="X2">
        <f t="shared" si="0"/>
        <v>0.48699000467803005</v>
      </c>
      <c r="Y2">
        <f t="shared" si="0"/>
        <v>9.0632359008292553</v>
      </c>
      <c r="Z2" t="e">
        <f t="shared" si="0"/>
        <v>#DIV/0!</v>
      </c>
    </row>
    <row r="3" spans="1:26">
      <c r="A3" t="s">
        <v>1</v>
      </c>
      <c r="B3">
        <f t="shared" ref="B3:Z3" si="1">_xlfn.VAR.S(B10:B109)</f>
        <v>3.6727272727272706E-7</v>
      </c>
      <c r="C3">
        <f t="shared" si="1"/>
        <v>2.3474747474747381E-7</v>
      </c>
      <c r="D3">
        <f t="shared" si="1"/>
        <v>3.1272727272727104E-7</v>
      </c>
      <c r="E3">
        <f t="shared" si="1"/>
        <v>2.7989898989898841E-7</v>
      </c>
      <c r="F3">
        <f t="shared" si="1"/>
        <v>3.0414141414141391E-7</v>
      </c>
      <c r="G3">
        <f t="shared" si="1"/>
        <v>2.7666666666666578E-7</v>
      </c>
      <c r="H3">
        <f t="shared" si="1"/>
        <v>2.4999999999999867E-7</v>
      </c>
      <c r="I3">
        <f t="shared" si="1"/>
        <v>1.7171717171717188E-7</v>
      </c>
      <c r="J3">
        <f t="shared" si="1"/>
        <v>2.7666666666666652E-7</v>
      </c>
      <c r="K3">
        <f t="shared" si="1"/>
        <v>3.0303030303030247E-7</v>
      </c>
      <c r="L3">
        <f t="shared" si="1"/>
        <v>8.4686868686868619E-7</v>
      </c>
      <c r="M3">
        <f t="shared" si="1"/>
        <v>1.5151515151515203E-7</v>
      </c>
      <c r="N3">
        <f t="shared" si="1"/>
        <v>4.7222222222222348E-7</v>
      </c>
      <c r="O3">
        <f t="shared" si="1"/>
        <v>8.4888888888889127E-7</v>
      </c>
      <c r="P3">
        <f t="shared" si="1"/>
        <v>7.85454545454547E-7</v>
      </c>
      <c r="Q3">
        <f t="shared" si="1"/>
        <v>162.23233761843835</v>
      </c>
      <c r="R3">
        <f t="shared" si="1"/>
        <v>83.530723630683497</v>
      </c>
      <c r="S3">
        <f t="shared" si="1"/>
        <v>504.53088453782118</v>
      </c>
      <c r="T3">
        <f t="shared" si="1"/>
        <v>1029.170396760439</v>
      </c>
      <c r="U3">
        <f t="shared" si="1"/>
        <v>1396.5925460418161</v>
      </c>
      <c r="V3">
        <f t="shared" si="1"/>
        <v>8676.4017370731963</v>
      </c>
      <c r="W3">
        <f t="shared" si="1"/>
        <v>1058.9717664241102</v>
      </c>
      <c r="X3">
        <f t="shared" si="1"/>
        <v>0.23955481278414922</v>
      </c>
      <c r="Y3">
        <f t="shared" si="1"/>
        <v>82.971964640485112</v>
      </c>
      <c r="Z3" t="e">
        <f t="shared" si="1"/>
        <v>#DIV/0!</v>
      </c>
    </row>
    <row r="4" spans="1:26">
      <c r="A4" t="s">
        <v>2</v>
      </c>
      <c r="B4">
        <f t="shared" ref="B4:Z4" si="2">B2/B9</f>
        <v>3.461495621511218E-2</v>
      </c>
      <c r="C4">
        <f t="shared" si="2"/>
        <v>2.79304074002177E-2</v>
      </c>
      <c r="D4">
        <f t="shared" si="2"/>
        <v>3.1831642433051553E-2</v>
      </c>
      <c r="E4">
        <f t="shared" si="2"/>
        <v>3.0480769399541037E-2</v>
      </c>
      <c r="F4">
        <f t="shared" si="2"/>
        <v>3.1663346608930103E-2</v>
      </c>
      <c r="G4">
        <f t="shared" si="2"/>
        <v>3.0234232485567936E-2</v>
      </c>
      <c r="H4">
        <f t="shared" si="2"/>
        <v>2.8673989541977477E-2</v>
      </c>
      <c r="I4">
        <f t="shared" si="2"/>
        <v>1.9727778113003205E-2</v>
      </c>
      <c r="J4">
        <f t="shared" si="2"/>
        <v>2.1197025691582886E-2</v>
      </c>
      <c r="K4">
        <f t="shared" si="2"/>
        <v>1.6398878967220549E-2</v>
      </c>
      <c r="L4">
        <f t="shared" si="2"/>
        <v>1.7622052566989371E-2</v>
      </c>
      <c r="M4">
        <f t="shared" si="2"/>
        <v>4.4465939680911901E-3</v>
      </c>
      <c r="N4">
        <f t="shared" si="2"/>
        <v>4.3233621028066277E-3</v>
      </c>
      <c r="O4">
        <f t="shared" si="2"/>
        <v>3.064562849867183E-3</v>
      </c>
      <c r="P4">
        <f t="shared" si="2"/>
        <v>1.5185925249740731E-3</v>
      </c>
      <c r="Q4">
        <f t="shared" si="2"/>
        <v>0.1473102330029683</v>
      </c>
      <c r="R4">
        <f t="shared" si="2"/>
        <v>0.10342488436989344</v>
      </c>
      <c r="S4">
        <f t="shared" si="2"/>
        <v>0.26279084510775147</v>
      </c>
      <c r="T4">
        <f t="shared" si="2"/>
        <v>0.39098582864706583</v>
      </c>
      <c r="U4">
        <f t="shared" si="2"/>
        <v>0.44234151341909966</v>
      </c>
      <c r="V4">
        <f t="shared" si="2"/>
        <v>1.1834792867149966</v>
      </c>
      <c r="W4">
        <f t="shared" si="2"/>
        <v>0.36773741948436711</v>
      </c>
      <c r="X4">
        <f t="shared" si="2"/>
        <v>1.1910372017652116E-3</v>
      </c>
      <c r="Y4">
        <f t="shared" si="2"/>
        <v>1.106028857178392E-2</v>
      </c>
      <c r="Z4" t="e">
        <f t="shared" si="2"/>
        <v>#DIV/0!</v>
      </c>
    </row>
    <row r="5" spans="1:26" s="4" customFormat="1">
      <c r="A5" s="3" t="s">
        <v>7</v>
      </c>
      <c r="B5" s="3" t="s">
        <v>9</v>
      </c>
      <c r="C5" s="3" t="s">
        <v>10</v>
      </c>
      <c r="D5" s="3" t="s">
        <v>11</v>
      </c>
      <c r="E5" s="3" t="s">
        <v>12</v>
      </c>
      <c r="F5" s="3" t="s">
        <v>13</v>
      </c>
      <c r="G5" s="3" t="s">
        <v>14</v>
      </c>
      <c r="H5" s="3" t="s">
        <v>15</v>
      </c>
      <c r="I5" s="3" t="s">
        <v>16</v>
      </c>
      <c r="J5" s="3" t="s">
        <v>17</v>
      </c>
      <c r="K5" s="3" t="s">
        <v>18</v>
      </c>
      <c r="L5" s="3" t="s">
        <v>19</v>
      </c>
      <c r="M5" s="3" t="s">
        <v>20</v>
      </c>
      <c r="N5" s="3" t="s">
        <v>21</v>
      </c>
      <c r="O5" s="3" t="s">
        <v>22</v>
      </c>
      <c r="P5" s="3" t="s">
        <v>23</v>
      </c>
      <c r="Q5" s="3" t="s">
        <v>24</v>
      </c>
      <c r="R5" s="3" t="s">
        <v>25</v>
      </c>
      <c r="S5" s="3" t="s">
        <v>26</v>
      </c>
      <c r="T5" s="3" t="s">
        <v>27</v>
      </c>
      <c r="U5" s="3" t="s">
        <v>28</v>
      </c>
      <c r="V5" s="3" t="s">
        <v>29</v>
      </c>
      <c r="W5" s="3" t="s">
        <v>30</v>
      </c>
      <c r="X5" s="3" t="s">
        <v>32</v>
      </c>
      <c r="Y5" s="3" t="s">
        <v>33</v>
      </c>
      <c r="Z5" s="3" t="s">
        <v>31</v>
      </c>
    </row>
    <row r="6" spans="1:26">
      <c r="A6" s="1" t="s">
        <v>3</v>
      </c>
      <c r="B6" s="1">
        <v>16</v>
      </c>
      <c r="C6" s="1">
        <f>B6*2</f>
        <v>32</v>
      </c>
      <c r="D6" s="1">
        <f t="shared" ref="D6:Z6" si="3">C6*2</f>
        <v>64</v>
      </c>
      <c r="E6" s="1">
        <f t="shared" si="3"/>
        <v>128</v>
      </c>
      <c r="F6" s="1">
        <f t="shared" si="3"/>
        <v>256</v>
      </c>
      <c r="G6" s="1">
        <f t="shared" si="3"/>
        <v>512</v>
      </c>
      <c r="H6" s="1">
        <f t="shared" si="3"/>
        <v>1024</v>
      </c>
      <c r="I6" s="1">
        <f t="shared" si="3"/>
        <v>2048</v>
      </c>
      <c r="J6" s="1">
        <f t="shared" si="3"/>
        <v>4096</v>
      </c>
      <c r="K6" s="1">
        <f t="shared" si="3"/>
        <v>8192</v>
      </c>
      <c r="L6" s="1">
        <f t="shared" si="3"/>
        <v>16384</v>
      </c>
      <c r="M6" s="1">
        <f t="shared" si="3"/>
        <v>32768</v>
      </c>
      <c r="N6" s="1">
        <f t="shared" si="3"/>
        <v>65536</v>
      </c>
      <c r="O6" s="1">
        <f t="shared" si="3"/>
        <v>131072</v>
      </c>
      <c r="P6" s="1">
        <f t="shared" si="3"/>
        <v>262144</v>
      </c>
      <c r="Q6" s="1">
        <f t="shared" si="3"/>
        <v>524288</v>
      </c>
      <c r="R6" s="1">
        <f t="shared" si="3"/>
        <v>1048576</v>
      </c>
      <c r="S6" s="1">
        <f t="shared" si="3"/>
        <v>2097152</v>
      </c>
      <c r="T6" s="1">
        <f t="shared" si="3"/>
        <v>4194304</v>
      </c>
      <c r="U6" s="1">
        <f t="shared" si="3"/>
        <v>8388608</v>
      </c>
      <c r="V6" s="1">
        <f t="shared" si="3"/>
        <v>16777216</v>
      </c>
      <c r="W6" s="1">
        <f t="shared" si="3"/>
        <v>33554432</v>
      </c>
      <c r="X6" s="1">
        <f t="shared" si="3"/>
        <v>67108864</v>
      </c>
      <c r="Y6" s="1">
        <f t="shared" si="3"/>
        <v>134217728</v>
      </c>
      <c r="Z6" s="1">
        <f t="shared" si="3"/>
        <v>268435456</v>
      </c>
    </row>
    <row r="7" spans="1:26">
      <c r="A7" s="2" t="s">
        <v>4</v>
      </c>
      <c r="B7" s="2">
        <f>MAX(B10:B109)</f>
        <v>0.02</v>
      </c>
      <c r="C7" s="2">
        <f t="shared" ref="C7:Y7" si="4">MAX(C10:C109)</f>
        <v>1.9E-2</v>
      </c>
      <c r="D7" s="2">
        <f t="shared" si="4"/>
        <v>1.9E-2</v>
      </c>
      <c r="E7" s="2">
        <f t="shared" si="4"/>
        <v>1.9E-2</v>
      </c>
      <c r="F7" s="2">
        <f t="shared" si="4"/>
        <v>1.9E-2</v>
      </c>
      <c r="G7" s="2">
        <f t="shared" si="4"/>
        <v>1.9E-2</v>
      </c>
      <c r="H7" s="2">
        <f t="shared" si="4"/>
        <v>1.9E-2</v>
      </c>
      <c r="I7" s="2">
        <f t="shared" si="4"/>
        <v>2.1999999999999999E-2</v>
      </c>
      <c r="J7" s="2">
        <f t="shared" si="4"/>
        <v>2.7E-2</v>
      </c>
      <c r="K7" s="2">
        <f t="shared" si="4"/>
        <v>3.5999999999999997E-2</v>
      </c>
      <c r="L7" s="2">
        <f t="shared" si="4"/>
        <v>5.2999999999999999E-2</v>
      </c>
      <c r="M7" s="2">
        <f t="shared" si="4"/>
        <v>8.7999999999999995E-2</v>
      </c>
      <c r="N7" s="2">
        <f t="shared" si="4"/>
        <v>0.16</v>
      </c>
      <c r="O7" s="2">
        <f t="shared" si="4"/>
        <v>0.30299999999999999</v>
      </c>
      <c r="P7" s="2">
        <f t="shared" si="4"/>
        <v>0.58499999999999996</v>
      </c>
      <c r="Q7" s="2">
        <f t="shared" si="4"/>
        <v>91.392998000000006</v>
      </c>
      <c r="R7" s="2">
        <f t="shared" si="4"/>
        <v>89.785004000000001</v>
      </c>
      <c r="S7" s="2">
        <f t="shared" si="4"/>
        <v>99.566001999999997</v>
      </c>
      <c r="T7" s="2">
        <f t="shared" si="4"/>
        <v>99.934997999999993</v>
      </c>
      <c r="U7" s="2">
        <f t="shared" si="4"/>
        <v>109.20500199999999</v>
      </c>
      <c r="V7" s="2">
        <f t="shared" si="4"/>
        <v>899.72601299999997</v>
      </c>
      <c r="W7" s="2">
        <f t="shared" si="4"/>
        <v>162.395996</v>
      </c>
      <c r="X7" s="2">
        <f t="shared" si="4"/>
        <v>409.97500600000001</v>
      </c>
      <c r="Y7" s="2">
        <f t="shared" si="4"/>
        <v>909.00897199999997</v>
      </c>
      <c r="Z7" s="2" t="e">
        <f t="shared" ref="P7:Z7" si="5">MAX(Z10:Z109)-Z9</f>
        <v>#DIV/0!</v>
      </c>
    </row>
    <row r="8" spans="1:26">
      <c r="A8" s="2" t="s">
        <v>5</v>
      </c>
      <c r="B8" s="2">
        <f>B9-MIN(B10:B109)</f>
        <v>4.1999999999997248E-4</v>
      </c>
      <c r="C8" s="2">
        <f t="shared" ref="C8:N8" si="6">C9-MIN(C10:C109)</f>
        <v>2.5999999999998247E-4</v>
      </c>
      <c r="D8" s="2">
        <f t="shared" si="6"/>
        <v>4.7999999999998391E-4</v>
      </c>
      <c r="E8" s="2">
        <f t="shared" si="6"/>
        <v>1.2699999999999725E-3</v>
      </c>
      <c r="F8" s="2">
        <f t="shared" si="6"/>
        <v>3.2999999999996921E-4</v>
      </c>
      <c r="G8" s="2">
        <f t="shared" si="6"/>
        <v>3.0999999999997349E-4</v>
      </c>
      <c r="H8" s="2">
        <f t="shared" si="6"/>
        <v>3.499999999999788E-4</v>
      </c>
      <c r="I8" s="2">
        <f t="shared" si="6"/>
        <v>1.8999999999999642E-3</v>
      </c>
      <c r="J8" s="2">
        <f t="shared" si="6"/>
        <v>6.8999999999997189E-4</v>
      </c>
      <c r="K8" s="2">
        <f t="shared" si="6"/>
        <v>3.9999999999994901E-4</v>
      </c>
      <c r="L8" s="2">
        <f t="shared" si="6"/>
        <v>1.9599999999999757E-3</v>
      </c>
      <c r="M8" s="2">
        <f t="shared" si="6"/>
        <v>1.0999999999999205E-3</v>
      </c>
      <c r="N8" s="2">
        <f t="shared" si="6"/>
        <v>2.1499999999999853E-3</v>
      </c>
      <c r="O8" s="2">
        <f>O9-MIN(O10:O109)</f>
        <v>1.1399999999998078E-3</v>
      </c>
      <c r="P8" s="2">
        <f t="shared" ref="P8:Z8" si="7">P9-MIN(P10:P109)</f>
        <v>1.6800000000001258E-3</v>
      </c>
      <c r="Q8" s="2">
        <f t="shared" si="7"/>
        <v>84.841687570000033</v>
      </c>
      <c r="R8" s="2">
        <f t="shared" si="7"/>
        <v>85.609667730000126</v>
      </c>
      <c r="S8" s="2">
        <f t="shared" si="7"/>
        <v>80.454481430000072</v>
      </c>
      <c r="T8" s="2">
        <f t="shared" si="7"/>
        <v>72.477478809999937</v>
      </c>
      <c r="U8" s="2">
        <f t="shared" si="7"/>
        <v>65.75903979000006</v>
      </c>
      <c r="V8" s="2">
        <f t="shared" si="7"/>
        <v>41.652719930000039</v>
      </c>
      <c r="W8" s="2">
        <f t="shared" si="7"/>
        <v>14.672501430000054</v>
      </c>
      <c r="X8" s="2">
        <f t="shared" si="7"/>
        <v>0.41691395000009379</v>
      </c>
      <c r="Y8" s="2">
        <f t="shared" si="7"/>
        <v>2.0413601399999379</v>
      </c>
      <c r="Z8" s="2" t="e">
        <f t="shared" si="7"/>
        <v>#DIV/0!</v>
      </c>
    </row>
    <row r="9" spans="1:26">
      <c r="A9" s="2" t="s">
        <v>6</v>
      </c>
      <c r="B9" s="2">
        <f>AVERAGE(B10:B109)</f>
        <v>1.7419999999999974E-2</v>
      </c>
      <c r="C9" s="2">
        <f t="shared" ref="C9:N9" si="8">AVERAGE(C10:C109)</f>
        <v>1.7259999999999984E-2</v>
      </c>
      <c r="D9" s="2">
        <f t="shared" si="8"/>
        <v>1.7479999999999985E-2</v>
      </c>
      <c r="E9" s="2">
        <f t="shared" si="8"/>
        <v>1.7269999999999973E-2</v>
      </c>
      <c r="F9" s="2">
        <f t="shared" si="8"/>
        <v>1.732999999999997E-2</v>
      </c>
      <c r="G9" s="2">
        <f t="shared" si="8"/>
        <v>1.7309999999999975E-2</v>
      </c>
      <c r="H9" s="2">
        <f t="shared" si="8"/>
        <v>1.734999999999998E-2</v>
      </c>
      <c r="I9" s="2">
        <f t="shared" si="8"/>
        <v>2.0899999999999964E-2</v>
      </c>
      <c r="J9" s="2">
        <f t="shared" si="8"/>
        <v>2.4689999999999972E-2</v>
      </c>
      <c r="K9" s="2">
        <f t="shared" si="8"/>
        <v>3.3399999999999951E-2</v>
      </c>
      <c r="L9" s="2">
        <f t="shared" si="8"/>
        <v>5.1959999999999978E-2</v>
      </c>
      <c r="M9" s="2">
        <f t="shared" si="8"/>
        <v>8.7099999999999914E-2</v>
      </c>
      <c r="N9" s="2">
        <f t="shared" si="8"/>
        <v>0.15814999999999999</v>
      </c>
      <c r="O9" s="2">
        <f>AVERAGE(O10:O109)</f>
        <v>0.29913999999999979</v>
      </c>
      <c r="P9" s="2">
        <f t="shared" ref="P9:Z9" si="9">AVERAGE(P10:P109)</f>
        <v>0.58068000000000008</v>
      </c>
      <c r="Q9" s="2">
        <f t="shared" si="9"/>
        <v>86.03068757000004</v>
      </c>
      <c r="R9" s="2">
        <f t="shared" si="9"/>
        <v>87.925667730000129</v>
      </c>
      <c r="S9" s="2">
        <f t="shared" si="9"/>
        <v>85.045481430000066</v>
      </c>
      <c r="T9" s="2">
        <f t="shared" si="9"/>
        <v>81.639478809999943</v>
      </c>
      <c r="U9" s="2">
        <f t="shared" si="9"/>
        <v>84.061039790000052</v>
      </c>
      <c r="V9" s="2">
        <f t="shared" si="9"/>
        <v>78.311719930000038</v>
      </c>
      <c r="W9" s="2">
        <f t="shared" si="9"/>
        <v>88.048500430000047</v>
      </c>
      <c r="X9" s="2">
        <f t="shared" si="9"/>
        <v>408.87891995000007</v>
      </c>
      <c r="Y9" s="2">
        <f t="shared" si="9"/>
        <v>819.43937013999994</v>
      </c>
      <c r="Z9" s="2" t="e">
        <f t="shared" si="9"/>
        <v>#DIV/0!</v>
      </c>
    </row>
    <row r="10" spans="1:26">
      <c r="A10">
        <v>1</v>
      </c>
      <c r="B10">
        <v>0.02</v>
      </c>
      <c r="C10">
        <v>1.7999999999999999E-2</v>
      </c>
      <c r="D10">
        <v>1.9E-2</v>
      </c>
      <c r="E10">
        <v>1.9E-2</v>
      </c>
      <c r="F10">
        <v>1.9E-2</v>
      </c>
      <c r="G10">
        <v>1.9E-2</v>
      </c>
      <c r="H10">
        <v>1.9E-2</v>
      </c>
      <c r="I10">
        <v>1.9E-2</v>
      </c>
      <c r="J10">
        <v>2.5000000000000001E-2</v>
      </c>
      <c r="K10">
        <v>3.5999999999999997E-2</v>
      </c>
      <c r="L10">
        <v>5.2999999999999999E-2</v>
      </c>
      <c r="M10">
        <v>8.6999999999999994E-2</v>
      </c>
      <c r="N10">
        <v>0.16</v>
      </c>
      <c r="O10">
        <v>0.30299999999999999</v>
      </c>
      <c r="P10">
        <v>0.58499999999999996</v>
      </c>
      <c r="Q10">
        <v>89.519997000000004</v>
      </c>
      <c r="R10">
        <v>89.543998999999999</v>
      </c>
      <c r="S10">
        <v>89.777000000000001</v>
      </c>
      <c r="T10">
        <v>99.109001000000006</v>
      </c>
      <c r="U10">
        <v>18.468</v>
      </c>
      <c r="V10">
        <v>36.832000999999998</v>
      </c>
      <c r="W10">
        <v>73.508003000000002</v>
      </c>
      <c r="X10">
        <v>409.19601399999999</v>
      </c>
      <c r="Y10">
        <v>817.41302499999995</v>
      </c>
    </row>
    <row r="11" spans="1:26">
      <c r="A11">
        <v>2</v>
      </c>
      <c r="B11">
        <v>1.7999999999999999E-2</v>
      </c>
      <c r="C11">
        <v>1.9E-2</v>
      </c>
      <c r="D11">
        <v>1.7999999999999999E-2</v>
      </c>
      <c r="E11">
        <v>1.7999999999999999E-2</v>
      </c>
      <c r="F11">
        <v>1.7999999999999999E-2</v>
      </c>
      <c r="G11">
        <v>1.7999999999999999E-2</v>
      </c>
      <c r="H11">
        <v>1.7000000000000001E-2</v>
      </c>
      <c r="I11">
        <v>2.1999999999999999E-2</v>
      </c>
      <c r="J11">
        <v>2.5000000000000001E-2</v>
      </c>
      <c r="K11">
        <v>3.4000000000000002E-2</v>
      </c>
      <c r="L11">
        <v>5.0999999999999997E-2</v>
      </c>
      <c r="M11">
        <v>8.6999999999999994E-2</v>
      </c>
      <c r="N11">
        <v>0.157</v>
      </c>
      <c r="O11">
        <v>0.29899999999999999</v>
      </c>
      <c r="P11">
        <v>0.57999999999999996</v>
      </c>
      <c r="Q11">
        <v>89.391998000000001</v>
      </c>
      <c r="R11">
        <v>89.781998000000002</v>
      </c>
      <c r="S11">
        <v>89.055999999999997</v>
      </c>
      <c r="T11">
        <v>99.052002000000002</v>
      </c>
      <c r="U11">
        <v>99.196999000000005</v>
      </c>
      <c r="V11">
        <v>36.658999999999999</v>
      </c>
      <c r="W11">
        <v>73.388000000000005</v>
      </c>
      <c r="X11">
        <v>408.46899400000001</v>
      </c>
      <c r="Y11">
        <v>819.94897500000002</v>
      </c>
    </row>
    <row r="12" spans="1:26">
      <c r="A12">
        <v>3</v>
      </c>
      <c r="B12">
        <v>1.7999999999999999E-2</v>
      </c>
      <c r="C12">
        <v>1.7999999999999999E-2</v>
      </c>
      <c r="D12">
        <v>1.7999999999999999E-2</v>
      </c>
      <c r="E12">
        <v>1.7999999999999999E-2</v>
      </c>
      <c r="F12">
        <v>1.7999999999999999E-2</v>
      </c>
      <c r="G12">
        <v>1.9E-2</v>
      </c>
      <c r="H12">
        <v>1.7999999999999999E-2</v>
      </c>
      <c r="I12">
        <v>2.1000000000000001E-2</v>
      </c>
      <c r="J12">
        <v>2.5000000000000001E-2</v>
      </c>
      <c r="K12">
        <v>3.3000000000000002E-2</v>
      </c>
      <c r="L12">
        <v>0.05</v>
      </c>
      <c r="M12">
        <v>8.7999999999999995E-2</v>
      </c>
      <c r="N12">
        <v>0.158</v>
      </c>
      <c r="O12">
        <v>0.29899999999999999</v>
      </c>
      <c r="P12">
        <v>0.57999999999999996</v>
      </c>
      <c r="Q12">
        <v>79.392998000000006</v>
      </c>
      <c r="R12">
        <v>89.782996999999995</v>
      </c>
      <c r="S12">
        <v>89.972999999999999</v>
      </c>
      <c r="T12">
        <v>99.055000000000007</v>
      </c>
      <c r="U12">
        <v>99.198997000000006</v>
      </c>
      <c r="V12">
        <v>36.662998000000002</v>
      </c>
      <c r="W12">
        <v>162.395996</v>
      </c>
      <c r="X12">
        <v>409.618988</v>
      </c>
      <c r="Y12">
        <v>819.137024</v>
      </c>
    </row>
    <row r="13" spans="1:26">
      <c r="A13">
        <v>4</v>
      </c>
      <c r="B13">
        <v>1.7999999999999999E-2</v>
      </c>
      <c r="C13">
        <v>1.7999999999999999E-2</v>
      </c>
      <c r="D13">
        <v>1.7000000000000001E-2</v>
      </c>
      <c r="E13">
        <v>1.7999999999999999E-2</v>
      </c>
      <c r="F13">
        <v>1.7999999999999999E-2</v>
      </c>
      <c r="G13">
        <v>1.7999999999999999E-2</v>
      </c>
      <c r="H13">
        <v>1.7000000000000001E-2</v>
      </c>
      <c r="I13">
        <v>2.1000000000000001E-2</v>
      </c>
      <c r="J13">
        <v>2.4E-2</v>
      </c>
      <c r="K13">
        <v>3.3000000000000002E-2</v>
      </c>
      <c r="L13">
        <v>5.0999999999999997E-2</v>
      </c>
      <c r="M13">
        <v>8.6999999999999994E-2</v>
      </c>
      <c r="N13">
        <v>0.157</v>
      </c>
      <c r="O13">
        <v>0.29799999999999999</v>
      </c>
      <c r="P13">
        <v>0.57999999999999996</v>
      </c>
      <c r="Q13">
        <v>89.393996999999999</v>
      </c>
      <c r="R13">
        <v>89.783996999999999</v>
      </c>
      <c r="S13">
        <v>87.630996999999994</v>
      </c>
      <c r="T13">
        <v>99.055999999999997</v>
      </c>
      <c r="U13">
        <v>109.19899700000001</v>
      </c>
      <c r="V13">
        <v>129.34599299999999</v>
      </c>
      <c r="W13">
        <v>73.377998000000005</v>
      </c>
      <c r="X13">
        <v>408.49099699999999</v>
      </c>
      <c r="Y13">
        <v>819.83599900000002</v>
      </c>
    </row>
    <row r="14" spans="1:26">
      <c r="A14">
        <v>5</v>
      </c>
      <c r="B14">
        <v>1.9E-2</v>
      </c>
      <c r="C14">
        <v>1.7000000000000001E-2</v>
      </c>
      <c r="D14">
        <v>1.7999999999999999E-2</v>
      </c>
      <c r="E14">
        <v>1.7999999999999999E-2</v>
      </c>
      <c r="F14">
        <v>1.7999999999999999E-2</v>
      </c>
      <c r="G14">
        <v>1.7000000000000001E-2</v>
      </c>
      <c r="H14">
        <v>1.7000000000000001E-2</v>
      </c>
      <c r="I14">
        <v>2.1000000000000001E-2</v>
      </c>
      <c r="J14">
        <v>2.4E-2</v>
      </c>
      <c r="K14">
        <v>3.4000000000000002E-2</v>
      </c>
      <c r="L14">
        <v>5.2999999999999999E-2</v>
      </c>
      <c r="M14">
        <v>8.6999999999999994E-2</v>
      </c>
      <c r="N14">
        <v>0.159</v>
      </c>
      <c r="O14">
        <v>0.29799999999999999</v>
      </c>
      <c r="P14">
        <v>0.58099999999999996</v>
      </c>
      <c r="Q14">
        <v>89.392998000000006</v>
      </c>
      <c r="R14">
        <v>2.3159999999999998</v>
      </c>
      <c r="S14">
        <v>89.564003</v>
      </c>
      <c r="T14">
        <v>9.1620000000000008</v>
      </c>
      <c r="U14">
        <v>99.206001000000001</v>
      </c>
      <c r="V14">
        <v>36.698002000000002</v>
      </c>
      <c r="W14">
        <v>73.415999999999997</v>
      </c>
      <c r="X14">
        <v>408.48400900000001</v>
      </c>
      <c r="Y14">
        <v>817.44097899999997</v>
      </c>
    </row>
    <row r="15" spans="1:26">
      <c r="A15">
        <v>6</v>
      </c>
      <c r="B15">
        <v>1.7999999999999999E-2</v>
      </c>
      <c r="C15">
        <v>1.7000000000000001E-2</v>
      </c>
      <c r="D15">
        <v>1.7999999999999999E-2</v>
      </c>
      <c r="E15">
        <v>1.7999999999999999E-2</v>
      </c>
      <c r="F15">
        <v>1.7999999999999999E-2</v>
      </c>
      <c r="G15">
        <v>1.7000000000000001E-2</v>
      </c>
      <c r="H15">
        <v>1.7000000000000001E-2</v>
      </c>
      <c r="I15">
        <v>2.1000000000000001E-2</v>
      </c>
      <c r="J15">
        <v>2.5000000000000001E-2</v>
      </c>
      <c r="K15">
        <v>3.3000000000000002E-2</v>
      </c>
      <c r="L15">
        <v>5.1999999999999998E-2</v>
      </c>
      <c r="M15">
        <v>8.6999999999999994E-2</v>
      </c>
      <c r="N15">
        <v>0.158</v>
      </c>
      <c r="O15">
        <v>0.29899999999999999</v>
      </c>
      <c r="P15">
        <v>0.58099999999999996</v>
      </c>
      <c r="Q15">
        <v>89.392998000000006</v>
      </c>
      <c r="R15">
        <v>89.781998000000002</v>
      </c>
      <c r="S15">
        <v>89.566001999999997</v>
      </c>
      <c r="T15">
        <v>89.088997000000006</v>
      </c>
      <c r="U15">
        <v>18.34</v>
      </c>
      <c r="V15">
        <v>36.665999999999997</v>
      </c>
      <c r="W15">
        <v>73.417000000000002</v>
      </c>
      <c r="X15">
        <v>408.48700000000002</v>
      </c>
      <c r="Y15">
        <v>819.88897699999995</v>
      </c>
    </row>
    <row r="16" spans="1:26">
      <c r="A16">
        <v>7</v>
      </c>
      <c r="B16">
        <v>1.7000000000000001E-2</v>
      </c>
      <c r="C16">
        <v>1.7000000000000001E-2</v>
      </c>
      <c r="D16">
        <v>1.7000000000000001E-2</v>
      </c>
      <c r="E16">
        <v>1.7999999999999999E-2</v>
      </c>
      <c r="F16">
        <v>1.7000000000000001E-2</v>
      </c>
      <c r="G16">
        <v>1.7999999999999999E-2</v>
      </c>
      <c r="H16">
        <v>1.7999999999999999E-2</v>
      </c>
      <c r="I16">
        <v>0.02</v>
      </c>
      <c r="J16">
        <v>2.4E-2</v>
      </c>
      <c r="K16">
        <v>3.3000000000000002E-2</v>
      </c>
      <c r="L16">
        <v>0.05</v>
      </c>
      <c r="M16">
        <v>8.6999999999999994E-2</v>
      </c>
      <c r="N16">
        <v>0.159</v>
      </c>
      <c r="O16">
        <v>0.3</v>
      </c>
      <c r="P16">
        <v>0.57899999999999996</v>
      </c>
      <c r="Q16">
        <v>89.393996999999999</v>
      </c>
      <c r="R16">
        <v>89.781998000000002</v>
      </c>
      <c r="S16">
        <v>89.525002000000001</v>
      </c>
      <c r="T16">
        <v>99.089995999999999</v>
      </c>
      <c r="U16">
        <v>18.304001</v>
      </c>
      <c r="V16">
        <v>119.30100299999999</v>
      </c>
      <c r="W16">
        <v>159.40600599999999</v>
      </c>
      <c r="X16">
        <v>409.74798600000003</v>
      </c>
      <c r="Y16">
        <v>817.41198699999995</v>
      </c>
    </row>
    <row r="17" spans="1:25">
      <c r="A17">
        <v>8</v>
      </c>
      <c r="B17">
        <v>1.7999999999999999E-2</v>
      </c>
      <c r="C17">
        <v>1.7000000000000001E-2</v>
      </c>
      <c r="D17">
        <v>1.7000000000000001E-2</v>
      </c>
      <c r="E17">
        <v>1.7999999999999999E-2</v>
      </c>
      <c r="F17">
        <v>1.7000000000000001E-2</v>
      </c>
      <c r="G17">
        <v>1.7000000000000001E-2</v>
      </c>
      <c r="H17">
        <v>1.7999999999999999E-2</v>
      </c>
      <c r="I17">
        <v>0.02</v>
      </c>
      <c r="J17">
        <v>2.5000000000000001E-2</v>
      </c>
      <c r="K17">
        <v>3.4000000000000002E-2</v>
      </c>
      <c r="L17">
        <v>5.1999999999999998E-2</v>
      </c>
      <c r="M17">
        <v>8.6999999999999994E-2</v>
      </c>
      <c r="N17">
        <v>0.159</v>
      </c>
      <c r="O17">
        <v>0.29799999999999999</v>
      </c>
      <c r="P17">
        <v>0.58199999999999996</v>
      </c>
      <c r="Q17">
        <v>89.392998000000006</v>
      </c>
      <c r="R17">
        <v>79.782996999999995</v>
      </c>
      <c r="S17">
        <v>89.567001000000005</v>
      </c>
      <c r="T17">
        <v>89.092003000000005</v>
      </c>
      <c r="U17">
        <v>109.202003</v>
      </c>
      <c r="V17">
        <v>129.32899499999999</v>
      </c>
      <c r="W17">
        <v>73.380996999999994</v>
      </c>
      <c r="X17">
        <v>408.48998999999998</v>
      </c>
      <c r="Y17">
        <v>819.49401899999998</v>
      </c>
    </row>
    <row r="18" spans="1:25">
      <c r="A18">
        <v>9</v>
      </c>
      <c r="B18">
        <v>1.7000000000000001E-2</v>
      </c>
      <c r="C18">
        <v>1.7000000000000001E-2</v>
      </c>
      <c r="D18">
        <v>1.7000000000000001E-2</v>
      </c>
      <c r="E18">
        <v>1.7000000000000001E-2</v>
      </c>
      <c r="F18">
        <v>1.7999999999999999E-2</v>
      </c>
      <c r="G18">
        <v>1.7000000000000001E-2</v>
      </c>
      <c r="H18">
        <v>1.7000000000000001E-2</v>
      </c>
      <c r="I18">
        <v>2.1000000000000001E-2</v>
      </c>
      <c r="J18">
        <v>2.7E-2</v>
      </c>
      <c r="K18">
        <v>3.4000000000000002E-2</v>
      </c>
      <c r="L18">
        <v>5.1999999999999998E-2</v>
      </c>
      <c r="M18">
        <v>8.6999999999999994E-2</v>
      </c>
      <c r="N18">
        <v>0.158</v>
      </c>
      <c r="O18">
        <v>0.29899999999999999</v>
      </c>
      <c r="P18">
        <v>0.58099999999999996</v>
      </c>
      <c r="Q18">
        <v>79.393996999999999</v>
      </c>
      <c r="R18">
        <v>89.781998000000002</v>
      </c>
      <c r="S18">
        <v>89.565002000000007</v>
      </c>
      <c r="T18">
        <v>99.105002999999996</v>
      </c>
      <c r="U18">
        <v>99.198997000000006</v>
      </c>
      <c r="V18">
        <v>129.330994</v>
      </c>
      <c r="W18">
        <v>73.390998999999994</v>
      </c>
      <c r="X18">
        <v>408.48800699999998</v>
      </c>
      <c r="Y18">
        <v>819.20098900000005</v>
      </c>
    </row>
    <row r="19" spans="1:25">
      <c r="A19">
        <v>10</v>
      </c>
      <c r="B19">
        <v>1.7000000000000001E-2</v>
      </c>
      <c r="C19">
        <v>1.7000000000000001E-2</v>
      </c>
      <c r="D19">
        <v>1.7000000000000001E-2</v>
      </c>
      <c r="E19">
        <v>1.7999999999999999E-2</v>
      </c>
      <c r="F19">
        <v>1.7000000000000001E-2</v>
      </c>
      <c r="G19">
        <v>1.7999999999999999E-2</v>
      </c>
      <c r="H19">
        <v>1.7000000000000001E-2</v>
      </c>
      <c r="I19">
        <v>0.02</v>
      </c>
      <c r="J19">
        <v>2.4E-2</v>
      </c>
      <c r="K19">
        <v>3.3000000000000002E-2</v>
      </c>
      <c r="L19">
        <v>5.1999999999999998E-2</v>
      </c>
      <c r="M19">
        <v>8.6999999999999994E-2</v>
      </c>
      <c r="N19">
        <v>0.158</v>
      </c>
      <c r="O19">
        <v>0.29899999999999999</v>
      </c>
      <c r="P19">
        <v>0.57999999999999996</v>
      </c>
      <c r="Q19">
        <v>89.393996999999999</v>
      </c>
      <c r="R19">
        <v>89.781998000000002</v>
      </c>
      <c r="S19">
        <v>89.568000999999995</v>
      </c>
      <c r="T19">
        <v>9.1850000000000005</v>
      </c>
      <c r="U19">
        <v>18.337</v>
      </c>
      <c r="V19">
        <v>36.667000000000002</v>
      </c>
      <c r="W19">
        <v>159.16400100000001</v>
      </c>
      <c r="X19">
        <v>408.48199499999998</v>
      </c>
      <c r="Y19">
        <v>817.41400099999998</v>
      </c>
    </row>
    <row r="20" spans="1:25">
      <c r="A20">
        <v>11</v>
      </c>
      <c r="B20">
        <v>1.7000000000000001E-2</v>
      </c>
      <c r="C20">
        <v>1.7000000000000001E-2</v>
      </c>
      <c r="D20">
        <v>1.7000000000000001E-2</v>
      </c>
      <c r="E20">
        <v>1.7999999999999999E-2</v>
      </c>
      <c r="F20">
        <v>1.7000000000000001E-2</v>
      </c>
      <c r="G20">
        <v>1.7000000000000001E-2</v>
      </c>
      <c r="H20">
        <v>1.7000000000000001E-2</v>
      </c>
      <c r="I20">
        <v>2.1000000000000001E-2</v>
      </c>
      <c r="J20">
        <v>2.4E-2</v>
      </c>
      <c r="K20">
        <v>3.3000000000000002E-2</v>
      </c>
      <c r="L20">
        <v>5.1999999999999998E-2</v>
      </c>
      <c r="M20">
        <v>8.6999999999999994E-2</v>
      </c>
      <c r="N20">
        <v>0.158</v>
      </c>
      <c r="O20">
        <v>0.3</v>
      </c>
      <c r="P20">
        <v>0.58099999999999996</v>
      </c>
      <c r="Q20">
        <v>91.392998000000006</v>
      </c>
      <c r="R20">
        <v>89.782996999999995</v>
      </c>
      <c r="S20">
        <v>89.563004000000006</v>
      </c>
      <c r="T20">
        <v>9.2110000000000003</v>
      </c>
      <c r="U20">
        <v>109.20500199999999</v>
      </c>
      <c r="V20">
        <v>129.14300499999999</v>
      </c>
      <c r="W20">
        <v>73.390998999999994</v>
      </c>
      <c r="X20">
        <v>408.48400900000001</v>
      </c>
      <c r="Y20">
        <v>819.77301</v>
      </c>
    </row>
    <row r="21" spans="1:25">
      <c r="A21">
        <v>12</v>
      </c>
      <c r="B21">
        <v>1.7000000000000001E-2</v>
      </c>
      <c r="C21">
        <v>1.7000000000000001E-2</v>
      </c>
      <c r="D21">
        <v>1.7999999999999999E-2</v>
      </c>
      <c r="E21">
        <v>1.7000000000000001E-2</v>
      </c>
      <c r="F21">
        <v>1.7999999999999999E-2</v>
      </c>
      <c r="G21">
        <v>1.7000000000000001E-2</v>
      </c>
      <c r="H21">
        <v>1.7000000000000001E-2</v>
      </c>
      <c r="I21">
        <v>2.1000000000000001E-2</v>
      </c>
      <c r="J21">
        <v>2.5000000000000001E-2</v>
      </c>
      <c r="K21">
        <v>3.3000000000000002E-2</v>
      </c>
      <c r="L21">
        <v>5.1999999999999998E-2</v>
      </c>
      <c r="M21">
        <v>8.6999999999999994E-2</v>
      </c>
      <c r="N21">
        <v>0.159</v>
      </c>
      <c r="O21">
        <v>0.29899999999999999</v>
      </c>
      <c r="P21">
        <v>0.57999999999999996</v>
      </c>
      <c r="Q21">
        <v>89.392998000000006</v>
      </c>
      <c r="R21">
        <v>89.782996999999995</v>
      </c>
      <c r="S21">
        <v>99.566001999999997</v>
      </c>
      <c r="T21">
        <v>99.934997999999993</v>
      </c>
      <c r="U21">
        <v>99.206001000000001</v>
      </c>
      <c r="V21">
        <v>129.19700599999999</v>
      </c>
      <c r="W21">
        <v>73.380996999999994</v>
      </c>
      <c r="X21">
        <v>408.47399899999999</v>
      </c>
      <c r="Y21">
        <v>817.41601600000001</v>
      </c>
    </row>
    <row r="22" spans="1:25">
      <c r="A22">
        <v>13</v>
      </c>
      <c r="B22">
        <v>1.7999999999999999E-2</v>
      </c>
      <c r="C22">
        <v>1.7000000000000001E-2</v>
      </c>
      <c r="D22">
        <v>1.7000000000000001E-2</v>
      </c>
      <c r="E22">
        <v>1.7000000000000001E-2</v>
      </c>
      <c r="F22">
        <v>1.7000000000000001E-2</v>
      </c>
      <c r="G22">
        <v>1.7000000000000001E-2</v>
      </c>
      <c r="H22">
        <v>1.7999999999999999E-2</v>
      </c>
      <c r="I22">
        <v>2.1000000000000001E-2</v>
      </c>
      <c r="J22">
        <v>2.4E-2</v>
      </c>
      <c r="K22">
        <v>3.4000000000000002E-2</v>
      </c>
      <c r="L22">
        <v>5.1999999999999998E-2</v>
      </c>
      <c r="M22">
        <v>8.6999999999999994E-2</v>
      </c>
      <c r="N22">
        <v>0.158</v>
      </c>
      <c r="O22">
        <v>0.3</v>
      </c>
      <c r="P22">
        <v>0.58099999999999996</v>
      </c>
      <c r="Q22">
        <v>89.393996999999999</v>
      </c>
      <c r="R22">
        <v>89.780997999999997</v>
      </c>
      <c r="S22">
        <v>89.565002000000007</v>
      </c>
      <c r="T22">
        <v>89.790999999999997</v>
      </c>
      <c r="U22">
        <v>109.202003</v>
      </c>
      <c r="V22">
        <v>129.07299800000001</v>
      </c>
      <c r="W22">
        <v>73.387000999999998</v>
      </c>
      <c r="X22">
        <v>408.48199499999998</v>
      </c>
      <c r="Y22">
        <v>818.887024</v>
      </c>
    </row>
    <row r="23" spans="1:25">
      <c r="A23">
        <v>14</v>
      </c>
      <c r="B23">
        <v>1.7999999999999999E-2</v>
      </c>
      <c r="C23">
        <v>1.7000000000000001E-2</v>
      </c>
      <c r="D23">
        <v>1.7000000000000001E-2</v>
      </c>
      <c r="E23">
        <v>1.7000000000000001E-2</v>
      </c>
      <c r="F23">
        <v>1.7000000000000001E-2</v>
      </c>
      <c r="G23">
        <v>1.7000000000000001E-2</v>
      </c>
      <c r="H23">
        <v>1.7000000000000001E-2</v>
      </c>
      <c r="I23">
        <v>2.1000000000000001E-2</v>
      </c>
      <c r="J23">
        <v>2.5000000000000001E-2</v>
      </c>
      <c r="K23">
        <v>3.3000000000000002E-2</v>
      </c>
      <c r="L23">
        <v>5.1999999999999998E-2</v>
      </c>
      <c r="M23">
        <v>8.6999999999999994E-2</v>
      </c>
      <c r="N23">
        <v>0.158</v>
      </c>
      <c r="O23">
        <v>0.3</v>
      </c>
      <c r="P23">
        <v>0.58199999999999996</v>
      </c>
      <c r="Q23">
        <v>89.391998000000001</v>
      </c>
      <c r="R23">
        <v>89.780997999999997</v>
      </c>
      <c r="S23">
        <v>89.565002000000007</v>
      </c>
      <c r="T23">
        <v>99.096001000000001</v>
      </c>
      <c r="U23">
        <v>99.199996999999996</v>
      </c>
      <c r="V23">
        <v>36.675998999999997</v>
      </c>
      <c r="W23">
        <v>73.383003000000002</v>
      </c>
      <c r="X23">
        <v>408.50201399999997</v>
      </c>
      <c r="Y23">
        <v>819.11999500000002</v>
      </c>
    </row>
    <row r="24" spans="1:25">
      <c r="A24">
        <v>15</v>
      </c>
      <c r="B24">
        <v>1.7000000000000001E-2</v>
      </c>
      <c r="C24">
        <v>1.7000000000000001E-2</v>
      </c>
      <c r="D24">
        <v>1.7999999999999999E-2</v>
      </c>
      <c r="E24">
        <v>1.7000000000000001E-2</v>
      </c>
      <c r="F24">
        <v>1.7999999999999999E-2</v>
      </c>
      <c r="G24">
        <v>1.7000000000000001E-2</v>
      </c>
      <c r="H24">
        <v>1.7000000000000001E-2</v>
      </c>
      <c r="I24">
        <v>2.1000000000000001E-2</v>
      </c>
      <c r="J24">
        <v>2.5000000000000001E-2</v>
      </c>
      <c r="K24">
        <v>3.3000000000000002E-2</v>
      </c>
      <c r="L24">
        <v>5.1999999999999998E-2</v>
      </c>
      <c r="M24">
        <v>8.6999999999999994E-2</v>
      </c>
      <c r="N24">
        <v>0.158</v>
      </c>
      <c r="O24">
        <v>0.29899999999999999</v>
      </c>
      <c r="P24">
        <v>0.58099999999999996</v>
      </c>
      <c r="Q24">
        <v>79.393996999999999</v>
      </c>
      <c r="R24">
        <v>89.781998000000002</v>
      </c>
      <c r="S24">
        <v>89.566001999999997</v>
      </c>
      <c r="T24">
        <v>89.084000000000003</v>
      </c>
      <c r="U24">
        <v>109.19899700000001</v>
      </c>
      <c r="V24">
        <v>129.175995</v>
      </c>
      <c r="W24">
        <v>73.383003000000002</v>
      </c>
      <c r="X24">
        <v>408.489014</v>
      </c>
      <c r="Y24">
        <v>819.44397000000004</v>
      </c>
    </row>
    <row r="25" spans="1:25">
      <c r="A25">
        <v>16</v>
      </c>
      <c r="B25">
        <v>1.7999999999999999E-2</v>
      </c>
      <c r="C25">
        <v>1.7000000000000001E-2</v>
      </c>
      <c r="D25">
        <v>1.9E-2</v>
      </c>
      <c r="E25">
        <v>1.7000000000000001E-2</v>
      </c>
      <c r="F25">
        <v>1.7000000000000001E-2</v>
      </c>
      <c r="G25">
        <v>1.7000000000000001E-2</v>
      </c>
      <c r="H25">
        <v>1.7999999999999999E-2</v>
      </c>
      <c r="I25">
        <v>2.1000000000000001E-2</v>
      </c>
      <c r="J25">
        <v>2.5000000000000001E-2</v>
      </c>
      <c r="K25">
        <v>3.3000000000000002E-2</v>
      </c>
      <c r="L25">
        <v>5.0999999999999997E-2</v>
      </c>
      <c r="M25">
        <v>8.6999999999999994E-2</v>
      </c>
      <c r="N25">
        <v>0.158</v>
      </c>
      <c r="O25">
        <v>0.29799999999999999</v>
      </c>
      <c r="P25">
        <v>0.58099999999999996</v>
      </c>
      <c r="Q25">
        <v>89.394997000000004</v>
      </c>
      <c r="R25">
        <v>89.785004000000001</v>
      </c>
      <c r="S25">
        <v>89.567001000000005</v>
      </c>
      <c r="T25">
        <v>89.956001000000001</v>
      </c>
      <c r="U25">
        <v>99.195999</v>
      </c>
      <c r="V25">
        <v>119.177002</v>
      </c>
      <c r="W25">
        <v>73.417000000000002</v>
      </c>
      <c r="X25">
        <v>409.79901100000001</v>
      </c>
      <c r="Y25">
        <v>817.40197799999999</v>
      </c>
    </row>
    <row r="26" spans="1:25">
      <c r="A26">
        <v>17</v>
      </c>
      <c r="B26">
        <v>1.7000000000000001E-2</v>
      </c>
      <c r="C26">
        <v>1.7000000000000001E-2</v>
      </c>
      <c r="D26">
        <v>1.7999999999999999E-2</v>
      </c>
      <c r="E26">
        <v>1.7000000000000001E-2</v>
      </c>
      <c r="F26">
        <v>1.7999999999999999E-2</v>
      </c>
      <c r="G26">
        <v>1.7000000000000001E-2</v>
      </c>
      <c r="H26">
        <v>1.7999999999999999E-2</v>
      </c>
      <c r="I26">
        <v>2.1000000000000001E-2</v>
      </c>
      <c r="J26">
        <v>2.4E-2</v>
      </c>
      <c r="K26">
        <v>3.3000000000000002E-2</v>
      </c>
      <c r="L26">
        <v>5.1999999999999998E-2</v>
      </c>
      <c r="M26">
        <v>8.6999999999999994E-2</v>
      </c>
      <c r="N26">
        <v>0.158</v>
      </c>
      <c r="O26">
        <v>0.3</v>
      </c>
      <c r="P26">
        <v>0.58199999999999996</v>
      </c>
      <c r="Q26">
        <v>89.393996999999999</v>
      </c>
      <c r="R26">
        <v>89.781998000000002</v>
      </c>
      <c r="S26">
        <v>99.388999999999996</v>
      </c>
      <c r="T26">
        <v>89.099997999999999</v>
      </c>
      <c r="U26">
        <v>109.19899700000001</v>
      </c>
      <c r="V26">
        <v>121.208</v>
      </c>
      <c r="W26">
        <v>73.377998000000005</v>
      </c>
      <c r="X26">
        <v>408.49099699999999</v>
      </c>
      <c r="Y26">
        <v>817.46899399999995</v>
      </c>
    </row>
    <row r="27" spans="1:25">
      <c r="A27">
        <v>18</v>
      </c>
      <c r="B27">
        <v>1.7999999999999999E-2</v>
      </c>
      <c r="C27">
        <v>1.7000000000000001E-2</v>
      </c>
      <c r="D27">
        <v>1.7999999999999999E-2</v>
      </c>
      <c r="E27">
        <v>1.7999999999999999E-2</v>
      </c>
      <c r="F27">
        <v>1.7999999999999999E-2</v>
      </c>
      <c r="G27">
        <v>1.7999999999999999E-2</v>
      </c>
      <c r="H27">
        <v>1.7999999999999999E-2</v>
      </c>
      <c r="I27">
        <v>2.1000000000000001E-2</v>
      </c>
      <c r="J27">
        <v>2.5000000000000001E-2</v>
      </c>
      <c r="K27">
        <v>3.3000000000000002E-2</v>
      </c>
      <c r="L27">
        <v>5.2999999999999999E-2</v>
      </c>
      <c r="M27">
        <v>8.6999999999999994E-2</v>
      </c>
      <c r="N27">
        <v>0.158</v>
      </c>
      <c r="O27">
        <v>0.29899999999999999</v>
      </c>
      <c r="P27">
        <v>0.58099999999999996</v>
      </c>
      <c r="Q27">
        <v>89.392998000000006</v>
      </c>
      <c r="R27">
        <v>89.782996999999995</v>
      </c>
      <c r="S27">
        <v>97.568000999999995</v>
      </c>
      <c r="T27">
        <v>99.097999999999999</v>
      </c>
      <c r="U27">
        <v>109.19899700000001</v>
      </c>
      <c r="V27">
        <v>36.667000000000002</v>
      </c>
      <c r="W27">
        <v>73.415001000000004</v>
      </c>
      <c r="X27">
        <v>408.50698899999998</v>
      </c>
      <c r="Y27">
        <v>909.00897199999997</v>
      </c>
    </row>
    <row r="28" spans="1:25">
      <c r="A28">
        <v>19</v>
      </c>
      <c r="B28">
        <v>1.7000000000000001E-2</v>
      </c>
      <c r="C28">
        <v>1.7000000000000001E-2</v>
      </c>
      <c r="D28">
        <v>1.7000000000000001E-2</v>
      </c>
      <c r="E28">
        <v>1.7000000000000001E-2</v>
      </c>
      <c r="F28">
        <v>1.9E-2</v>
      </c>
      <c r="G28">
        <v>1.7000000000000001E-2</v>
      </c>
      <c r="H28">
        <v>1.7000000000000001E-2</v>
      </c>
      <c r="I28">
        <v>2.1000000000000001E-2</v>
      </c>
      <c r="J28">
        <v>2.5000000000000001E-2</v>
      </c>
      <c r="K28">
        <v>3.3000000000000002E-2</v>
      </c>
      <c r="L28">
        <v>5.1999999999999998E-2</v>
      </c>
      <c r="M28">
        <v>8.6999999999999994E-2</v>
      </c>
      <c r="N28">
        <v>0.158</v>
      </c>
      <c r="O28">
        <v>0.29899999999999999</v>
      </c>
      <c r="P28">
        <v>0.58099999999999996</v>
      </c>
      <c r="Q28">
        <v>89.392998000000006</v>
      </c>
      <c r="R28">
        <v>89.780997999999997</v>
      </c>
      <c r="S28">
        <v>89.567001000000005</v>
      </c>
      <c r="T28">
        <v>89.105002999999996</v>
      </c>
      <c r="U28">
        <v>99.198997000000006</v>
      </c>
      <c r="V28">
        <v>36.701999999999998</v>
      </c>
      <c r="W28">
        <v>73.384003000000007</v>
      </c>
      <c r="X28">
        <v>408.48599200000001</v>
      </c>
      <c r="Y28">
        <v>819.40698199999997</v>
      </c>
    </row>
    <row r="29" spans="1:25">
      <c r="A29">
        <v>20</v>
      </c>
      <c r="B29">
        <v>1.7999999999999999E-2</v>
      </c>
      <c r="C29">
        <v>1.7999999999999999E-2</v>
      </c>
      <c r="D29">
        <v>1.7999999999999999E-2</v>
      </c>
      <c r="E29">
        <v>1.7999999999999999E-2</v>
      </c>
      <c r="F29">
        <v>1.7999999999999999E-2</v>
      </c>
      <c r="G29">
        <v>1.7000000000000001E-2</v>
      </c>
      <c r="H29">
        <v>1.7999999999999999E-2</v>
      </c>
      <c r="I29">
        <v>2.1000000000000001E-2</v>
      </c>
      <c r="J29">
        <v>2.4E-2</v>
      </c>
      <c r="K29">
        <v>3.3000000000000002E-2</v>
      </c>
      <c r="L29">
        <v>5.1999999999999998E-2</v>
      </c>
      <c r="M29">
        <v>8.6999999999999994E-2</v>
      </c>
      <c r="N29">
        <v>0.158</v>
      </c>
      <c r="O29">
        <v>0.3</v>
      </c>
      <c r="P29">
        <v>0.57999999999999996</v>
      </c>
      <c r="Q29">
        <v>89.392998000000006</v>
      </c>
      <c r="R29">
        <v>89.782996999999995</v>
      </c>
      <c r="S29">
        <v>89.568000999999995</v>
      </c>
      <c r="T29">
        <v>99.102997000000002</v>
      </c>
      <c r="U29">
        <v>18.341000000000001</v>
      </c>
      <c r="V29">
        <v>36.701999999999998</v>
      </c>
      <c r="W29">
        <v>159.807999</v>
      </c>
      <c r="X29">
        <v>409.36099200000001</v>
      </c>
      <c r="Y29">
        <v>819.40301499999998</v>
      </c>
    </row>
    <row r="30" spans="1:25">
      <c r="A30">
        <v>21</v>
      </c>
      <c r="B30">
        <v>1.7000000000000001E-2</v>
      </c>
      <c r="C30">
        <v>1.7000000000000001E-2</v>
      </c>
      <c r="D30">
        <v>1.7999999999999999E-2</v>
      </c>
      <c r="E30">
        <v>1.7999999999999999E-2</v>
      </c>
      <c r="F30">
        <v>1.7000000000000001E-2</v>
      </c>
      <c r="G30">
        <v>1.7000000000000001E-2</v>
      </c>
      <c r="H30">
        <v>1.7000000000000001E-2</v>
      </c>
      <c r="I30">
        <v>2.1000000000000001E-2</v>
      </c>
      <c r="J30">
        <v>2.5000000000000001E-2</v>
      </c>
      <c r="K30">
        <v>3.3000000000000002E-2</v>
      </c>
      <c r="L30">
        <v>5.1999999999999998E-2</v>
      </c>
      <c r="M30">
        <v>8.6999999999999994E-2</v>
      </c>
      <c r="N30">
        <v>0.158</v>
      </c>
      <c r="O30">
        <v>0.3</v>
      </c>
      <c r="P30">
        <v>0.58099999999999996</v>
      </c>
      <c r="Q30">
        <v>79.393996999999999</v>
      </c>
      <c r="R30">
        <v>89.783996999999999</v>
      </c>
      <c r="S30">
        <v>89.566001999999997</v>
      </c>
      <c r="T30">
        <v>89.099997999999999</v>
      </c>
      <c r="U30">
        <v>109.18</v>
      </c>
      <c r="V30">
        <v>36.665000999999997</v>
      </c>
      <c r="W30">
        <v>73.380996999999994</v>
      </c>
      <c r="X30">
        <v>409.49798600000003</v>
      </c>
      <c r="Y30">
        <v>819.05602999999996</v>
      </c>
    </row>
    <row r="31" spans="1:25">
      <c r="A31">
        <v>22</v>
      </c>
      <c r="B31">
        <v>1.7000000000000001E-2</v>
      </c>
      <c r="C31">
        <v>1.7000000000000001E-2</v>
      </c>
      <c r="D31">
        <v>1.7000000000000001E-2</v>
      </c>
      <c r="E31">
        <v>1.7000000000000001E-2</v>
      </c>
      <c r="F31">
        <v>1.7999999999999999E-2</v>
      </c>
      <c r="G31">
        <v>1.7000000000000001E-2</v>
      </c>
      <c r="H31">
        <v>1.7999999999999999E-2</v>
      </c>
      <c r="I31">
        <v>2.1000000000000001E-2</v>
      </c>
      <c r="J31">
        <v>2.5000000000000001E-2</v>
      </c>
      <c r="K31">
        <v>3.3000000000000002E-2</v>
      </c>
      <c r="L31">
        <v>5.1999999999999998E-2</v>
      </c>
      <c r="M31">
        <v>8.6999999999999994E-2</v>
      </c>
      <c r="N31">
        <v>0.158</v>
      </c>
      <c r="O31">
        <v>0.29899999999999999</v>
      </c>
      <c r="P31">
        <v>0.58199999999999996</v>
      </c>
      <c r="Q31">
        <v>87.394997000000004</v>
      </c>
      <c r="R31">
        <v>89.782996999999995</v>
      </c>
      <c r="S31">
        <v>89.863997999999995</v>
      </c>
      <c r="T31">
        <v>99.099997999999999</v>
      </c>
      <c r="U31">
        <v>18.302</v>
      </c>
      <c r="V31">
        <v>899.72601299999997</v>
      </c>
      <c r="W31">
        <v>73.442001000000005</v>
      </c>
      <c r="X31">
        <v>409.608002</v>
      </c>
      <c r="Y31">
        <v>819.080017</v>
      </c>
    </row>
    <row r="32" spans="1:25">
      <c r="A32">
        <v>23</v>
      </c>
      <c r="B32">
        <v>1.7000000000000001E-2</v>
      </c>
      <c r="C32">
        <v>1.7000000000000001E-2</v>
      </c>
      <c r="D32">
        <v>1.7000000000000001E-2</v>
      </c>
      <c r="E32">
        <v>1.7000000000000001E-2</v>
      </c>
      <c r="F32">
        <v>1.7000000000000001E-2</v>
      </c>
      <c r="G32">
        <v>1.7000000000000001E-2</v>
      </c>
      <c r="H32">
        <v>1.7000000000000001E-2</v>
      </c>
      <c r="I32">
        <v>0.02</v>
      </c>
      <c r="J32">
        <v>2.5000000000000001E-2</v>
      </c>
      <c r="K32">
        <v>3.3000000000000002E-2</v>
      </c>
      <c r="L32">
        <v>5.2999999999999999E-2</v>
      </c>
      <c r="M32">
        <v>8.6999999999999994E-2</v>
      </c>
      <c r="N32">
        <v>0.158</v>
      </c>
      <c r="O32">
        <v>0.29799999999999999</v>
      </c>
      <c r="P32">
        <v>0.57999999999999996</v>
      </c>
      <c r="Q32">
        <v>89.394997000000004</v>
      </c>
      <c r="R32">
        <v>89.783996999999999</v>
      </c>
      <c r="S32">
        <v>89.566001999999997</v>
      </c>
      <c r="T32">
        <v>89.101996999999997</v>
      </c>
      <c r="U32">
        <v>99.864998</v>
      </c>
      <c r="V32">
        <v>36.698002000000002</v>
      </c>
      <c r="W32">
        <v>73.396004000000005</v>
      </c>
      <c r="X32">
        <v>408.493988</v>
      </c>
      <c r="Y32">
        <v>819.51599099999999</v>
      </c>
    </row>
    <row r="33" spans="1:25">
      <c r="A33">
        <v>24</v>
      </c>
      <c r="B33">
        <v>1.7999999999999999E-2</v>
      </c>
      <c r="C33">
        <v>1.7000000000000001E-2</v>
      </c>
      <c r="D33">
        <v>1.7000000000000001E-2</v>
      </c>
      <c r="E33">
        <v>1.7000000000000001E-2</v>
      </c>
      <c r="F33">
        <v>1.7000000000000001E-2</v>
      </c>
      <c r="G33">
        <v>1.7999999999999999E-2</v>
      </c>
      <c r="H33">
        <v>1.7999999999999999E-2</v>
      </c>
      <c r="I33">
        <v>2.1000000000000001E-2</v>
      </c>
      <c r="J33">
        <v>2.5000000000000001E-2</v>
      </c>
      <c r="K33">
        <v>3.3000000000000002E-2</v>
      </c>
      <c r="L33">
        <v>5.2999999999999999E-2</v>
      </c>
      <c r="M33">
        <v>8.7999999999999995E-2</v>
      </c>
      <c r="N33">
        <v>0.159</v>
      </c>
      <c r="O33">
        <v>0.3</v>
      </c>
      <c r="P33">
        <v>0.57899999999999996</v>
      </c>
      <c r="Q33">
        <v>89.392998000000006</v>
      </c>
      <c r="R33">
        <v>89.782996999999995</v>
      </c>
      <c r="S33">
        <v>89.566001999999997</v>
      </c>
      <c r="T33">
        <v>99.099997999999999</v>
      </c>
      <c r="U33">
        <v>99.870002999999997</v>
      </c>
      <c r="V33">
        <v>36.665999999999997</v>
      </c>
      <c r="W33">
        <v>73.383003000000002</v>
      </c>
      <c r="X33">
        <v>409.50799599999999</v>
      </c>
      <c r="Y33">
        <v>819.99597200000005</v>
      </c>
    </row>
    <row r="34" spans="1:25">
      <c r="A34">
        <v>25</v>
      </c>
      <c r="B34">
        <v>1.7000000000000001E-2</v>
      </c>
      <c r="C34">
        <v>1.7000000000000001E-2</v>
      </c>
      <c r="D34">
        <v>1.7999999999999999E-2</v>
      </c>
      <c r="E34">
        <v>1.7000000000000001E-2</v>
      </c>
      <c r="F34">
        <v>1.7000000000000001E-2</v>
      </c>
      <c r="G34">
        <v>1.7000000000000001E-2</v>
      </c>
      <c r="H34">
        <v>1.7999999999999999E-2</v>
      </c>
      <c r="I34">
        <v>2.1000000000000001E-2</v>
      </c>
      <c r="J34">
        <v>2.5000000000000001E-2</v>
      </c>
      <c r="K34">
        <v>3.4000000000000002E-2</v>
      </c>
      <c r="L34">
        <v>5.1999999999999998E-2</v>
      </c>
      <c r="M34">
        <v>8.6999999999999994E-2</v>
      </c>
      <c r="N34">
        <v>0.158</v>
      </c>
      <c r="O34">
        <v>0.29799999999999999</v>
      </c>
      <c r="P34">
        <v>0.57999999999999996</v>
      </c>
      <c r="Q34">
        <v>89.392998000000006</v>
      </c>
      <c r="R34">
        <v>89.781998000000002</v>
      </c>
      <c r="S34">
        <v>4.5990000000000002</v>
      </c>
      <c r="T34">
        <v>99.102997000000002</v>
      </c>
      <c r="U34">
        <v>18.34</v>
      </c>
      <c r="V34">
        <v>36.701999999999998</v>
      </c>
      <c r="W34">
        <v>73.389999000000003</v>
      </c>
      <c r="X34">
        <v>408.46701000000002</v>
      </c>
      <c r="Y34">
        <v>819.33801300000005</v>
      </c>
    </row>
    <row r="35" spans="1:25">
      <c r="A35">
        <v>26</v>
      </c>
      <c r="B35">
        <v>1.7000000000000001E-2</v>
      </c>
      <c r="C35">
        <v>1.7000000000000001E-2</v>
      </c>
      <c r="D35">
        <v>1.7999999999999999E-2</v>
      </c>
      <c r="E35">
        <v>1.7999999999999999E-2</v>
      </c>
      <c r="F35">
        <v>1.7000000000000001E-2</v>
      </c>
      <c r="G35">
        <v>1.7000000000000001E-2</v>
      </c>
      <c r="H35">
        <v>1.7000000000000001E-2</v>
      </c>
      <c r="I35">
        <v>2.1000000000000001E-2</v>
      </c>
      <c r="J35">
        <v>2.4E-2</v>
      </c>
      <c r="K35">
        <v>3.4000000000000002E-2</v>
      </c>
      <c r="L35">
        <v>5.1999999999999998E-2</v>
      </c>
      <c r="M35">
        <v>8.6999999999999994E-2</v>
      </c>
      <c r="N35">
        <v>0.158</v>
      </c>
      <c r="O35">
        <v>0.3</v>
      </c>
      <c r="P35">
        <v>0.57999999999999996</v>
      </c>
      <c r="Q35">
        <v>89.392998000000006</v>
      </c>
      <c r="R35">
        <v>89.781998000000002</v>
      </c>
      <c r="S35">
        <v>89.565002000000007</v>
      </c>
      <c r="T35">
        <v>9.1620000000000008</v>
      </c>
      <c r="U35">
        <v>109.200996</v>
      </c>
      <c r="V35">
        <v>36.659999999999997</v>
      </c>
      <c r="W35">
        <v>73.384003000000007</v>
      </c>
      <c r="X35">
        <v>408.51400799999999</v>
      </c>
      <c r="Y35">
        <v>817.42602499999998</v>
      </c>
    </row>
    <row r="36" spans="1:25">
      <c r="A36">
        <v>27</v>
      </c>
      <c r="B36">
        <v>1.7999999999999999E-2</v>
      </c>
      <c r="C36">
        <v>1.7999999999999999E-2</v>
      </c>
      <c r="D36">
        <v>1.7999999999999999E-2</v>
      </c>
      <c r="E36">
        <v>1.7000000000000001E-2</v>
      </c>
      <c r="F36">
        <v>1.7000000000000001E-2</v>
      </c>
      <c r="G36">
        <v>1.7000000000000001E-2</v>
      </c>
      <c r="H36">
        <v>1.7000000000000001E-2</v>
      </c>
      <c r="I36">
        <v>2.1000000000000001E-2</v>
      </c>
      <c r="J36">
        <v>2.4E-2</v>
      </c>
      <c r="K36">
        <v>3.4000000000000002E-2</v>
      </c>
      <c r="L36">
        <v>5.2999999999999999E-2</v>
      </c>
      <c r="M36">
        <v>8.7999999999999995E-2</v>
      </c>
      <c r="N36">
        <v>0.159</v>
      </c>
      <c r="O36">
        <v>0.29799999999999999</v>
      </c>
      <c r="P36">
        <v>0.58199999999999996</v>
      </c>
      <c r="Q36">
        <v>79.394997000000004</v>
      </c>
      <c r="R36">
        <v>79.782996999999995</v>
      </c>
      <c r="S36">
        <v>89.568000999999995</v>
      </c>
      <c r="T36">
        <v>89.096999999999994</v>
      </c>
      <c r="U36">
        <v>109.19899700000001</v>
      </c>
      <c r="V36">
        <v>36.671000999999997</v>
      </c>
      <c r="W36">
        <v>73.382003999999995</v>
      </c>
      <c r="X36">
        <v>409.40600599999999</v>
      </c>
      <c r="Y36">
        <v>819.90801999999996</v>
      </c>
    </row>
    <row r="37" spans="1:25">
      <c r="A37">
        <v>28</v>
      </c>
      <c r="B37">
        <v>1.7000000000000001E-2</v>
      </c>
      <c r="C37">
        <v>1.7000000000000001E-2</v>
      </c>
      <c r="D37">
        <v>1.7999999999999999E-2</v>
      </c>
      <c r="E37">
        <v>1.7000000000000001E-2</v>
      </c>
      <c r="F37">
        <v>1.7999999999999999E-2</v>
      </c>
      <c r="G37">
        <v>1.7000000000000001E-2</v>
      </c>
      <c r="H37">
        <v>1.7000000000000001E-2</v>
      </c>
      <c r="I37">
        <v>0.02</v>
      </c>
      <c r="J37">
        <v>2.5000000000000001E-2</v>
      </c>
      <c r="K37">
        <v>3.3000000000000002E-2</v>
      </c>
      <c r="L37">
        <v>5.0999999999999997E-2</v>
      </c>
      <c r="M37">
        <v>8.6999999999999994E-2</v>
      </c>
      <c r="N37">
        <v>0.158</v>
      </c>
      <c r="O37">
        <v>0.29899999999999999</v>
      </c>
      <c r="P37">
        <v>0.57999999999999996</v>
      </c>
      <c r="Q37">
        <v>89.393996999999999</v>
      </c>
      <c r="R37">
        <v>89.782996999999995</v>
      </c>
      <c r="S37">
        <v>4.601</v>
      </c>
      <c r="T37">
        <v>99.099997999999999</v>
      </c>
      <c r="U37">
        <v>18.312999999999999</v>
      </c>
      <c r="V37">
        <v>36.661999000000002</v>
      </c>
      <c r="W37">
        <v>73.414000999999999</v>
      </c>
      <c r="X37">
        <v>409.415009</v>
      </c>
      <c r="Y37">
        <v>817.42498799999998</v>
      </c>
    </row>
    <row r="38" spans="1:25">
      <c r="A38">
        <v>29</v>
      </c>
      <c r="B38">
        <v>1.7000000000000001E-2</v>
      </c>
      <c r="C38">
        <v>1.7000000000000001E-2</v>
      </c>
      <c r="D38">
        <v>1.7999999999999999E-2</v>
      </c>
      <c r="E38">
        <v>1.7000000000000001E-2</v>
      </c>
      <c r="F38">
        <v>1.7000000000000001E-2</v>
      </c>
      <c r="G38">
        <v>1.7999999999999999E-2</v>
      </c>
      <c r="H38">
        <v>1.7999999999999999E-2</v>
      </c>
      <c r="I38">
        <v>2.1000000000000001E-2</v>
      </c>
      <c r="J38">
        <v>2.5000000000000001E-2</v>
      </c>
      <c r="K38">
        <v>3.3000000000000002E-2</v>
      </c>
      <c r="L38">
        <v>5.2999999999999999E-2</v>
      </c>
      <c r="M38">
        <v>8.6999999999999994E-2</v>
      </c>
      <c r="N38">
        <v>0.159</v>
      </c>
      <c r="O38">
        <v>0.29899999999999999</v>
      </c>
      <c r="P38">
        <v>0.58099999999999996</v>
      </c>
      <c r="Q38">
        <v>89.393996999999999</v>
      </c>
      <c r="R38">
        <v>89.783996999999999</v>
      </c>
      <c r="S38">
        <v>99.566001999999997</v>
      </c>
      <c r="T38">
        <v>99.101996999999997</v>
      </c>
      <c r="U38">
        <v>18.309999000000001</v>
      </c>
      <c r="V38">
        <v>129.93699599999999</v>
      </c>
      <c r="W38">
        <v>73.387000999999998</v>
      </c>
      <c r="X38">
        <v>409.60199</v>
      </c>
      <c r="Y38">
        <v>817.41601600000001</v>
      </c>
    </row>
    <row r="39" spans="1:25">
      <c r="A39">
        <v>30</v>
      </c>
      <c r="B39">
        <v>1.7999999999999999E-2</v>
      </c>
      <c r="C39">
        <v>1.7000000000000001E-2</v>
      </c>
      <c r="D39">
        <v>1.7000000000000001E-2</v>
      </c>
      <c r="E39">
        <v>1.7999999999999999E-2</v>
      </c>
      <c r="F39">
        <v>1.7000000000000001E-2</v>
      </c>
      <c r="G39">
        <v>1.7999999999999999E-2</v>
      </c>
      <c r="H39">
        <v>1.7000000000000001E-2</v>
      </c>
      <c r="I39">
        <v>2.1000000000000001E-2</v>
      </c>
      <c r="J39">
        <v>2.4E-2</v>
      </c>
      <c r="K39">
        <v>3.4000000000000002E-2</v>
      </c>
      <c r="L39">
        <v>5.1999999999999998E-2</v>
      </c>
      <c r="M39">
        <v>8.6999999999999994E-2</v>
      </c>
      <c r="N39">
        <v>0.159</v>
      </c>
      <c r="O39">
        <v>0.29899999999999999</v>
      </c>
      <c r="P39">
        <v>0.57999999999999996</v>
      </c>
      <c r="Q39">
        <v>1.19</v>
      </c>
      <c r="R39">
        <v>89.780997999999997</v>
      </c>
      <c r="S39">
        <v>89.569000000000003</v>
      </c>
      <c r="T39">
        <v>99.098999000000006</v>
      </c>
      <c r="U39">
        <v>18.343</v>
      </c>
      <c r="V39">
        <v>119.943001</v>
      </c>
      <c r="W39">
        <v>73.382003999999995</v>
      </c>
      <c r="X39">
        <v>409.29199199999999</v>
      </c>
      <c r="Y39">
        <v>817.41198699999995</v>
      </c>
    </row>
    <row r="40" spans="1:25">
      <c r="A40">
        <v>31</v>
      </c>
      <c r="B40">
        <v>1.7999999999999999E-2</v>
      </c>
      <c r="C40">
        <v>1.7000000000000001E-2</v>
      </c>
      <c r="D40">
        <v>1.7999999999999999E-2</v>
      </c>
      <c r="E40">
        <v>1.7000000000000001E-2</v>
      </c>
      <c r="F40">
        <v>1.7999999999999999E-2</v>
      </c>
      <c r="G40">
        <v>1.7000000000000001E-2</v>
      </c>
      <c r="H40">
        <v>1.7999999999999999E-2</v>
      </c>
      <c r="I40">
        <v>2.1000000000000001E-2</v>
      </c>
      <c r="J40">
        <v>2.5000000000000001E-2</v>
      </c>
      <c r="K40">
        <v>3.3000000000000002E-2</v>
      </c>
      <c r="L40">
        <v>0.05</v>
      </c>
      <c r="M40">
        <v>8.6999999999999994E-2</v>
      </c>
      <c r="N40">
        <v>0.16</v>
      </c>
      <c r="O40">
        <v>0.3</v>
      </c>
      <c r="P40">
        <v>0.57999999999999996</v>
      </c>
      <c r="Q40">
        <v>1.1890000000000001</v>
      </c>
      <c r="R40">
        <v>89.785004000000001</v>
      </c>
      <c r="S40">
        <v>89.528000000000006</v>
      </c>
      <c r="T40">
        <v>99.101996999999997</v>
      </c>
      <c r="U40">
        <v>99.136002000000005</v>
      </c>
      <c r="V40">
        <v>119.94000200000001</v>
      </c>
      <c r="W40">
        <v>73.411002999999994</v>
      </c>
      <c r="X40">
        <v>408.489014</v>
      </c>
      <c r="Y40">
        <v>819.75299099999995</v>
      </c>
    </row>
    <row r="41" spans="1:25">
      <c r="A41">
        <v>32</v>
      </c>
      <c r="B41">
        <v>1.7999999999999999E-2</v>
      </c>
      <c r="C41">
        <v>1.7000000000000001E-2</v>
      </c>
      <c r="D41">
        <v>1.7999999999999999E-2</v>
      </c>
      <c r="E41">
        <v>1.7000000000000001E-2</v>
      </c>
      <c r="F41">
        <v>1.7000000000000001E-2</v>
      </c>
      <c r="G41">
        <v>1.7000000000000001E-2</v>
      </c>
      <c r="H41">
        <v>1.7999999999999999E-2</v>
      </c>
      <c r="I41">
        <v>2.1000000000000001E-2</v>
      </c>
      <c r="J41">
        <v>2.5000000000000001E-2</v>
      </c>
      <c r="K41">
        <v>3.3000000000000002E-2</v>
      </c>
      <c r="L41">
        <v>5.2999999999999999E-2</v>
      </c>
      <c r="M41">
        <v>8.6999999999999994E-2</v>
      </c>
      <c r="N41">
        <v>0.158</v>
      </c>
      <c r="O41">
        <v>0.29899999999999999</v>
      </c>
      <c r="P41">
        <v>0.58099999999999996</v>
      </c>
      <c r="Q41">
        <v>89.392998000000006</v>
      </c>
      <c r="R41">
        <v>79.782996999999995</v>
      </c>
      <c r="S41">
        <v>89.525002000000001</v>
      </c>
      <c r="T41">
        <v>9.2119999999999997</v>
      </c>
      <c r="U41">
        <v>109.19499999999999</v>
      </c>
      <c r="V41">
        <v>129.942993</v>
      </c>
      <c r="W41">
        <v>73.386002000000005</v>
      </c>
      <c r="X41">
        <v>408.48199499999998</v>
      </c>
      <c r="Y41">
        <v>817.41803000000004</v>
      </c>
    </row>
    <row r="42" spans="1:25">
      <c r="A42">
        <v>33</v>
      </c>
      <c r="B42">
        <v>1.7999999999999999E-2</v>
      </c>
      <c r="C42">
        <v>1.7000000000000001E-2</v>
      </c>
      <c r="D42">
        <v>1.7000000000000001E-2</v>
      </c>
      <c r="E42">
        <v>1.7000000000000001E-2</v>
      </c>
      <c r="F42">
        <v>1.7000000000000001E-2</v>
      </c>
      <c r="G42">
        <v>1.7000000000000001E-2</v>
      </c>
      <c r="H42">
        <v>1.7000000000000001E-2</v>
      </c>
      <c r="I42">
        <v>2.1000000000000001E-2</v>
      </c>
      <c r="J42">
        <v>2.5000000000000001E-2</v>
      </c>
      <c r="K42">
        <v>3.3000000000000002E-2</v>
      </c>
      <c r="L42">
        <v>5.0999999999999997E-2</v>
      </c>
      <c r="M42">
        <v>8.6999999999999994E-2</v>
      </c>
      <c r="N42">
        <v>0.158</v>
      </c>
      <c r="O42">
        <v>0.3</v>
      </c>
      <c r="P42">
        <v>0.57999999999999996</v>
      </c>
      <c r="Q42">
        <v>89.394997000000004</v>
      </c>
      <c r="R42">
        <v>89.781998000000002</v>
      </c>
      <c r="S42">
        <v>89.523003000000003</v>
      </c>
      <c r="T42">
        <v>99.098999000000006</v>
      </c>
      <c r="U42">
        <v>99.199996999999996</v>
      </c>
      <c r="V42">
        <v>36.695</v>
      </c>
      <c r="W42">
        <v>73.385002</v>
      </c>
      <c r="X42">
        <v>409.42800899999997</v>
      </c>
      <c r="Y42">
        <v>817.40399200000002</v>
      </c>
    </row>
    <row r="43" spans="1:25">
      <c r="A43">
        <v>34</v>
      </c>
      <c r="B43">
        <v>1.7999999999999999E-2</v>
      </c>
      <c r="C43">
        <v>1.7000000000000001E-2</v>
      </c>
      <c r="D43">
        <v>1.7000000000000001E-2</v>
      </c>
      <c r="E43">
        <v>1.7000000000000001E-2</v>
      </c>
      <c r="F43">
        <v>1.7000000000000001E-2</v>
      </c>
      <c r="G43">
        <v>1.7000000000000001E-2</v>
      </c>
      <c r="H43">
        <v>1.7000000000000001E-2</v>
      </c>
      <c r="I43">
        <v>2.1000000000000001E-2</v>
      </c>
      <c r="J43">
        <v>2.5000000000000001E-2</v>
      </c>
      <c r="K43">
        <v>3.3000000000000002E-2</v>
      </c>
      <c r="L43">
        <v>5.0999999999999997E-2</v>
      </c>
      <c r="M43">
        <v>8.6999999999999994E-2</v>
      </c>
      <c r="N43">
        <v>0.158</v>
      </c>
      <c r="O43">
        <v>0.29799999999999999</v>
      </c>
      <c r="P43">
        <v>0.58199999999999996</v>
      </c>
      <c r="Q43">
        <v>87.394997000000004</v>
      </c>
      <c r="R43">
        <v>89.781998000000002</v>
      </c>
      <c r="S43">
        <v>89.519997000000004</v>
      </c>
      <c r="T43">
        <v>99.096999999999994</v>
      </c>
      <c r="U43">
        <v>109.197998</v>
      </c>
      <c r="V43">
        <v>36.665000999999997</v>
      </c>
      <c r="W43">
        <v>73.375998999999993</v>
      </c>
      <c r="X43">
        <v>409.32598899999999</v>
      </c>
      <c r="Y43">
        <v>817.39801</v>
      </c>
    </row>
    <row r="44" spans="1:25">
      <c r="A44">
        <v>35</v>
      </c>
      <c r="B44">
        <v>1.7000000000000001E-2</v>
      </c>
      <c r="C44">
        <v>1.7000000000000001E-2</v>
      </c>
      <c r="D44">
        <v>1.7000000000000001E-2</v>
      </c>
      <c r="E44">
        <v>1.7999999999999999E-2</v>
      </c>
      <c r="F44">
        <v>1.7000000000000001E-2</v>
      </c>
      <c r="G44">
        <v>1.7000000000000001E-2</v>
      </c>
      <c r="H44">
        <v>1.7000000000000001E-2</v>
      </c>
      <c r="I44">
        <v>0.02</v>
      </c>
      <c r="J44">
        <v>2.4E-2</v>
      </c>
      <c r="K44">
        <v>3.3000000000000002E-2</v>
      </c>
      <c r="L44">
        <v>5.0999999999999997E-2</v>
      </c>
      <c r="M44">
        <v>8.6999999999999994E-2</v>
      </c>
      <c r="N44">
        <v>0.158</v>
      </c>
      <c r="O44">
        <v>0.29899999999999999</v>
      </c>
      <c r="P44">
        <v>0.57999999999999996</v>
      </c>
      <c r="Q44">
        <v>89.392998000000006</v>
      </c>
      <c r="R44">
        <v>89.781998000000002</v>
      </c>
      <c r="S44">
        <v>99.525002000000001</v>
      </c>
      <c r="T44">
        <v>99.099997999999999</v>
      </c>
      <c r="U44">
        <v>99.194999999999993</v>
      </c>
      <c r="V44">
        <v>36.701000000000001</v>
      </c>
      <c r="W44">
        <v>73.386002000000005</v>
      </c>
      <c r="X44">
        <v>408.47699</v>
      </c>
      <c r="Y44">
        <v>817.75598100000002</v>
      </c>
    </row>
    <row r="45" spans="1:25">
      <c r="A45">
        <v>36</v>
      </c>
      <c r="B45">
        <v>1.7000000000000001E-2</v>
      </c>
      <c r="C45">
        <v>1.7000000000000001E-2</v>
      </c>
      <c r="D45">
        <v>1.7999999999999999E-2</v>
      </c>
      <c r="E45">
        <v>1.7999999999999999E-2</v>
      </c>
      <c r="F45">
        <v>1.7000000000000001E-2</v>
      </c>
      <c r="G45">
        <v>1.7000000000000001E-2</v>
      </c>
      <c r="H45">
        <v>1.7000000000000001E-2</v>
      </c>
      <c r="I45">
        <v>2.1000000000000001E-2</v>
      </c>
      <c r="J45">
        <v>2.4E-2</v>
      </c>
      <c r="K45">
        <v>3.4000000000000002E-2</v>
      </c>
      <c r="L45">
        <v>5.1999999999999998E-2</v>
      </c>
      <c r="M45">
        <v>8.6999999999999994E-2</v>
      </c>
      <c r="N45">
        <v>0.158</v>
      </c>
      <c r="O45">
        <v>0.29899999999999999</v>
      </c>
      <c r="P45">
        <v>0.57999999999999996</v>
      </c>
      <c r="Q45">
        <v>89.393996999999999</v>
      </c>
      <c r="R45">
        <v>89.782996999999995</v>
      </c>
      <c r="S45">
        <v>89.524001999999996</v>
      </c>
      <c r="T45">
        <v>9.2089999999999996</v>
      </c>
      <c r="U45">
        <v>109.200996</v>
      </c>
      <c r="V45">
        <v>36.675998999999997</v>
      </c>
      <c r="W45">
        <v>73.382003999999995</v>
      </c>
      <c r="X45">
        <v>408.48599200000001</v>
      </c>
      <c r="Y45">
        <v>819.807007</v>
      </c>
    </row>
    <row r="46" spans="1:25">
      <c r="A46">
        <v>37</v>
      </c>
      <c r="B46">
        <v>1.7000000000000001E-2</v>
      </c>
      <c r="C46">
        <v>1.7999999999999999E-2</v>
      </c>
      <c r="D46">
        <v>1.7000000000000001E-2</v>
      </c>
      <c r="E46">
        <v>1.7000000000000001E-2</v>
      </c>
      <c r="F46">
        <v>1.7000000000000001E-2</v>
      </c>
      <c r="G46">
        <v>1.7999999999999999E-2</v>
      </c>
      <c r="H46">
        <v>1.7000000000000001E-2</v>
      </c>
      <c r="I46">
        <v>0.02</v>
      </c>
      <c r="J46">
        <v>2.5000000000000001E-2</v>
      </c>
      <c r="K46">
        <v>3.4000000000000002E-2</v>
      </c>
      <c r="L46">
        <v>5.2999999999999999E-2</v>
      </c>
      <c r="M46">
        <v>8.6999999999999994E-2</v>
      </c>
      <c r="N46">
        <v>0.159</v>
      </c>
      <c r="O46">
        <v>0.29899999999999999</v>
      </c>
      <c r="P46">
        <v>0.57999999999999996</v>
      </c>
      <c r="Q46">
        <v>79.391998000000001</v>
      </c>
      <c r="R46">
        <v>89.782996999999995</v>
      </c>
      <c r="S46">
        <v>99.526000999999994</v>
      </c>
      <c r="T46">
        <v>89.096999999999994</v>
      </c>
      <c r="U46">
        <v>18.349001000000001</v>
      </c>
      <c r="V46">
        <v>36.703999000000003</v>
      </c>
      <c r="W46">
        <v>73.388000000000005</v>
      </c>
      <c r="X46">
        <v>408.48599200000001</v>
      </c>
      <c r="Y46">
        <v>817.43902600000001</v>
      </c>
    </row>
    <row r="47" spans="1:25">
      <c r="A47">
        <v>38</v>
      </c>
      <c r="B47">
        <v>1.7000000000000001E-2</v>
      </c>
      <c r="C47">
        <v>1.7000000000000001E-2</v>
      </c>
      <c r="D47">
        <v>1.7000000000000001E-2</v>
      </c>
      <c r="E47">
        <v>1.7000000000000001E-2</v>
      </c>
      <c r="F47">
        <v>1.7000000000000001E-2</v>
      </c>
      <c r="G47">
        <v>1.7000000000000001E-2</v>
      </c>
      <c r="H47">
        <v>1.7000000000000001E-2</v>
      </c>
      <c r="I47">
        <v>2.1999999999999999E-2</v>
      </c>
      <c r="J47">
        <v>2.5000000000000001E-2</v>
      </c>
      <c r="K47">
        <v>3.3000000000000002E-2</v>
      </c>
      <c r="L47">
        <v>5.1999999999999998E-2</v>
      </c>
      <c r="M47">
        <v>8.6999999999999994E-2</v>
      </c>
      <c r="N47">
        <v>0.159</v>
      </c>
      <c r="O47">
        <v>0.29799999999999999</v>
      </c>
      <c r="P47">
        <v>0.58099999999999996</v>
      </c>
      <c r="Q47">
        <v>89.392998000000006</v>
      </c>
      <c r="R47">
        <v>89.783996999999999</v>
      </c>
      <c r="S47">
        <v>89.524001999999996</v>
      </c>
      <c r="T47">
        <v>99.101996999999997</v>
      </c>
      <c r="U47">
        <v>109.194</v>
      </c>
      <c r="V47">
        <v>36.665999999999997</v>
      </c>
      <c r="W47">
        <v>73.382003999999995</v>
      </c>
      <c r="X47">
        <v>408.47699</v>
      </c>
      <c r="Y47">
        <v>819.79400599999997</v>
      </c>
    </row>
    <row r="48" spans="1:25">
      <c r="A48">
        <v>39</v>
      </c>
      <c r="B48">
        <v>1.7000000000000001E-2</v>
      </c>
      <c r="C48">
        <v>1.7000000000000001E-2</v>
      </c>
      <c r="D48">
        <v>1.7000000000000001E-2</v>
      </c>
      <c r="E48">
        <v>1.7000000000000001E-2</v>
      </c>
      <c r="F48">
        <v>1.7999999999999999E-2</v>
      </c>
      <c r="G48">
        <v>1.7000000000000001E-2</v>
      </c>
      <c r="H48">
        <v>1.7000000000000001E-2</v>
      </c>
      <c r="I48">
        <v>2.1000000000000001E-2</v>
      </c>
      <c r="J48">
        <v>2.4E-2</v>
      </c>
      <c r="K48">
        <v>3.3000000000000002E-2</v>
      </c>
      <c r="L48">
        <v>5.2999999999999999E-2</v>
      </c>
      <c r="M48">
        <v>8.6999999999999994E-2</v>
      </c>
      <c r="N48">
        <v>0.158</v>
      </c>
      <c r="O48">
        <v>0.29899999999999999</v>
      </c>
      <c r="P48">
        <v>0.58099999999999996</v>
      </c>
      <c r="Q48">
        <v>89.392998000000006</v>
      </c>
      <c r="R48">
        <v>89.780997999999997</v>
      </c>
      <c r="S48">
        <v>89.524001999999996</v>
      </c>
      <c r="T48">
        <v>99.097999999999999</v>
      </c>
      <c r="U48">
        <v>99.199996999999996</v>
      </c>
      <c r="V48">
        <v>36.786999000000002</v>
      </c>
      <c r="W48">
        <v>73.415999999999997</v>
      </c>
      <c r="X48">
        <v>409.60598800000002</v>
      </c>
      <c r="Y48">
        <v>817.43597399999999</v>
      </c>
    </row>
    <row r="49" spans="1:25">
      <c r="A49">
        <v>40</v>
      </c>
      <c r="B49">
        <v>1.7000000000000001E-2</v>
      </c>
      <c r="C49">
        <v>1.7000000000000001E-2</v>
      </c>
      <c r="D49">
        <v>1.7999999999999999E-2</v>
      </c>
      <c r="E49">
        <v>1.7999999999999999E-2</v>
      </c>
      <c r="F49">
        <v>1.7000000000000001E-2</v>
      </c>
      <c r="G49">
        <v>1.7000000000000001E-2</v>
      </c>
      <c r="H49">
        <v>1.7000000000000001E-2</v>
      </c>
      <c r="I49">
        <v>0.02</v>
      </c>
      <c r="J49">
        <v>2.4E-2</v>
      </c>
      <c r="K49">
        <v>3.3000000000000002E-2</v>
      </c>
      <c r="L49">
        <v>5.0999999999999997E-2</v>
      </c>
      <c r="M49">
        <v>8.6999999999999994E-2</v>
      </c>
      <c r="N49">
        <v>0.158</v>
      </c>
      <c r="O49">
        <v>0.29899999999999999</v>
      </c>
      <c r="P49">
        <v>0.58099999999999996</v>
      </c>
      <c r="Q49">
        <v>89.394997000000004</v>
      </c>
      <c r="R49">
        <v>89.782996999999995</v>
      </c>
      <c r="S49">
        <v>89.522002999999998</v>
      </c>
      <c r="T49">
        <v>99.097999999999999</v>
      </c>
      <c r="U49">
        <v>109.19499999999999</v>
      </c>
      <c r="V49">
        <v>36.665000999999997</v>
      </c>
      <c r="W49">
        <v>73.380996999999994</v>
      </c>
      <c r="X49">
        <v>409.54501299999998</v>
      </c>
      <c r="Y49">
        <v>819.89599599999997</v>
      </c>
    </row>
    <row r="50" spans="1:25">
      <c r="A50">
        <v>41</v>
      </c>
      <c r="B50">
        <v>1.9E-2</v>
      </c>
      <c r="C50">
        <v>1.7000000000000001E-2</v>
      </c>
      <c r="D50">
        <v>1.7000000000000001E-2</v>
      </c>
      <c r="E50">
        <v>1.7000000000000001E-2</v>
      </c>
      <c r="F50">
        <v>1.7000000000000001E-2</v>
      </c>
      <c r="G50">
        <v>1.7000000000000001E-2</v>
      </c>
      <c r="H50">
        <v>1.7999999999999999E-2</v>
      </c>
      <c r="I50">
        <v>0.02</v>
      </c>
      <c r="J50">
        <v>2.4E-2</v>
      </c>
      <c r="K50">
        <v>3.4000000000000002E-2</v>
      </c>
      <c r="L50">
        <v>5.1999999999999998E-2</v>
      </c>
      <c r="M50">
        <v>8.7999999999999995E-2</v>
      </c>
      <c r="N50">
        <v>0.158</v>
      </c>
      <c r="O50">
        <v>0.29899999999999999</v>
      </c>
      <c r="P50">
        <v>0.57899999999999996</v>
      </c>
      <c r="Q50">
        <v>89.392998000000006</v>
      </c>
      <c r="R50">
        <v>89.783996999999999</v>
      </c>
      <c r="S50">
        <v>89.523003000000003</v>
      </c>
      <c r="T50">
        <v>99.101996999999997</v>
      </c>
      <c r="U50">
        <v>99.189003</v>
      </c>
      <c r="V50">
        <v>36.665999999999997</v>
      </c>
      <c r="W50">
        <v>73.383003000000002</v>
      </c>
      <c r="X50">
        <v>408.46398900000003</v>
      </c>
      <c r="Y50">
        <v>817.40997300000004</v>
      </c>
    </row>
    <row r="51" spans="1:25">
      <c r="A51">
        <v>42</v>
      </c>
      <c r="B51">
        <v>1.7000000000000001E-2</v>
      </c>
      <c r="C51">
        <v>1.7999999999999999E-2</v>
      </c>
      <c r="D51">
        <v>1.7000000000000001E-2</v>
      </c>
      <c r="E51">
        <v>1.7999999999999999E-2</v>
      </c>
      <c r="F51">
        <v>1.7999999999999999E-2</v>
      </c>
      <c r="G51">
        <v>1.7000000000000001E-2</v>
      </c>
      <c r="H51">
        <v>1.7000000000000001E-2</v>
      </c>
      <c r="I51">
        <v>0.02</v>
      </c>
      <c r="J51">
        <v>2.4E-2</v>
      </c>
      <c r="K51">
        <v>3.4000000000000002E-2</v>
      </c>
      <c r="L51">
        <v>5.1999999999999998E-2</v>
      </c>
      <c r="M51">
        <v>8.7999999999999995E-2</v>
      </c>
      <c r="N51">
        <v>0.159</v>
      </c>
      <c r="O51">
        <v>0.29799999999999999</v>
      </c>
      <c r="P51">
        <v>0.57999999999999996</v>
      </c>
      <c r="Q51">
        <v>89.392998000000006</v>
      </c>
      <c r="R51">
        <v>89.782996999999995</v>
      </c>
      <c r="S51">
        <v>89.523003000000003</v>
      </c>
      <c r="T51">
        <v>89.105002999999996</v>
      </c>
      <c r="U51">
        <v>109.195999</v>
      </c>
      <c r="V51">
        <v>36.703999000000003</v>
      </c>
      <c r="W51">
        <v>73.382003999999995</v>
      </c>
      <c r="X51">
        <v>408.59500100000002</v>
      </c>
      <c r="Y51">
        <v>819.783997</v>
      </c>
    </row>
    <row r="52" spans="1:25">
      <c r="A52">
        <v>43</v>
      </c>
      <c r="B52">
        <v>1.7999999999999999E-2</v>
      </c>
      <c r="C52">
        <v>1.7000000000000001E-2</v>
      </c>
      <c r="D52">
        <v>1.7999999999999999E-2</v>
      </c>
      <c r="E52">
        <v>1.9E-2</v>
      </c>
      <c r="F52">
        <v>1.9E-2</v>
      </c>
      <c r="G52">
        <v>1.7999999999999999E-2</v>
      </c>
      <c r="H52">
        <v>1.7000000000000001E-2</v>
      </c>
      <c r="I52">
        <v>2.1000000000000001E-2</v>
      </c>
      <c r="J52">
        <v>2.5000000000000001E-2</v>
      </c>
      <c r="K52">
        <v>3.3000000000000002E-2</v>
      </c>
      <c r="L52">
        <v>5.2999999999999999E-2</v>
      </c>
      <c r="M52">
        <v>8.6999999999999994E-2</v>
      </c>
      <c r="N52">
        <v>0.158</v>
      </c>
      <c r="O52">
        <v>0.29899999999999999</v>
      </c>
      <c r="P52">
        <v>0.58199999999999996</v>
      </c>
      <c r="Q52">
        <v>79.391998000000001</v>
      </c>
      <c r="R52">
        <v>89.781998000000002</v>
      </c>
      <c r="S52">
        <v>89.524001999999996</v>
      </c>
      <c r="T52">
        <v>99.100998000000004</v>
      </c>
      <c r="U52">
        <v>99.198997000000006</v>
      </c>
      <c r="V52">
        <v>36.696998999999998</v>
      </c>
      <c r="W52">
        <v>73.419998000000007</v>
      </c>
      <c r="X52">
        <v>408.733002</v>
      </c>
      <c r="Y52">
        <v>817.40997300000004</v>
      </c>
    </row>
    <row r="53" spans="1:25">
      <c r="A53">
        <v>44</v>
      </c>
      <c r="B53">
        <v>1.7000000000000001E-2</v>
      </c>
      <c r="C53">
        <v>1.7000000000000001E-2</v>
      </c>
      <c r="D53">
        <v>1.7000000000000001E-2</v>
      </c>
      <c r="E53">
        <v>1.7000000000000001E-2</v>
      </c>
      <c r="F53">
        <v>1.7999999999999999E-2</v>
      </c>
      <c r="G53">
        <v>1.7000000000000001E-2</v>
      </c>
      <c r="H53">
        <v>1.7999999999999999E-2</v>
      </c>
      <c r="I53">
        <v>2.1000000000000001E-2</v>
      </c>
      <c r="J53">
        <v>2.5000000000000001E-2</v>
      </c>
      <c r="K53">
        <v>3.3000000000000002E-2</v>
      </c>
      <c r="L53">
        <v>5.2999999999999999E-2</v>
      </c>
      <c r="M53">
        <v>8.6999999999999994E-2</v>
      </c>
      <c r="N53">
        <v>0.158</v>
      </c>
      <c r="O53">
        <v>0.29899999999999999</v>
      </c>
      <c r="P53">
        <v>0.58099999999999996</v>
      </c>
      <c r="Q53">
        <v>89.391998000000001</v>
      </c>
      <c r="R53">
        <v>89.782996999999995</v>
      </c>
      <c r="S53">
        <v>99.525002000000001</v>
      </c>
      <c r="T53">
        <v>89.098999000000006</v>
      </c>
      <c r="U53">
        <v>109.19499999999999</v>
      </c>
      <c r="V53">
        <v>129.192001</v>
      </c>
      <c r="W53">
        <v>159.31100499999999</v>
      </c>
      <c r="X53">
        <v>409.13000499999998</v>
      </c>
      <c r="Y53">
        <v>818.47997999999995</v>
      </c>
    </row>
    <row r="54" spans="1:25">
      <c r="A54">
        <v>45</v>
      </c>
      <c r="B54">
        <v>1.7999999999999999E-2</v>
      </c>
      <c r="C54">
        <v>1.7000000000000001E-2</v>
      </c>
      <c r="D54">
        <v>1.7999999999999999E-2</v>
      </c>
      <c r="E54">
        <v>1.7000000000000001E-2</v>
      </c>
      <c r="F54">
        <v>1.9E-2</v>
      </c>
      <c r="G54">
        <v>1.7999999999999999E-2</v>
      </c>
      <c r="H54">
        <v>1.7000000000000001E-2</v>
      </c>
      <c r="I54">
        <v>2.1000000000000001E-2</v>
      </c>
      <c r="J54">
        <v>2.4E-2</v>
      </c>
      <c r="K54">
        <v>3.4000000000000002E-2</v>
      </c>
      <c r="L54">
        <v>0.05</v>
      </c>
      <c r="M54">
        <v>8.6999999999999994E-2</v>
      </c>
      <c r="N54">
        <v>0.158</v>
      </c>
      <c r="O54">
        <v>0.29799999999999999</v>
      </c>
      <c r="P54">
        <v>0.57999999999999996</v>
      </c>
      <c r="Q54">
        <v>89.393996999999999</v>
      </c>
      <c r="R54">
        <v>89.781998000000002</v>
      </c>
      <c r="S54">
        <v>89.525002000000001</v>
      </c>
      <c r="T54">
        <v>99.103995999999995</v>
      </c>
      <c r="U54">
        <v>99.184997999999993</v>
      </c>
      <c r="V54">
        <v>119.195999</v>
      </c>
      <c r="W54">
        <v>73.384003000000007</v>
      </c>
      <c r="X54">
        <v>408.57501200000002</v>
      </c>
      <c r="Y54">
        <v>819.17498799999998</v>
      </c>
    </row>
    <row r="55" spans="1:25">
      <c r="A55">
        <v>46</v>
      </c>
      <c r="B55">
        <v>1.7000000000000001E-2</v>
      </c>
      <c r="C55">
        <v>1.7000000000000001E-2</v>
      </c>
      <c r="D55">
        <v>1.7000000000000001E-2</v>
      </c>
      <c r="E55">
        <v>1.7000000000000001E-2</v>
      </c>
      <c r="F55">
        <v>1.7999999999999999E-2</v>
      </c>
      <c r="G55">
        <v>1.7999999999999999E-2</v>
      </c>
      <c r="H55">
        <v>1.7000000000000001E-2</v>
      </c>
      <c r="I55">
        <v>2.1000000000000001E-2</v>
      </c>
      <c r="J55">
        <v>2.5000000000000001E-2</v>
      </c>
      <c r="K55">
        <v>3.4000000000000002E-2</v>
      </c>
      <c r="L55">
        <v>5.1999999999999998E-2</v>
      </c>
      <c r="M55">
        <v>8.7999999999999995E-2</v>
      </c>
      <c r="N55">
        <v>0.158</v>
      </c>
      <c r="O55">
        <v>0.3</v>
      </c>
      <c r="P55">
        <v>0.58099999999999996</v>
      </c>
      <c r="Q55">
        <v>89.392998000000006</v>
      </c>
      <c r="R55">
        <v>89.782996999999995</v>
      </c>
      <c r="S55">
        <v>99.525002000000001</v>
      </c>
      <c r="T55">
        <v>89.102997000000002</v>
      </c>
      <c r="U55">
        <v>109.185997</v>
      </c>
      <c r="V55">
        <v>129.17399599999999</v>
      </c>
      <c r="W55">
        <v>73.405997999999997</v>
      </c>
      <c r="X55">
        <v>408.506012</v>
      </c>
      <c r="Y55">
        <v>817.408997</v>
      </c>
    </row>
    <row r="56" spans="1:25">
      <c r="A56">
        <v>47</v>
      </c>
      <c r="B56">
        <v>1.7999999999999999E-2</v>
      </c>
      <c r="C56">
        <v>1.7000000000000001E-2</v>
      </c>
      <c r="D56">
        <v>1.7000000000000001E-2</v>
      </c>
      <c r="E56">
        <v>1.7000000000000001E-2</v>
      </c>
      <c r="F56">
        <v>1.7999999999999999E-2</v>
      </c>
      <c r="G56">
        <v>1.7000000000000001E-2</v>
      </c>
      <c r="H56">
        <v>1.7000000000000001E-2</v>
      </c>
      <c r="I56">
        <v>2.1000000000000001E-2</v>
      </c>
      <c r="J56">
        <v>2.5000000000000001E-2</v>
      </c>
      <c r="K56">
        <v>3.4000000000000002E-2</v>
      </c>
      <c r="L56">
        <v>5.2999999999999999E-2</v>
      </c>
      <c r="M56">
        <v>8.6999999999999994E-2</v>
      </c>
      <c r="N56">
        <v>0.158</v>
      </c>
      <c r="O56">
        <v>0.29899999999999999</v>
      </c>
      <c r="P56">
        <v>0.57999999999999996</v>
      </c>
      <c r="Q56">
        <v>91.392998000000006</v>
      </c>
      <c r="R56">
        <v>89.782996999999995</v>
      </c>
      <c r="S56">
        <v>89.525002000000001</v>
      </c>
      <c r="T56">
        <v>99.101996999999997</v>
      </c>
      <c r="U56">
        <v>99.191001999999997</v>
      </c>
      <c r="V56">
        <v>36.660998999999997</v>
      </c>
      <c r="W56">
        <v>162.391006</v>
      </c>
      <c r="X56">
        <v>409.43600500000002</v>
      </c>
      <c r="Y56">
        <v>817.932007</v>
      </c>
    </row>
    <row r="57" spans="1:25">
      <c r="A57">
        <v>48</v>
      </c>
      <c r="B57">
        <v>1.7000000000000001E-2</v>
      </c>
      <c r="C57">
        <v>1.7999999999999999E-2</v>
      </c>
      <c r="D57">
        <v>1.7000000000000001E-2</v>
      </c>
      <c r="E57">
        <v>1.7000000000000001E-2</v>
      </c>
      <c r="F57">
        <v>1.7000000000000001E-2</v>
      </c>
      <c r="G57">
        <v>1.7000000000000001E-2</v>
      </c>
      <c r="H57">
        <v>1.7999999999999999E-2</v>
      </c>
      <c r="I57">
        <v>2.1000000000000001E-2</v>
      </c>
      <c r="J57">
        <v>2.4E-2</v>
      </c>
      <c r="K57">
        <v>3.3000000000000002E-2</v>
      </c>
      <c r="L57">
        <v>5.2999999999999999E-2</v>
      </c>
      <c r="M57">
        <v>8.6999999999999994E-2</v>
      </c>
      <c r="N57">
        <v>0.158</v>
      </c>
      <c r="O57">
        <v>0.29899999999999999</v>
      </c>
      <c r="P57">
        <v>0.57999999999999996</v>
      </c>
      <c r="Q57">
        <v>89.392998000000006</v>
      </c>
      <c r="R57">
        <v>89.782996999999995</v>
      </c>
      <c r="S57">
        <v>4.5910000000000002</v>
      </c>
      <c r="T57">
        <v>99.102997000000002</v>
      </c>
      <c r="U57">
        <v>109.192001</v>
      </c>
      <c r="V57">
        <v>119.147003</v>
      </c>
      <c r="W57">
        <v>159.09599299999999</v>
      </c>
      <c r="X57">
        <v>409.36599699999999</v>
      </c>
      <c r="Y57">
        <v>817.41900599999997</v>
      </c>
    </row>
    <row r="58" spans="1:25">
      <c r="A58">
        <v>49</v>
      </c>
      <c r="B58">
        <v>1.7999999999999999E-2</v>
      </c>
      <c r="C58">
        <v>1.7000000000000001E-2</v>
      </c>
      <c r="D58">
        <v>1.7999999999999999E-2</v>
      </c>
      <c r="E58">
        <v>1.7000000000000001E-2</v>
      </c>
      <c r="F58">
        <v>1.7000000000000001E-2</v>
      </c>
      <c r="G58">
        <v>1.7999999999999999E-2</v>
      </c>
      <c r="H58">
        <v>1.7999999999999999E-2</v>
      </c>
      <c r="I58">
        <v>2.1000000000000001E-2</v>
      </c>
      <c r="J58">
        <v>2.5000000000000001E-2</v>
      </c>
      <c r="K58">
        <v>3.3000000000000002E-2</v>
      </c>
      <c r="L58">
        <v>5.1999999999999998E-2</v>
      </c>
      <c r="M58">
        <v>8.6999999999999994E-2</v>
      </c>
      <c r="N58">
        <v>0.159</v>
      </c>
      <c r="O58">
        <v>0.3</v>
      </c>
      <c r="P58">
        <v>0.58099999999999996</v>
      </c>
      <c r="Q58">
        <v>79.392998000000006</v>
      </c>
      <c r="R58">
        <v>89.783996999999999</v>
      </c>
      <c r="S58">
        <v>89.523003000000003</v>
      </c>
      <c r="T58">
        <v>9.2029999999999994</v>
      </c>
      <c r="U58">
        <v>18.304001</v>
      </c>
      <c r="V58">
        <v>119.19000200000001</v>
      </c>
      <c r="W58">
        <v>73.415999999999997</v>
      </c>
      <c r="X58">
        <v>408.47799700000002</v>
      </c>
      <c r="Y58">
        <v>819.36199999999997</v>
      </c>
    </row>
    <row r="59" spans="1:25">
      <c r="A59">
        <v>50</v>
      </c>
      <c r="B59">
        <v>1.7999999999999999E-2</v>
      </c>
      <c r="C59">
        <v>1.7000000000000001E-2</v>
      </c>
      <c r="D59">
        <v>1.7999999999999999E-2</v>
      </c>
      <c r="E59">
        <v>1.7000000000000001E-2</v>
      </c>
      <c r="F59">
        <v>1.7000000000000001E-2</v>
      </c>
      <c r="G59">
        <v>1.7000000000000001E-2</v>
      </c>
      <c r="H59">
        <v>1.7000000000000001E-2</v>
      </c>
      <c r="I59">
        <v>2.1000000000000001E-2</v>
      </c>
      <c r="J59">
        <v>2.5000000000000001E-2</v>
      </c>
      <c r="K59">
        <v>3.4000000000000002E-2</v>
      </c>
      <c r="L59">
        <v>5.1999999999999998E-2</v>
      </c>
      <c r="M59">
        <v>8.6999999999999994E-2</v>
      </c>
      <c r="N59">
        <v>0.158</v>
      </c>
      <c r="O59">
        <v>0.29899999999999999</v>
      </c>
      <c r="P59">
        <v>0.58099999999999996</v>
      </c>
      <c r="Q59">
        <v>89.391998000000001</v>
      </c>
      <c r="R59">
        <v>89.782996999999995</v>
      </c>
      <c r="S59">
        <v>4.5979999999999999</v>
      </c>
      <c r="T59">
        <v>89.101996999999997</v>
      </c>
      <c r="U59">
        <v>99.186995999999994</v>
      </c>
      <c r="V59">
        <v>36.667999000000002</v>
      </c>
      <c r="W59">
        <v>159.067993</v>
      </c>
      <c r="X59">
        <v>409.83599900000002</v>
      </c>
      <c r="Y59">
        <v>819.98400900000001</v>
      </c>
    </row>
    <row r="60" spans="1:25">
      <c r="A60">
        <v>51</v>
      </c>
      <c r="B60">
        <v>1.7999999999999999E-2</v>
      </c>
      <c r="C60">
        <v>1.7000000000000001E-2</v>
      </c>
      <c r="D60">
        <v>1.7999999999999999E-2</v>
      </c>
      <c r="E60">
        <v>1.7000000000000001E-2</v>
      </c>
      <c r="F60">
        <v>1.7000000000000001E-2</v>
      </c>
      <c r="G60">
        <v>1.7000000000000001E-2</v>
      </c>
      <c r="H60">
        <v>1.7000000000000001E-2</v>
      </c>
      <c r="I60">
        <v>2.1000000000000001E-2</v>
      </c>
      <c r="J60">
        <v>2.4E-2</v>
      </c>
      <c r="K60">
        <v>3.3000000000000002E-2</v>
      </c>
      <c r="L60">
        <v>5.2999999999999999E-2</v>
      </c>
      <c r="M60">
        <v>8.6999999999999994E-2</v>
      </c>
      <c r="N60">
        <v>0.158</v>
      </c>
      <c r="O60">
        <v>0.29799999999999999</v>
      </c>
      <c r="P60">
        <v>0.58199999999999996</v>
      </c>
      <c r="Q60">
        <v>89.393996999999999</v>
      </c>
      <c r="R60">
        <v>79.782996999999995</v>
      </c>
      <c r="S60">
        <v>89.136002000000005</v>
      </c>
      <c r="T60">
        <v>99.098999000000006</v>
      </c>
      <c r="U60">
        <v>18.308001000000001</v>
      </c>
      <c r="V60">
        <v>119.19899700000001</v>
      </c>
      <c r="W60">
        <v>73.390998999999994</v>
      </c>
      <c r="X60">
        <v>408.51400799999999</v>
      </c>
      <c r="Y60">
        <v>819.24700900000005</v>
      </c>
    </row>
    <row r="61" spans="1:25">
      <c r="A61">
        <v>52</v>
      </c>
      <c r="B61">
        <v>1.7999999999999999E-2</v>
      </c>
      <c r="C61">
        <v>1.7000000000000001E-2</v>
      </c>
      <c r="D61">
        <v>1.7000000000000001E-2</v>
      </c>
      <c r="E61">
        <v>1.7000000000000001E-2</v>
      </c>
      <c r="F61">
        <v>1.7000000000000001E-2</v>
      </c>
      <c r="G61">
        <v>1.7999999999999999E-2</v>
      </c>
      <c r="H61">
        <v>1.7000000000000001E-2</v>
      </c>
      <c r="I61">
        <v>2.1000000000000001E-2</v>
      </c>
      <c r="J61">
        <v>2.4E-2</v>
      </c>
      <c r="K61">
        <v>3.4000000000000002E-2</v>
      </c>
      <c r="L61">
        <v>5.0999999999999997E-2</v>
      </c>
      <c r="M61">
        <v>8.6999999999999994E-2</v>
      </c>
      <c r="N61">
        <v>0.158</v>
      </c>
      <c r="O61">
        <v>0.29799999999999999</v>
      </c>
      <c r="P61">
        <v>0.58199999999999996</v>
      </c>
      <c r="Q61">
        <v>89.392998000000006</v>
      </c>
      <c r="R61">
        <v>89.785004000000001</v>
      </c>
      <c r="S61">
        <v>4.6150000000000002</v>
      </c>
      <c r="T61">
        <v>89.100998000000004</v>
      </c>
      <c r="U61">
        <v>18.344999000000001</v>
      </c>
      <c r="V61">
        <v>36.695999</v>
      </c>
      <c r="W61">
        <v>159.057007</v>
      </c>
      <c r="X61">
        <v>408.47500600000001</v>
      </c>
      <c r="Y61">
        <v>817.41900599999997</v>
      </c>
    </row>
    <row r="62" spans="1:25">
      <c r="A62">
        <v>53</v>
      </c>
      <c r="B62">
        <v>1.7000000000000001E-2</v>
      </c>
      <c r="C62">
        <v>1.7000000000000001E-2</v>
      </c>
      <c r="D62">
        <v>1.7000000000000001E-2</v>
      </c>
      <c r="E62">
        <v>1.6E-2</v>
      </c>
      <c r="F62">
        <v>1.7000000000000001E-2</v>
      </c>
      <c r="G62">
        <v>1.7999999999999999E-2</v>
      </c>
      <c r="H62">
        <v>1.7000000000000001E-2</v>
      </c>
      <c r="I62">
        <v>2.1000000000000001E-2</v>
      </c>
      <c r="J62">
        <v>2.5000000000000001E-2</v>
      </c>
      <c r="K62">
        <v>3.4000000000000002E-2</v>
      </c>
      <c r="L62">
        <v>5.2999999999999999E-2</v>
      </c>
      <c r="M62">
        <v>8.6999999999999994E-2</v>
      </c>
      <c r="N62">
        <v>0.158</v>
      </c>
      <c r="O62">
        <v>0.3</v>
      </c>
      <c r="P62">
        <v>0.58099999999999996</v>
      </c>
      <c r="Q62">
        <v>89.393996999999999</v>
      </c>
      <c r="R62">
        <v>89.778998999999999</v>
      </c>
      <c r="S62">
        <v>89.522002999999998</v>
      </c>
      <c r="T62">
        <v>99.103995999999995</v>
      </c>
      <c r="U62">
        <v>109.19000200000001</v>
      </c>
      <c r="V62">
        <v>36.665999999999997</v>
      </c>
      <c r="W62">
        <v>73.385002</v>
      </c>
      <c r="X62">
        <v>408.483002</v>
      </c>
      <c r="Y62">
        <v>819.567993</v>
      </c>
    </row>
    <row r="63" spans="1:25">
      <c r="A63">
        <v>54</v>
      </c>
      <c r="B63">
        <v>1.7000000000000001E-2</v>
      </c>
      <c r="C63">
        <v>1.7000000000000001E-2</v>
      </c>
      <c r="D63">
        <v>1.7000000000000001E-2</v>
      </c>
      <c r="E63">
        <v>1.7000000000000001E-2</v>
      </c>
      <c r="F63">
        <v>1.7000000000000001E-2</v>
      </c>
      <c r="G63">
        <v>1.7999999999999999E-2</v>
      </c>
      <c r="H63">
        <v>1.7000000000000001E-2</v>
      </c>
      <c r="I63">
        <v>2.1000000000000001E-2</v>
      </c>
      <c r="J63">
        <v>2.4E-2</v>
      </c>
      <c r="K63">
        <v>3.4000000000000002E-2</v>
      </c>
      <c r="L63">
        <v>5.1999999999999998E-2</v>
      </c>
      <c r="M63">
        <v>8.6999999999999994E-2</v>
      </c>
      <c r="N63">
        <v>0.158</v>
      </c>
      <c r="O63">
        <v>0.3</v>
      </c>
      <c r="P63">
        <v>0.58099999999999996</v>
      </c>
      <c r="Q63">
        <v>89.392998000000006</v>
      </c>
      <c r="R63">
        <v>89.783996999999999</v>
      </c>
      <c r="S63">
        <v>89.523003000000003</v>
      </c>
      <c r="T63">
        <v>89.100998000000004</v>
      </c>
      <c r="U63">
        <v>109.197998</v>
      </c>
      <c r="V63">
        <v>36.700001</v>
      </c>
      <c r="W63">
        <v>73.410004000000001</v>
      </c>
      <c r="X63">
        <v>408.47198500000002</v>
      </c>
      <c r="Y63">
        <v>819.59698500000002</v>
      </c>
    </row>
    <row r="64" spans="1:25">
      <c r="A64">
        <v>55</v>
      </c>
      <c r="B64">
        <v>1.7999999999999999E-2</v>
      </c>
      <c r="C64">
        <v>1.7000000000000001E-2</v>
      </c>
      <c r="D64">
        <v>1.7000000000000001E-2</v>
      </c>
      <c r="E64">
        <v>1.6E-2</v>
      </c>
      <c r="F64">
        <v>1.7000000000000001E-2</v>
      </c>
      <c r="G64">
        <v>1.7000000000000001E-2</v>
      </c>
      <c r="H64">
        <v>1.7999999999999999E-2</v>
      </c>
      <c r="I64">
        <v>2.1000000000000001E-2</v>
      </c>
      <c r="J64">
        <v>2.5000000000000001E-2</v>
      </c>
      <c r="K64">
        <v>3.4000000000000002E-2</v>
      </c>
      <c r="L64">
        <v>5.0999999999999997E-2</v>
      </c>
      <c r="M64">
        <v>8.7999999999999995E-2</v>
      </c>
      <c r="N64">
        <v>0.158</v>
      </c>
      <c r="O64">
        <v>0.29799999999999999</v>
      </c>
      <c r="P64">
        <v>0.58099999999999996</v>
      </c>
      <c r="Q64">
        <v>89.393996999999999</v>
      </c>
      <c r="R64">
        <v>81.781998000000002</v>
      </c>
      <c r="S64">
        <v>89.518996999999999</v>
      </c>
      <c r="T64">
        <v>99.100998000000004</v>
      </c>
      <c r="U64">
        <v>99.190002000000007</v>
      </c>
      <c r="V64">
        <v>36.671000999999997</v>
      </c>
      <c r="W64">
        <v>73.387000999999998</v>
      </c>
      <c r="X64">
        <v>409.51199300000002</v>
      </c>
      <c r="Y64">
        <v>819.20300299999997</v>
      </c>
    </row>
    <row r="65" spans="1:25">
      <c r="A65">
        <v>56</v>
      </c>
      <c r="B65">
        <v>1.7999999999999999E-2</v>
      </c>
      <c r="C65">
        <v>1.7000000000000001E-2</v>
      </c>
      <c r="D65">
        <v>1.7000000000000001E-2</v>
      </c>
      <c r="E65">
        <v>1.7000000000000001E-2</v>
      </c>
      <c r="F65">
        <v>1.7000000000000001E-2</v>
      </c>
      <c r="G65">
        <v>1.7000000000000001E-2</v>
      </c>
      <c r="H65">
        <v>1.7000000000000001E-2</v>
      </c>
      <c r="I65">
        <v>2.1000000000000001E-2</v>
      </c>
      <c r="J65">
        <v>2.4E-2</v>
      </c>
      <c r="K65">
        <v>3.4000000000000002E-2</v>
      </c>
      <c r="L65">
        <v>5.2999999999999999E-2</v>
      </c>
      <c r="M65">
        <v>8.6999999999999994E-2</v>
      </c>
      <c r="N65">
        <v>0.158</v>
      </c>
      <c r="O65">
        <v>0.29899999999999999</v>
      </c>
      <c r="P65">
        <v>0.57999999999999996</v>
      </c>
      <c r="Q65">
        <v>79.393996999999999</v>
      </c>
      <c r="R65">
        <v>79.783996999999999</v>
      </c>
      <c r="S65">
        <v>89.519997000000004</v>
      </c>
      <c r="T65">
        <v>9.2100000000000009</v>
      </c>
      <c r="U65">
        <v>109.19699900000001</v>
      </c>
      <c r="V65">
        <v>36.707000999999998</v>
      </c>
      <c r="W65">
        <v>73.384003000000007</v>
      </c>
      <c r="X65">
        <v>408.49301100000002</v>
      </c>
      <c r="Y65">
        <v>817.41601600000001</v>
      </c>
    </row>
    <row r="66" spans="1:25">
      <c r="A66">
        <v>57</v>
      </c>
      <c r="B66">
        <v>1.7000000000000001E-2</v>
      </c>
      <c r="C66">
        <v>1.7999999999999999E-2</v>
      </c>
      <c r="D66">
        <v>1.7000000000000001E-2</v>
      </c>
      <c r="E66">
        <v>1.7000000000000001E-2</v>
      </c>
      <c r="F66">
        <v>1.7000000000000001E-2</v>
      </c>
      <c r="G66">
        <v>1.7999999999999999E-2</v>
      </c>
      <c r="H66">
        <v>1.7000000000000001E-2</v>
      </c>
      <c r="I66">
        <v>2.1000000000000001E-2</v>
      </c>
      <c r="J66">
        <v>2.4E-2</v>
      </c>
      <c r="K66">
        <v>3.3000000000000002E-2</v>
      </c>
      <c r="L66">
        <v>0.05</v>
      </c>
      <c r="M66">
        <v>8.6999999999999994E-2</v>
      </c>
      <c r="N66">
        <v>0.158</v>
      </c>
      <c r="O66">
        <v>0.3</v>
      </c>
      <c r="P66">
        <v>0.57999999999999996</v>
      </c>
      <c r="Q66">
        <v>89.392998000000006</v>
      </c>
      <c r="R66">
        <v>89.785004000000001</v>
      </c>
      <c r="S66">
        <v>89.524001999999996</v>
      </c>
      <c r="T66">
        <v>9.218</v>
      </c>
      <c r="U66">
        <v>18.341999000000001</v>
      </c>
      <c r="V66">
        <v>36.665999999999997</v>
      </c>
      <c r="W66">
        <v>73.383003000000002</v>
      </c>
      <c r="X66">
        <v>409.21499599999999</v>
      </c>
      <c r="Y66">
        <v>819.85797100000002</v>
      </c>
    </row>
    <row r="67" spans="1:25">
      <c r="A67">
        <v>58</v>
      </c>
      <c r="B67">
        <v>1.7999999999999999E-2</v>
      </c>
      <c r="C67">
        <v>1.7000000000000001E-2</v>
      </c>
      <c r="D67">
        <v>1.7000000000000001E-2</v>
      </c>
      <c r="E67">
        <v>1.7000000000000001E-2</v>
      </c>
      <c r="F67">
        <v>1.7000000000000001E-2</v>
      </c>
      <c r="G67">
        <v>1.7000000000000001E-2</v>
      </c>
      <c r="H67">
        <v>1.7000000000000001E-2</v>
      </c>
      <c r="I67">
        <v>2.1000000000000001E-2</v>
      </c>
      <c r="J67">
        <v>2.5000000000000001E-2</v>
      </c>
      <c r="K67">
        <v>3.3000000000000002E-2</v>
      </c>
      <c r="L67">
        <v>5.2999999999999999E-2</v>
      </c>
      <c r="M67">
        <v>8.6999999999999994E-2</v>
      </c>
      <c r="N67">
        <v>0.159</v>
      </c>
      <c r="O67">
        <v>0.29899999999999999</v>
      </c>
      <c r="P67">
        <v>0.57999999999999996</v>
      </c>
      <c r="Q67">
        <v>87.393996999999999</v>
      </c>
      <c r="R67">
        <v>89.780997999999997</v>
      </c>
      <c r="S67">
        <v>4.5979999999999999</v>
      </c>
      <c r="T67">
        <v>99.099997999999999</v>
      </c>
      <c r="U67">
        <v>18.34</v>
      </c>
      <c r="V67">
        <v>36.665000999999997</v>
      </c>
      <c r="W67">
        <v>73.388999999999996</v>
      </c>
      <c r="X67">
        <v>409.41699199999999</v>
      </c>
      <c r="Y67">
        <v>817.42297399999995</v>
      </c>
    </row>
    <row r="68" spans="1:25">
      <c r="A68">
        <v>59</v>
      </c>
      <c r="B68">
        <v>1.7000000000000001E-2</v>
      </c>
      <c r="C68">
        <v>1.7000000000000001E-2</v>
      </c>
      <c r="D68">
        <v>1.7999999999999999E-2</v>
      </c>
      <c r="E68">
        <v>1.7000000000000001E-2</v>
      </c>
      <c r="F68">
        <v>1.7000000000000001E-2</v>
      </c>
      <c r="G68">
        <v>1.9E-2</v>
      </c>
      <c r="H68">
        <v>1.7000000000000001E-2</v>
      </c>
      <c r="I68">
        <v>2.1000000000000001E-2</v>
      </c>
      <c r="J68">
        <v>2.5000000000000001E-2</v>
      </c>
      <c r="K68">
        <v>3.4000000000000002E-2</v>
      </c>
      <c r="L68">
        <v>5.0999999999999997E-2</v>
      </c>
      <c r="M68">
        <v>8.6999999999999994E-2</v>
      </c>
      <c r="N68">
        <v>0.158</v>
      </c>
      <c r="O68">
        <v>0.29799999999999999</v>
      </c>
      <c r="P68">
        <v>0.57999999999999996</v>
      </c>
      <c r="Q68">
        <v>89.392998000000006</v>
      </c>
      <c r="R68">
        <v>89.782996999999995</v>
      </c>
      <c r="S68">
        <v>99.524001999999996</v>
      </c>
      <c r="T68">
        <v>9.2110000000000003</v>
      </c>
      <c r="U68">
        <v>18.341000000000001</v>
      </c>
      <c r="V68">
        <v>36.696998999999998</v>
      </c>
      <c r="W68">
        <v>73.382003999999995</v>
      </c>
      <c r="X68">
        <v>408.46798699999999</v>
      </c>
      <c r="Y68">
        <v>817.40399200000002</v>
      </c>
    </row>
    <row r="69" spans="1:25">
      <c r="A69">
        <v>60</v>
      </c>
      <c r="B69">
        <v>1.7999999999999999E-2</v>
      </c>
      <c r="C69">
        <v>1.7000000000000001E-2</v>
      </c>
      <c r="D69">
        <v>1.7999999999999999E-2</v>
      </c>
      <c r="E69">
        <v>1.7000000000000001E-2</v>
      </c>
      <c r="F69">
        <v>1.7000000000000001E-2</v>
      </c>
      <c r="G69">
        <v>1.7000000000000001E-2</v>
      </c>
      <c r="H69">
        <v>1.7000000000000001E-2</v>
      </c>
      <c r="I69">
        <v>2.1000000000000001E-2</v>
      </c>
      <c r="J69">
        <v>2.4E-2</v>
      </c>
      <c r="K69">
        <v>3.4000000000000002E-2</v>
      </c>
      <c r="L69">
        <v>5.2999999999999999E-2</v>
      </c>
      <c r="M69">
        <v>8.6999999999999994E-2</v>
      </c>
      <c r="N69">
        <v>0.158</v>
      </c>
      <c r="O69">
        <v>0.29899999999999999</v>
      </c>
      <c r="P69">
        <v>0.58099999999999996</v>
      </c>
      <c r="Q69">
        <v>89.392998000000006</v>
      </c>
      <c r="R69">
        <v>89.782996999999995</v>
      </c>
      <c r="S69">
        <v>89.524001999999996</v>
      </c>
      <c r="T69">
        <v>89.098999000000006</v>
      </c>
      <c r="U69">
        <v>99.136002000000005</v>
      </c>
      <c r="V69">
        <v>36.661999000000002</v>
      </c>
      <c r="W69">
        <v>73.428000999999995</v>
      </c>
      <c r="X69">
        <v>408.47500600000001</v>
      </c>
      <c r="Y69">
        <v>819.71997099999999</v>
      </c>
    </row>
    <row r="70" spans="1:25">
      <c r="A70">
        <v>61</v>
      </c>
      <c r="B70">
        <v>1.9E-2</v>
      </c>
      <c r="C70">
        <v>1.7000000000000001E-2</v>
      </c>
      <c r="D70">
        <v>1.7000000000000001E-2</v>
      </c>
      <c r="E70">
        <v>1.7999999999999999E-2</v>
      </c>
      <c r="F70">
        <v>1.7000000000000001E-2</v>
      </c>
      <c r="G70">
        <v>1.7000000000000001E-2</v>
      </c>
      <c r="H70">
        <v>1.7000000000000001E-2</v>
      </c>
      <c r="I70">
        <v>2.1000000000000001E-2</v>
      </c>
      <c r="J70">
        <v>2.5000000000000001E-2</v>
      </c>
      <c r="K70">
        <v>3.3000000000000002E-2</v>
      </c>
      <c r="L70">
        <v>5.0999999999999997E-2</v>
      </c>
      <c r="M70">
        <v>8.7999999999999995E-2</v>
      </c>
      <c r="N70">
        <v>0.156</v>
      </c>
      <c r="O70">
        <v>0.3</v>
      </c>
      <c r="P70">
        <v>0.58099999999999996</v>
      </c>
      <c r="Q70">
        <v>89.392998000000006</v>
      </c>
      <c r="R70">
        <v>89.782996999999995</v>
      </c>
      <c r="S70">
        <v>89.525002000000001</v>
      </c>
      <c r="T70">
        <v>99.101996999999997</v>
      </c>
      <c r="U70">
        <v>18.308001000000001</v>
      </c>
      <c r="V70">
        <v>129.354004</v>
      </c>
      <c r="W70">
        <v>73.419998000000007</v>
      </c>
      <c r="X70">
        <v>408.49798600000003</v>
      </c>
      <c r="Y70">
        <v>817.40301499999998</v>
      </c>
    </row>
    <row r="71" spans="1:25">
      <c r="A71">
        <v>62</v>
      </c>
      <c r="B71">
        <v>1.7000000000000001E-2</v>
      </c>
      <c r="C71">
        <v>1.7999999999999999E-2</v>
      </c>
      <c r="D71">
        <v>1.7000000000000001E-2</v>
      </c>
      <c r="E71">
        <v>1.7000000000000001E-2</v>
      </c>
      <c r="F71">
        <v>1.7000000000000001E-2</v>
      </c>
      <c r="G71">
        <v>1.7000000000000001E-2</v>
      </c>
      <c r="H71">
        <v>1.7999999999999999E-2</v>
      </c>
      <c r="I71">
        <v>2.1999999999999999E-2</v>
      </c>
      <c r="J71">
        <v>2.5000000000000001E-2</v>
      </c>
      <c r="K71">
        <v>3.3000000000000002E-2</v>
      </c>
      <c r="L71">
        <v>5.2999999999999999E-2</v>
      </c>
      <c r="M71">
        <v>8.5999999999999993E-2</v>
      </c>
      <c r="N71">
        <v>0.159</v>
      </c>
      <c r="O71">
        <v>0.3</v>
      </c>
      <c r="P71">
        <v>0.58099999999999996</v>
      </c>
      <c r="Q71">
        <v>79.393996999999999</v>
      </c>
      <c r="R71">
        <v>89.782996999999995</v>
      </c>
      <c r="S71">
        <v>89.525002000000001</v>
      </c>
      <c r="T71">
        <v>99.102997000000002</v>
      </c>
      <c r="U71">
        <v>99.096999999999994</v>
      </c>
      <c r="V71">
        <v>36.701999999999998</v>
      </c>
      <c r="W71">
        <v>73.393996999999999</v>
      </c>
      <c r="X71">
        <v>408.46798699999999</v>
      </c>
      <c r="Y71">
        <v>817.41400099999998</v>
      </c>
    </row>
    <row r="72" spans="1:25">
      <c r="A72">
        <v>63</v>
      </c>
      <c r="B72">
        <v>1.7000000000000001E-2</v>
      </c>
      <c r="C72">
        <v>1.7000000000000001E-2</v>
      </c>
      <c r="D72">
        <v>1.7999999999999999E-2</v>
      </c>
      <c r="E72">
        <v>1.7000000000000001E-2</v>
      </c>
      <c r="F72">
        <v>1.7000000000000001E-2</v>
      </c>
      <c r="G72">
        <v>1.7000000000000001E-2</v>
      </c>
      <c r="H72">
        <v>1.7000000000000001E-2</v>
      </c>
      <c r="I72">
        <v>2.1000000000000001E-2</v>
      </c>
      <c r="J72">
        <v>2.5000000000000001E-2</v>
      </c>
      <c r="K72">
        <v>3.4000000000000002E-2</v>
      </c>
      <c r="L72">
        <v>5.0999999999999997E-2</v>
      </c>
      <c r="M72">
        <v>8.5999999999999993E-2</v>
      </c>
      <c r="N72">
        <v>0.156</v>
      </c>
      <c r="O72">
        <v>0.3</v>
      </c>
      <c r="P72">
        <v>0.58099999999999996</v>
      </c>
      <c r="Q72">
        <v>89.392998000000006</v>
      </c>
      <c r="R72">
        <v>89.782996999999995</v>
      </c>
      <c r="S72">
        <v>89.526000999999994</v>
      </c>
      <c r="T72">
        <v>99.105002999999996</v>
      </c>
      <c r="U72">
        <v>109.101997</v>
      </c>
      <c r="V72">
        <v>119.281998</v>
      </c>
      <c r="W72">
        <v>73.420997999999997</v>
      </c>
      <c r="X72">
        <v>409.50299100000001</v>
      </c>
      <c r="Y72">
        <v>817.45098900000005</v>
      </c>
    </row>
    <row r="73" spans="1:25">
      <c r="A73">
        <v>64</v>
      </c>
      <c r="B73">
        <v>1.7000000000000001E-2</v>
      </c>
      <c r="C73">
        <v>1.7000000000000001E-2</v>
      </c>
      <c r="D73">
        <v>1.7999999999999999E-2</v>
      </c>
      <c r="E73">
        <v>1.7000000000000001E-2</v>
      </c>
      <c r="F73">
        <v>1.7000000000000001E-2</v>
      </c>
      <c r="G73">
        <v>1.7000000000000001E-2</v>
      </c>
      <c r="H73">
        <v>1.7000000000000001E-2</v>
      </c>
      <c r="I73">
        <v>2.1000000000000001E-2</v>
      </c>
      <c r="J73">
        <v>2.4E-2</v>
      </c>
      <c r="K73">
        <v>3.3000000000000002E-2</v>
      </c>
      <c r="L73">
        <v>5.0999999999999997E-2</v>
      </c>
      <c r="M73">
        <v>8.6999999999999994E-2</v>
      </c>
      <c r="N73">
        <v>0.159</v>
      </c>
      <c r="O73">
        <v>0.29899999999999999</v>
      </c>
      <c r="P73">
        <v>0.58099999999999996</v>
      </c>
      <c r="Q73">
        <v>89.393996999999999</v>
      </c>
      <c r="R73">
        <v>89.782996999999995</v>
      </c>
      <c r="S73">
        <v>89.524001999999996</v>
      </c>
      <c r="T73">
        <v>99.100998000000004</v>
      </c>
      <c r="U73">
        <v>109.10900100000001</v>
      </c>
      <c r="V73">
        <v>36.667000000000002</v>
      </c>
      <c r="W73">
        <v>73.384003000000007</v>
      </c>
      <c r="X73">
        <v>408.47198500000002</v>
      </c>
      <c r="Y73">
        <v>817.53601100000003</v>
      </c>
    </row>
    <row r="74" spans="1:25">
      <c r="A74">
        <v>65</v>
      </c>
      <c r="B74">
        <v>1.7999999999999999E-2</v>
      </c>
      <c r="C74">
        <v>1.7000000000000001E-2</v>
      </c>
      <c r="D74">
        <v>1.7000000000000001E-2</v>
      </c>
      <c r="E74">
        <v>1.7999999999999999E-2</v>
      </c>
      <c r="F74">
        <v>1.7000000000000001E-2</v>
      </c>
      <c r="G74">
        <v>1.7000000000000001E-2</v>
      </c>
      <c r="H74">
        <v>1.7999999999999999E-2</v>
      </c>
      <c r="I74">
        <v>2.1000000000000001E-2</v>
      </c>
      <c r="J74">
        <v>2.5000000000000001E-2</v>
      </c>
      <c r="K74">
        <v>3.3000000000000002E-2</v>
      </c>
      <c r="L74">
        <v>5.1999999999999998E-2</v>
      </c>
      <c r="M74">
        <v>8.7999999999999995E-2</v>
      </c>
      <c r="N74">
        <v>0.158</v>
      </c>
      <c r="O74">
        <v>0.29799999999999999</v>
      </c>
      <c r="P74">
        <v>0.57899999999999996</v>
      </c>
      <c r="Q74">
        <v>89.393996999999999</v>
      </c>
      <c r="R74">
        <v>89.783996999999999</v>
      </c>
      <c r="S74">
        <v>89.524001999999996</v>
      </c>
      <c r="T74">
        <v>89.100998000000004</v>
      </c>
      <c r="U74">
        <v>109.095001</v>
      </c>
      <c r="V74">
        <v>36.703999000000003</v>
      </c>
      <c r="W74">
        <v>73.386002000000005</v>
      </c>
      <c r="X74">
        <v>409.38699300000002</v>
      </c>
      <c r="Y74">
        <v>819.54400599999997</v>
      </c>
    </row>
    <row r="75" spans="1:25">
      <c r="A75">
        <v>66</v>
      </c>
      <c r="B75">
        <v>1.7000000000000001E-2</v>
      </c>
      <c r="C75">
        <v>1.7999999999999999E-2</v>
      </c>
      <c r="D75">
        <v>1.7999999999999999E-2</v>
      </c>
      <c r="E75">
        <v>1.7000000000000001E-2</v>
      </c>
      <c r="F75">
        <v>1.7000000000000001E-2</v>
      </c>
      <c r="G75">
        <v>1.7000000000000001E-2</v>
      </c>
      <c r="H75">
        <v>1.7000000000000001E-2</v>
      </c>
      <c r="I75">
        <v>2.1000000000000001E-2</v>
      </c>
      <c r="J75">
        <v>2.5000000000000001E-2</v>
      </c>
      <c r="K75">
        <v>3.3000000000000002E-2</v>
      </c>
      <c r="L75">
        <v>5.2999999999999999E-2</v>
      </c>
      <c r="M75">
        <v>8.6999999999999994E-2</v>
      </c>
      <c r="N75">
        <v>0.158</v>
      </c>
      <c r="O75">
        <v>0.3</v>
      </c>
      <c r="P75">
        <v>0.57999999999999996</v>
      </c>
      <c r="Q75">
        <v>89.393996999999999</v>
      </c>
      <c r="R75">
        <v>89.781998000000002</v>
      </c>
      <c r="S75">
        <v>89.524001999999996</v>
      </c>
      <c r="T75">
        <v>99.102997000000002</v>
      </c>
      <c r="U75">
        <v>99.109001000000006</v>
      </c>
      <c r="V75">
        <v>36.664000999999999</v>
      </c>
      <c r="W75">
        <v>73.385002</v>
      </c>
      <c r="X75">
        <v>408.47100799999998</v>
      </c>
      <c r="Y75">
        <v>819.12799099999995</v>
      </c>
    </row>
    <row r="76" spans="1:25">
      <c r="A76">
        <v>67</v>
      </c>
      <c r="B76">
        <v>1.7000000000000001E-2</v>
      </c>
      <c r="C76">
        <v>1.7000000000000001E-2</v>
      </c>
      <c r="D76">
        <v>1.7000000000000001E-2</v>
      </c>
      <c r="E76">
        <v>1.7000000000000001E-2</v>
      </c>
      <c r="F76">
        <v>1.7000000000000001E-2</v>
      </c>
      <c r="G76">
        <v>1.7000000000000001E-2</v>
      </c>
      <c r="H76">
        <v>1.7000000000000001E-2</v>
      </c>
      <c r="I76">
        <v>2.1000000000000001E-2</v>
      </c>
      <c r="J76">
        <v>2.5000000000000001E-2</v>
      </c>
      <c r="K76">
        <v>3.3000000000000002E-2</v>
      </c>
      <c r="L76">
        <v>5.2999999999999999E-2</v>
      </c>
      <c r="M76">
        <v>8.6999999999999994E-2</v>
      </c>
      <c r="N76">
        <v>0.157</v>
      </c>
      <c r="O76">
        <v>0.29899999999999999</v>
      </c>
      <c r="P76">
        <v>0.58099999999999996</v>
      </c>
      <c r="Q76">
        <v>89.393996999999999</v>
      </c>
      <c r="R76">
        <v>89.782996999999995</v>
      </c>
      <c r="S76">
        <v>89.526000999999994</v>
      </c>
      <c r="T76">
        <v>99.102997000000002</v>
      </c>
      <c r="U76">
        <v>99.106003000000001</v>
      </c>
      <c r="V76">
        <v>119.098</v>
      </c>
      <c r="W76">
        <v>159.104996</v>
      </c>
      <c r="X76">
        <v>408.48001099999999</v>
      </c>
      <c r="Y76">
        <v>819.35699499999998</v>
      </c>
    </row>
    <row r="77" spans="1:25">
      <c r="A77">
        <v>68</v>
      </c>
      <c r="B77">
        <v>1.7000000000000001E-2</v>
      </c>
      <c r="C77">
        <v>1.7000000000000001E-2</v>
      </c>
      <c r="D77">
        <v>1.7000000000000001E-2</v>
      </c>
      <c r="E77">
        <v>1.7000000000000001E-2</v>
      </c>
      <c r="F77">
        <v>1.7000000000000001E-2</v>
      </c>
      <c r="G77">
        <v>1.7000000000000001E-2</v>
      </c>
      <c r="H77">
        <v>1.7000000000000001E-2</v>
      </c>
      <c r="I77">
        <v>2.1000000000000001E-2</v>
      </c>
      <c r="J77">
        <v>2.5000000000000001E-2</v>
      </c>
      <c r="K77">
        <v>3.3000000000000002E-2</v>
      </c>
      <c r="L77">
        <v>5.2999999999999999E-2</v>
      </c>
      <c r="M77">
        <v>8.6999999999999994E-2</v>
      </c>
      <c r="N77">
        <v>0.158</v>
      </c>
      <c r="O77">
        <v>0.29899999999999999</v>
      </c>
      <c r="P77">
        <v>0.58099999999999996</v>
      </c>
      <c r="Q77">
        <v>79.393996999999999</v>
      </c>
      <c r="R77">
        <v>89.782996999999995</v>
      </c>
      <c r="S77">
        <v>99.523003000000003</v>
      </c>
      <c r="T77">
        <v>89.103995999999995</v>
      </c>
      <c r="U77">
        <v>18.34</v>
      </c>
      <c r="V77">
        <v>121.158997</v>
      </c>
      <c r="W77">
        <v>159.121994</v>
      </c>
      <c r="X77">
        <v>409.07000699999998</v>
      </c>
      <c r="Y77">
        <v>817.40801999999996</v>
      </c>
    </row>
    <row r="78" spans="1:25">
      <c r="A78">
        <v>69</v>
      </c>
      <c r="B78">
        <v>1.7999999999999999E-2</v>
      </c>
      <c r="C78">
        <v>1.7000000000000001E-2</v>
      </c>
      <c r="D78">
        <v>1.7999999999999999E-2</v>
      </c>
      <c r="E78">
        <v>1.7000000000000001E-2</v>
      </c>
      <c r="F78">
        <v>1.7000000000000001E-2</v>
      </c>
      <c r="G78">
        <v>1.7000000000000001E-2</v>
      </c>
      <c r="H78">
        <v>1.7000000000000001E-2</v>
      </c>
      <c r="I78">
        <v>2.1000000000000001E-2</v>
      </c>
      <c r="J78">
        <v>2.4E-2</v>
      </c>
      <c r="K78">
        <v>3.3000000000000002E-2</v>
      </c>
      <c r="L78">
        <v>5.1999999999999998E-2</v>
      </c>
      <c r="M78">
        <v>8.6999999999999994E-2</v>
      </c>
      <c r="N78">
        <v>0.159</v>
      </c>
      <c r="O78">
        <v>0.29799999999999999</v>
      </c>
      <c r="P78">
        <v>0.58099999999999996</v>
      </c>
      <c r="Q78">
        <v>89.394997000000004</v>
      </c>
      <c r="R78">
        <v>89.783996999999999</v>
      </c>
      <c r="S78">
        <v>89.525002000000001</v>
      </c>
      <c r="T78">
        <v>99.102997000000002</v>
      </c>
      <c r="U78">
        <v>109.18800400000001</v>
      </c>
      <c r="V78">
        <v>119.199997</v>
      </c>
      <c r="W78">
        <v>73.422996999999995</v>
      </c>
      <c r="X78">
        <v>408.48400900000001</v>
      </c>
      <c r="Y78">
        <v>819.97497599999997</v>
      </c>
    </row>
    <row r="79" spans="1:25">
      <c r="A79">
        <v>70</v>
      </c>
      <c r="B79">
        <v>1.7000000000000001E-2</v>
      </c>
      <c r="C79">
        <v>1.7999999999999999E-2</v>
      </c>
      <c r="D79">
        <v>1.9E-2</v>
      </c>
      <c r="E79">
        <v>1.7999999999999999E-2</v>
      </c>
      <c r="F79">
        <v>1.7999999999999999E-2</v>
      </c>
      <c r="G79">
        <v>1.7000000000000001E-2</v>
      </c>
      <c r="H79">
        <v>1.7000000000000001E-2</v>
      </c>
      <c r="I79">
        <v>2.1000000000000001E-2</v>
      </c>
      <c r="J79">
        <v>2.5000000000000001E-2</v>
      </c>
      <c r="K79">
        <v>3.3000000000000002E-2</v>
      </c>
      <c r="L79">
        <v>0.05</v>
      </c>
      <c r="M79">
        <v>8.6999999999999994E-2</v>
      </c>
      <c r="N79">
        <v>0.157</v>
      </c>
      <c r="O79">
        <v>0.29899999999999999</v>
      </c>
      <c r="P79">
        <v>0.57999999999999996</v>
      </c>
      <c r="Q79">
        <v>89.392998000000006</v>
      </c>
      <c r="R79">
        <v>89.781998000000002</v>
      </c>
      <c r="S79">
        <v>89.521004000000005</v>
      </c>
      <c r="T79">
        <v>89.105002999999996</v>
      </c>
      <c r="U79">
        <v>99.188004000000006</v>
      </c>
      <c r="V79">
        <v>36.665999999999997</v>
      </c>
      <c r="W79">
        <v>73.415999999999997</v>
      </c>
      <c r="X79">
        <v>408.48498499999999</v>
      </c>
      <c r="Y79">
        <v>817.40399200000002</v>
      </c>
    </row>
    <row r="80" spans="1:25">
      <c r="A80">
        <v>71</v>
      </c>
      <c r="B80">
        <v>1.7000000000000001E-2</v>
      </c>
      <c r="C80">
        <v>1.7000000000000001E-2</v>
      </c>
      <c r="D80">
        <v>1.7000000000000001E-2</v>
      </c>
      <c r="E80">
        <v>1.7999999999999999E-2</v>
      </c>
      <c r="F80">
        <v>1.7000000000000001E-2</v>
      </c>
      <c r="G80">
        <v>1.7000000000000001E-2</v>
      </c>
      <c r="H80">
        <v>1.7000000000000001E-2</v>
      </c>
      <c r="I80">
        <v>2.1000000000000001E-2</v>
      </c>
      <c r="J80">
        <v>2.5000000000000001E-2</v>
      </c>
      <c r="K80">
        <v>3.3000000000000002E-2</v>
      </c>
      <c r="L80">
        <v>5.1999999999999998E-2</v>
      </c>
      <c r="M80">
        <v>8.6999999999999994E-2</v>
      </c>
      <c r="N80">
        <v>0.159</v>
      </c>
      <c r="O80">
        <v>0.29899999999999999</v>
      </c>
      <c r="P80">
        <v>0.58099999999999996</v>
      </c>
      <c r="Q80">
        <v>91.392998000000006</v>
      </c>
      <c r="R80">
        <v>89.782996999999995</v>
      </c>
      <c r="S80">
        <v>89.5</v>
      </c>
      <c r="T80">
        <v>99.100998000000004</v>
      </c>
      <c r="U80">
        <v>109.17600299999999</v>
      </c>
      <c r="V80">
        <v>36.701999999999998</v>
      </c>
      <c r="W80">
        <v>73.377998000000005</v>
      </c>
      <c r="X80">
        <v>408.47601300000002</v>
      </c>
      <c r="Y80">
        <v>817.42700200000002</v>
      </c>
    </row>
    <row r="81" spans="1:25">
      <c r="A81">
        <v>72</v>
      </c>
      <c r="B81">
        <v>1.7000000000000001E-2</v>
      </c>
      <c r="C81">
        <v>1.7000000000000001E-2</v>
      </c>
      <c r="D81">
        <v>1.7000000000000001E-2</v>
      </c>
      <c r="E81">
        <v>1.7000000000000001E-2</v>
      </c>
      <c r="F81">
        <v>1.7000000000000001E-2</v>
      </c>
      <c r="G81">
        <v>1.7000000000000001E-2</v>
      </c>
      <c r="H81">
        <v>1.7000000000000001E-2</v>
      </c>
      <c r="I81">
        <v>2.1000000000000001E-2</v>
      </c>
      <c r="J81">
        <v>2.4E-2</v>
      </c>
      <c r="K81">
        <v>3.3000000000000002E-2</v>
      </c>
      <c r="L81">
        <v>5.1999999999999998E-2</v>
      </c>
      <c r="M81">
        <v>8.6999999999999994E-2</v>
      </c>
      <c r="N81">
        <v>0.158</v>
      </c>
      <c r="O81">
        <v>0.29899999999999999</v>
      </c>
      <c r="P81">
        <v>0.57999999999999996</v>
      </c>
      <c r="Q81">
        <v>89.392998000000006</v>
      </c>
      <c r="R81">
        <v>89.782996999999995</v>
      </c>
      <c r="S81">
        <v>99.526000999999994</v>
      </c>
      <c r="T81">
        <v>99.099997999999999</v>
      </c>
      <c r="U81">
        <v>18.343</v>
      </c>
      <c r="V81">
        <v>119.317001</v>
      </c>
      <c r="W81">
        <v>73.385002</v>
      </c>
      <c r="X81">
        <v>409.53100599999999</v>
      </c>
      <c r="Y81">
        <v>817.41900599999997</v>
      </c>
    </row>
    <row r="82" spans="1:25">
      <c r="A82">
        <v>73</v>
      </c>
      <c r="B82">
        <v>1.7000000000000001E-2</v>
      </c>
      <c r="C82">
        <v>1.7000000000000001E-2</v>
      </c>
      <c r="D82">
        <v>1.7000000000000001E-2</v>
      </c>
      <c r="E82">
        <v>1.7000000000000001E-2</v>
      </c>
      <c r="F82">
        <v>1.7999999999999999E-2</v>
      </c>
      <c r="G82">
        <v>1.7000000000000001E-2</v>
      </c>
      <c r="H82">
        <v>1.7999999999999999E-2</v>
      </c>
      <c r="I82">
        <v>2.1000000000000001E-2</v>
      </c>
      <c r="J82">
        <v>2.5000000000000001E-2</v>
      </c>
      <c r="K82">
        <v>3.3000000000000002E-2</v>
      </c>
      <c r="L82">
        <v>5.2999999999999999E-2</v>
      </c>
      <c r="M82">
        <v>8.6999999999999994E-2</v>
      </c>
      <c r="N82">
        <v>0.158</v>
      </c>
      <c r="O82">
        <v>0.29899999999999999</v>
      </c>
      <c r="P82">
        <v>0.57999999999999996</v>
      </c>
      <c r="Q82">
        <v>89.393996999999999</v>
      </c>
      <c r="R82">
        <v>89.783996999999999</v>
      </c>
      <c r="S82">
        <v>89.524001999999996</v>
      </c>
      <c r="T82">
        <v>99.101996999999997</v>
      </c>
      <c r="U82">
        <v>109.179001</v>
      </c>
      <c r="V82">
        <v>36.698002000000002</v>
      </c>
      <c r="W82">
        <v>73.415001000000004</v>
      </c>
      <c r="X82">
        <v>409.52899200000002</v>
      </c>
      <c r="Y82">
        <v>817.42401099999995</v>
      </c>
    </row>
    <row r="83" spans="1:25">
      <c r="A83">
        <v>74</v>
      </c>
      <c r="B83">
        <v>1.7999999999999999E-2</v>
      </c>
      <c r="C83">
        <v>1.7999999999999999E-2</v>
      </c>
      <c r="D83">
        <v>1.7999999999999999E-2</v>
      </c>
      <c r="E83">
        <v>1.7000000000000001E-2</v>
      </c>
      <c r="F83">
        <v>1.7999999999999999E-2</v>
      </c>
      <c r="G83">
        <v>1.7000000000000001E-2</v>
      </c>
      <c r="H83">
        <v>1.7999999999999999E-2</v>
      </c>
      <c r="I83">
        <v>2.1000000000000001E-2</v>
      </c>
      <c r="J83">
        <v>2.5000000000000001E-2</v>
      </c>
      <c r="K83">
        <v>3.3000000000000002E-2</v>
      </c>
      <c r="L83">
        <v>5.0999999999999997E-2</v>
      </c>
      <c r="M83">
        <v>8.6999999999999994E-2</v>
      </c>
      <c r="N83">
        <v>0.158</v>
      </c>
      <c r="O83">
        <v>0.29899999999999999</v>
      </c>
      <c r="P83">
        <v>0.58099999999999996</v>
      </c>
      <c r="Q83">
        <v>79.392998000000006</v>
      </c>
      <c r="R83">
        <v>89.783996999999999</v>
      </c>
      <c r="S83">
        <v>89.525002000000001</v>
      </c>
      <c r="T83">
        <v>9.2040000000000006</v>
      </c>
      <c r="U83">
        <v>18.344999000000001</v>
      </c>
      <c r="V83">
        <v>119.408997</v>
      </c>
      <c r="W83">
        <v>73.388000000000005</v>
      </c>
      <c r="X83">
        <v>409.09201000000002</v>
      </c>
      <c r="Y83">
        <v>817.44500700000003</v>
      </c>
    </row>
    <row r="84" spans="1:25">
      <c r="A84">
        <v>75</v>
      </c>
      <c r="B84">
        <v>1.7000000000000001E-2</v>
      </c>
      <c r="C84">
        <v>1.7999999999999999E-2</v>
      </c>
      <c r="D84">
        <v>1.7999999999999999E-2</v>
      </c>
      <c r="E84">
        <v>1.7999999999999999E-2</v>
      </c>
      <c r="F84">
        <v>1.7000000000000001E-2</v>
      </c>
      <c r="G84">
        <v>1.7000000000000001E-2</v>
      </c>
      <c r="H84">
        <v>1.7000000000000001E-2</v>
      </c>
      <c r="I84">
        <v>2.1000000000000001E-2</v>
      </c>
      <c r="J84">
        <v>2.5000000000000001E-2</v>
      </c>
      <c r="K84">
        <v>3.3000000000000002E-2</v>
      </c>
      <c r="L84">
        <v>5.0999999999999997E-2</v>
      </c>
      <c r="M84">
        <v>8.6999999999999994E-2</v>
      </c>
      <c r="N84">
        <v>0.157</v>
      </c>
      <c r="O84">
        <v>0.29899999999999999</v>
      </c>
      <c r="P84">
        <v>0.57999999999999996</v>
      </c>
      <c r="Q84">
        <v>89.391998000000001</v>
      </c>
      <c r="R84">
        <v>89.781998000000002</v>
      </c>
      <c r="S84">
        <v>89.525002000000001</v>
      </c>
      <c r="T84">
        <v>89.100998000000004</v>
      </c>
      <c r="U84">
        <v>109.01799800000001</v>
      </c>
      <c r="V84">
        <v>36.700001</v>
      </c>
      <c r="W84">
        <v>159.12699900000001</v>
      </c>
      <c r="X84">
        <v>408.47000100000002</v>
      </c>
      <c r="Y84">
        <v>817.44000200000005</v>
      </c>
    </row>
    <row r="85" spans="1:25">
      <c r="A85">
        <v>76</v>
      </c>
      <c r="B85">
        <v>1.7000000000000001E-2</v>
      </c>
      <c r="C85">
        <v>1.7999999999999999E-2</v>
      </c>
      <c r="D85">
        <v>1.7999999999999999E-2</v>
      </c>
      <c r="E85">
        <v>1.7999999999999999E-2</v>
      </c>
      <c r="F85">
        <v>1.7000000000000001E-2</v>
      </c>
      <c r="G85">
        <v>1.7000000000000001E-2</v>
      </c>
      <c r="H85">
        <v>1.7000000000000001E-2</v>
      </c>
      <c r="I85">
        <v>2.1000000000000001E-2</v>
      </c>
      <c r="J85">
        <v>2.4E-2</v>
      </c>
      <c r="K85">
        <v>3.3000000000000002E-2</v>
      </c>
      <c r="L85">
        <v>5.0999999999999997E-2</v>
      </c>
      <c r="M85">
        <v>8.6999999999999994E-2</v>
      </c>
      <c r="N85">
        <v>0.158</v>
      </c>
      <c r="O85">
        <v>0.3</v>
      </c>
      <c r="P85">
        <v>0.57999999999999996</v>
      </c>
      <c r="Q85">
        <v>89.392998000000006</v>
      </c>
      <c r="R85">
        <v>89.782996999999995</v>
      </c>
      <c r="S85">
        <v>89.157996999999995</v>
      </c>
      <c r="T85">
        <v>99.097999999999999</v>
      </c>
      <c r="U85">
        <v>109.022003</v>
      </c>
      <c r="V85">
        <v>119.866997</v>
      </c>
      <c r="W85">
        <v>73.387000999999998</v>
      </c>
      <c r="X85">
        <v>408.46398900000003</v>
      </c>
      <c r="Y85">
        <v>817.43701199999998</v>
      </c>
    </row>
    <row r="86" spans="1:25">
      <c r="A86">
        <v>77</v>
      </c>
      <c r="B86">
        <v>1.7000000000000001E-2</v>
      </c>
      <c r="C86">
        <v>1.7000000000000001E-2</v>
      </c>
      <c r="D86">
        <v>1.7999999999999999E-2</v>
      </c>
      <c r="E86">
        <v>1.7000000000000001E-2</v>
      </c>
      <c r="F86">
        <v>1.7000000000000001E-2</v>
      </c>
      <c r="G86">
        <v>1.7000000000000001E-2</v>
      </c>
      <c r="H86">
        <v>1.7000000000000001E-2</v>
      </c>
      <c r="I86">
        <v>2.1000000000000001E-2</v>
      </c>
      <c r="J86">
        <v>2.5000000000000001E-2</v>
      </c>
      <c r="K86">
        <v>3.3000000000000002E-2</v>
      </c>
      <c r="L86">
        <v>5.0999999999999997E-2</v>
      </c>
      <c r="M86">
        <v>8.6999999999999994E-2</v>
      </c>
      <c r="N86">
        <v>0.159</v>
      </c>
      <c r="O86">
        <v>0.29799999999999999</v>
      </c>
      <c r="P86">
        <v>0.57999999999999996</v>
      </c>
      <c r="Q86">
        <v>89.394997000000004</v>
      </c>
      <c r="R86">
        <v>89.783996999999999</v>
      </c>
      <c r="S86">
        <v>4.5919999999999996</v>
      </c>
      <c r="T86">
        <v>99.101996999999997</v>
      </c>
      <c r="U86">
        <v>99.019997000000004</v>
      </c>
      <c r="V86">
        <v>36.698002000000002</v>
      </c>
      <c r="W86">
        <v>73.417000000000002</v>
      </c>
      <c r="X86">
        <v>408.47699</v>
      </c>
      <c r="Y86">
        <v>817.41803000000004</v>
      </c>
    </row>
    <row r="87" spans="1:25">
      <c r="A87">
        <v>78</v>
      </c>
      <c r="B87">
        <v>1.7000000000000001E-2</v>
      </c>
      <c r="C87">
        <v>1.7000000000000001E-2</v>
      </c>
      <c r="D87">
        <v>1.7999999999999999E-2</v>
      </c>
      <c r="E87">
        <v>1.7000000000000001E-2</v>
      </c>
      <c r="F87">
        <v>1.7000000000000001E-2</v>
      </c>
      <c r="G87">
        <v>1.7000000000000001E-2</v>
      </c>
      <c r="H87">
        <v>1.7000000000000001E-2</v>
      </c>
      <c r="I87">
        <v>2.1000000000000001E-2</v>
      </c>
      <c r="J87">
        <v>2.4E-2</v>
      </c>
      <c r="K87">
        <v>3.3000000000000002E-2</v>
      </c>
      <c r="L87">
        <v>5.0999999999999997E-2</v>
      </c>
      <c r="M87">
        <v>8.6999999999999994E-2</v>
      </c>
      <c r="N87">
        <v>0.159</v>
      </c>
      <c r="O87">
        <v>0.3</v>
      </c>
      <c r="P87">
        <v>0.58099999999999996</v>
      </c>
      <c r="Q87">
        <v>89.392998000000006</v>
      </c>
      <c r="R87">
        <v>89.782996999999995</v>
      </c>
      <c r="S87">
        <v>89.524001999999996</v>
      </c>
      <c r="T87">
        <v>99.098999000000006</v>
      </c>
      <c r="U87">
        <v>109.022003</v>
      </c>
      <c r="V87">
        <v>119.02600099999999</v>
      </c>
      <c r="W87">
        <v>73.383003000000002</v>
      </c>
      <c r="X87">
        <v>408.46200599999997</v>
      </c>
      <c r="Y87">
        <v>819.78698699999995</v>
      </c>
    </row>
    <row r="88" spans="1:25">
      <c r="A88">
        <v>79</v>
      </c>
      <c r="B88">
        <v>1.7000000000000001E-2</v>
      </c>
      <c r="C88">
        <v>1.7000000000000001E-2</v>
      </c>
      <c r="D88">
        <v>1.7999999999999999E-2</v>
      </c>
      <c r="E88">
        <v>1.7999999999999999E-2</v>
      </c>
      <c r="F88">
        <v>1.7000000000000001E-2</v>
      </c>
      <c r="G88">
        <v>1.7999999999999999E-2</v>
      </c>
      <c r="H88">
        <v>1.7999999999999999E-2</v>
      </c>
      <c r="I88">
        <v>2.1000000000000001E-2</v>
      </c>
      <c r="J88">
        <v>2.5000000000000001E-2</v>
      </c>
      <c r="K88">
        <v>3.4000000000000002E-2</v>
      </c>
      <c r="L88">
        <v>5.0999999999999997E-2</v>
      </c>
      <c r="M88">
        <v>8.6999999999999994E-2</v>
      </c>
      <c r="N88">
        <v>0.158</v>
      </c>
      <c r="O88">
        <v>0.29799999999999999</v>
      </c>
      <c r="P88">
        <v>0.58099999999999996</v>
      </c>
      <c r="Q88">
        <v>89.393996999999999</v>
      </c>
      <c r="R88">
        <v>89.782996999999995</v>
      </c>
      <c r="S88">
        <v>89.523003000000003</v>
      </c>
      <c r="T88">
        <v>9.2089999999999996</v>
      </c>
      <c r="U88">
        <v>109.027</v>
      </c>
      <c r="V88">
        <v>119.371002</v>
      </c>
      <c r="W88">
        <v>73.382003999999995</v>
      </c>
      <c r="X88">
        <v>409.40301499999998</v>
      </c>
      <c r="Y88">
        <v>817.40502900000001</v>
      </c>
    </row>
    <row r="89" spans="1:25">
      <c r="A89">
        <v>80</v>
      </c>
      <c r="B89">
        <v>1.7000000000000001E-2</v>
      </c>
      <c r="C89">
        <v>1.7000000000000001E-2</v>
      </c>
      <c r="D89">
        <v>1.7999999999999999E-2</v>
      </c>
      <c r="E89">
        <v>1.7000000000000001E-2</v>
      </c>
      <c r="F89">
        <v>1.7000000000000001E-2</v>
      </c>
      <c r="G89">
        <v>1.7999999999999999E-2</v>
      </c>
      <c r="H89">
        <v>1.7999999999999999E-2</v>
      </c>
      <c r="I89">
        <v>0.02</v>
      </c>
      <c r="J89">
        <v>2.5000000000000001E-2</v>
      </c>
      <c r="K89">
        <v>3.3000000000000002E-2</v>
      </c>
      <c r="L89">
        <v>5.1999999999999998E-2</v>
      </c>
      <c r="M89">
        <v>8.5999999999999993E-2</v>
      </c>
      <c r="N89">
        <v>0.158</v>
      </c>
      <c r="O89">
        <v>0.29899999999999999</v>
      </c>
      <c r="P89">
        <v>0.58099999999999996</v>
      </c>
      <c r="Q89">
        <v>79.393996999999999</v>
      </c>
      <c r="R89">
        <v>79.782996999999995</v>
      </c>
      <c r="S89">
        <v>89.521004000000005</v>
      </c>
      <c r="T89">
        <v>89.114998</v>
      </c>
      <c r="U89">
        <v>109.021004</v>
      </c>
      <c r="V89">
        <v>119.88099699999999</v>
      </c>
      <c r="W89">
        <v>73.417998999999995</v>
      </c>
      <c r="X89">
        <v>409.52700800000002</v>
      </c>
      <c r="Y89">
        <v>817.42602499999998</v>
      </c>
    </row>
    <row r="90" spans="1:25">
      <c r="A90">
        <v>81</v>
      </c>
      <c r="B90">
        <v>1.7000000000000001E-2</v>
      </c>
      <c r="C90">
        <v>1.7999999999999999E-2</v>
      </c>
      <c r="D90">
        <v>1.7999999999999999E-2</v>
      </c>
      <c r="E90">
        <v>1.7000000000000001E-2</v>
      </c>
      <c r="F90">
        <v>1.7000000000000001E-2</v>
      </c>
      <c r="G90">
        <v>1.7999999999999999E-2</v>
      </c>
      <c r="H90">
        <v>1.7999999999999999E-2</v>
      </c>
      <c r="I90">
        <v>2.1000000000000001E-2</v>
      </c>
      <c r="J90">
        <v>2.4E-2</v>
      </c>
      <c r="K90">
        <v>3.4000000000000002E-2</v>
      </c>
      <c r="L90">
        <v>5.2999999999999999E-2</v>
      </c>
      <c r="M90">
        <v>8.6999999999999994E-2</v>
      </c>
      <c r="N90">
        <v>0.158</v>
      </c>
      <c r="O90">
        <v>0.29899999999999999</v>
      </c>
      <c r="P90">
        <v>0.57999999999999996</v>
      </c>
      <c r="Q90">
        <v>89.392998000000006</v>
      </c>
      <c r="R90">
        <v>89.782996999999995</v>
      </c>
      <c r="S90">
        <v>89.524001999999996</v>
      </c>
      <c r="T90">
        <v>99.096999999999994</v>
      </c>
      <c r="U90">
        <v>109.018997</v>
      </c>
      <c r="V90">
        <v>36.695999</v>
      </c>
      <c r="W90">
        <v>73.421997000000005</v>
      </c>
      <c r="X90">
        <v>408.466003</v>
      </c>
      <c r="Y90">
        <v>819.27002000000005</v>
      </c>
    </row>
    <row r="91" spans="1:25">
      <c r="A91">
        <v>82</v>
      </c>
      <c r="B91">
        <v>1.7000000000000001E-2</v>
      </c>
      <c r="C91">
        <v>1.7999999999999999E-2</v>
      </c>
      <c r="D91">
        <v>1.7000000000000001E-2</v>
      </c>
      <c r="E91">
        <v>1.7000000000000001E-2</v>
      </c>
      <c r="F91">
        <v>1.7000000000000001E-2</v>
      </c>
      <c r="G91">
        <v>1.7000000000000001E-2</v>
      </c>
      <c r="H91">
        <v>1.7999999999999999E-2</v>
      </c>
      <c r="I91">
        <v>2.1000000000000001E-2</v>
      </c>
      <c r="J91">
        <v>2.5000000000000001E-2</v>
      </c>
      <c r="K91">
        <v>3.4000000000000002E-2</v>
      </c>
      <c r="L91">
        <v>5.0999999999999997E-2</v>
      </c>
      <c r="M91">
        <v>8.7999999999999995E-2</v>
      </c>
      <c r="N91">
        <v>0.158</v>
      </c>
      <c r="O91">
        <v>0.29799999999999999</v>
      </c>
      <c r="P91">
        <v>0.57999999999999996</v>
      </c>
      <c r="Q91">
        <v>87.394997000000004</v>
      </c>
      <c r="R91">
        <v>89.781998000000002</v>
      </c>
      <c r="S91">
        <v>89.525002000000001</v>
      </c>
      <c r="T91">
        <v>9.2129999999999992</v>
      </c>
      <c r="U91">
        <v>99.021004000000005</v>
      </c>
      <c r="V91">
        <v>36.659999999999997</v>
      </c>
      <c r="W91">
        <v>73.377998000000005</v>
      </c>
      <c r="X91">
        <v>409.97500600000001</v>
      </c>
      <c r="Y91">
        <v>819.10497999999995</v>
      </c>
    </row>
    <row r="92" spans="1:25">
      <c r="A92">
        <v>83</v>
      </c>
      <c r="B92">
        <v>1.7000000000000001E-2</v>
      </c>
      <c r="C92">
        <v>1.7999999999999999E-2</v>
      </c>
      <c r="D92">
        <v>1.7999999999999999E-2</v>
      </c>
      <c r="E92">
        <v>1.7000000000000001E-2</v>
      </c>
      <c r="F92">
        <v>1.7000000000000001E-2</v>
      </c>
      <c r="G92">
        <v>1.7999999999999999E-2</v>
      </c>
      <c r="H92">
        <v>1.7000000000000001E-2</v>
      </c>
      <c r="I92">
        <v>2.1000000000000001E-2</v>
      </c>
      <c r="J92">
        <v>2.5000000000000001E-2</v>
      </c>
      <c r="K92">
        <v>3.3000000000000002E-2</v>
      </c>
      <c r="L92">
        <v>5.2999999999999999E-2</v>
      </c>
      <c r="M92">
        <v>8.6999999999999994E-2</v>
      </c>
      <c r="N92">
        <v>0.158</v>
      </c>
      <c r="O92">
        <v>0.3</v>
      </c>
      <c r="P92">
        <v>0.58099999999999996</v>
      </c>
      <c r="Q92">
        <v>89.394997000000004</v>
      </c>
      <c r="R92">
        <v>89.782996999999995</v>
      </c>
      <c r="S92">
        <v>99.523003000000003</v>
      </c>
      <c r="T92">
        <v>89.100998000000004</v>
      </c>
      <c r="U92">
        <v>109.016998</v>
      </c>
      <c r="V92">
        <v>36.667000000000002</v>
      </c>
      <c r="W92">
        <v>73.414000999999999</v>
      </c>
      <c r="X92">
        <v>408.47900399999997</v>
      </c>
      <c r="Y92">
        <v>819.91803000000004</v>
      </c>
    </row>
    <row r="93" spans="1:25">
      <c r="A93">
        <v>84</v>
      </c>
      <c r="B93">
        <v>1.7999999999999999E-2</v>
      </c>
      <c r="C93">
        <v>1.7000000000000001E-2</v>
      </c>
      <c r="D93">
        <v>1.7000000000000001E-2</v>
      </c>
      <c r="E93">
        <v>1.7000000000000001E-2</v>
      </c>
      <c r="F93">
        <v>1.7999999999999999E-2</v>
      </c>
      <c r="G93">
        <v>1.7000000000000001E-2</v>
      </c>
      <c r="H93">
        <v>1.7000000000000001E-2</v>
      </c>
      <c r="I93">
        <v>2.1000000000000001E-2</v>
      </c>
      <c r="J93">
        <v>2.5000000000000001E-2</v>
      </c>
      <c r="K93">
        <v>3.4000000000000002E-2</v>
      </c>
      <c r="L93">
        <v>5.1999999999999998E-2</v>
      </c>
      <c r="M93">
        <v>8.6999999999999994E-2</v>
      </c>
      <c r="N93">
        <v>0.158</v>
      </c>
      <c r="O93">
        <v>0.29799999999999999</v>
      </c>
      <c r="P93">
        <v>0.58099999999999996</v>
      </c>
      <c r="Q93">
        <v>89.394997000000004</v>
      </c>
      <c r="R93">
        <v>89.774001999999996</v>
      </c>
      <c r="S93">
        <v>89.523003000000003</v>
      </c>
      <c r="T93">
        <v>99.102997000000002</v>
      </c>
      <c r="U93">
        <v>99.017998000000006</v>
      </c>
      <c r="V93">
        <v>36.661999000000002</v>
      </c>
      <c r="W93">
        <v>73.384003000000007</v>
      </c>
      <c r="X93">
        <v>408.46899400000001</v>
      </c>
      <c r="Y93">
        <v>819.46698000000004</v>
      </c>
    </row>
    <row r="94" spans="1:25">
      <c r="A94">
        <v>85</v>
      </c>
      <c r="B94">
        <v>1.7000000000000001E-2</v>
      </c>
      <c r="C94">
        <v>1.7999999999999999E-2</v>
      </c>
      <c r="D94">
        <v>1.7000000000000001E-2</v>
      </c>
      <c r="E94">
        <v>1.7000000000000001E-2</v>
      </c>
      <c r="F94">
        <v>1.7000000000000001E-2</v>
      </c>
      <c r="G94">
        <v>1.7999999999999999E-2</v>
      </c>
      <c r="H94">
        <v>1.7999999999999999E-2</v>
      </c>
      <c r="I94">
        <v>2.1000000000000001E-2</v>
      </c>
      <c r="J94">
        <v>2.5000000000000001E-2</v>
      </c>
      <c r="K94">
        <v>3.4000000000000002E-2</v>
      </c>
      <c r="L94">
        <v>5.2999999999999999E-2</v>
      </c>
      <c r="M94">
        <v>8.6999999999999994E-2</v>
      </c>
      <c r="N94">
        <v>0.159</v>
      </c>
      <c r="O94">
        <v>0.3</v>
      </c>
      <c r="P94">
        <v>0.58099999999999996</v>
      </c>
      <c r="Q94">
        <v>89.391998000000001</v>
      </c>
      <c r="R94">
        <v>89.783996999999999</v>
      </c>
      <c r="S94">
        <v>89.494003000000006</v>
      </c>
      <c r="T94">
        <v>89.101996999999997</v>
      </c>
      <c r="U94">
        <v>109.019997</v>
      </c>
      <c r="V94">
        <v>129.929001</v>
      </c>
      <c r="W94">
        <v>73.424003999999996</v>
      </c>
      <c r="X94">
        <v>409.42001299999998</v>
      </c>
      <c r="Y94">
        <v>818.489014</v>
      </c>
    </row>
    <row r="95" spans="1:25">
      <c r="A95">
        <v>86</v>
      </c>
      <c r="B95">
        <v>1.7000000000000001E-2</v>
      </c>
      <c r="C95">
        <v>1.7000000000000001E-2</v>
      </c>
      <c r="D95">
        <v>1.7000000000000001E-2</v>
      </c>
      <c r="E95">
        <v>1.7000000000000001E-2</v>
      </c>
      <c r="F95">
        <v>1.7000000000000001E-2</v>
      </c>
      <c r="G95">
        <v>1.7000000000000001E-2</v>
      </c>
      <c r="H95">
        <v>1.7000000000000001E-2</v>
      </c>
      <c r="I95">
        <v>2.1000000000000001E-2</v>
      </c>
      <c r="J95">
        <v>2.5000000000000001E-2</v>
      </c>
      <c r="K95">
        <v>3.4000000000000002E-2</v>
      </c>
      <c r="L95">
        <v>5.1999999999999998E-2</v>
      </c>
      <c r="M95">
        <v>8.6999999999999994E-2</v>
      </c>
      <c r="N95">
        <v>0.157</v>
      </c>
      <c r="O95">
        <v>0.3</v>
      </c>
      <c r="P95">
        <v>0.57899999999999996</v>
      </c>
      <c r="Q95">
        <v>79.393996999999999</v>
      </c>
      <c r="R95">
        <v>89.782996999999995</v>
      </c>
      <c r="S95">
        <v>89.521004000000005</v>
      </c>
      <c r="T95">
        <v>99.097999999999999</v>
      </c>
      <c r="U95">
        <v>99.019997000000004</v>
      </c>
      <c r="V95">
        <v>36.701000000000001</v>
      </c>
      <c r="W95">
        <v>73.392998000000006</v>
      </c>
      <c r="X95">
        <v>408.46899400000001</v>
      </c>
      <c r="Y95">
        <v>819.84301800000003</v>
      </c>
    </row>
    <row r="96" spans="1:25">
      <c r="A96">
        <v>87</v>
      </c>
      <c r="B96">
        <v>1.7000000000000001E-2</v>
      </c>
      <c r="C96">
        <v>1.7000000000000001E-2</v>
      </c>
      <c r="D96">
        <v>1.7000000000000001E-2</v>
      </c>
      <c r="E96">
        <v>1.7000000000000001E-2</v>
      </c>
      <c r="F96">
        <v>1.7000000000000001E-2</v>
      </c>
      <c r="G96">
        <v>1.7000000000000001E-2</v>
      </c>
      <c r="H96">
        <v>1.7999999999999999E-2</v>
      </c>
      <c r="I96">
        <v>2.1000000000000001E-2</v>
      </c>
      <c r="J96">
        <v>2.5000000000000001E-2</v>
      </c>
      <c r="K96">
        <v>3.3000000000000002E-2</v>
      </c>
      <c r="L96">
        <v>5.2999999999999999E-2</v>
      </c>
      <c r="M96">
        <v>8.7999999999999995E-2</v>
      </c>
      <c r="N96">
        <v>0.158</v>
      </c>
      <c r="O96">
        <v>0.29899999999999999</v>
      </c>
      <c r="P96">
        <v>0.57999999999999996</v>
      </c>
      <c r="Q96">
        <v>89.393996999999999</v>
      </c>
      <c r="R96">
        <v>89.780997999999997</v>
      </c>
      <c r="S96">
        <v>99.524001999999996</v>
      </c>
      <c r="T96">
        <v>89.106003000000001</v>
      </c>
      <c r="U96">
        <v>109.021004</v>
      </c>
      <c r="V96">
        <v>36.705002</v>
      </c>
      <c r="W96">
        <v>73.385002</v>
      </c>
      <c r="X96">
        <v>409.03799400000003</v>
      </c>
      <c r="Y96">
        <v>819.10199</v>
      </c>
    </row>
    <row r="97" spans="1:25">
      <c r="A97">
        <v>88</v>
      </c>
      <c r="B97">
        <v>1.7000000000000001E-2</v>
      </c>
      <c r="C97">
        <v>1.7000000000000001E-2</v>
      </c>
      <c r="D97">
        <v>1.7000000000000001E-2</v>
      </c>
      <c r="E97">
        <v>1.7000000000000001E-2</v>
      </c>
      <c r="F97">
        <v>1.7999999999999999E-2</v>
      </c>
      <c r="G97">
        <v>1.7000000000000001E-2</v>
      </c>
      <c r="H97">
        <v>1.7000000000000001E-2</v>
      </c>
      <c r="I97">
        <v>2.1000000000000001E-2</v>
      </c>
      <c r="J97">
        <v>2.5000000000000001E-2</v>
      </c>
      <c r="K97">
        <v>3.4000000000000002E-2</v>
      </c>
      <c r="L97">
        <v>5.1999999999999998E-2</v>
      </c>
      <c r="M97">
        <v>8.7999999999999995E-2</v>
      </c>
      <c r="N97">
        <v>0.158</v>
      </c>
      <c r="O97">
        <v>0.3</v>
      </c>
      <c r="P97">
        <v>0.57999999999999996</v>
      </c>
      <c r="Q97">
        <v>89.393996999999999</v>
      </c>
      <c r="R97">
        <v>89.781998000000002</v>
      </c>
      <c r="S97">
        <v>89.524001999999996</v>
      </c>
      <c r="T97">
        <v>99.102997000000002</v>
      </c>
      <c r="U97">
        <v>99.014999000000003</v>
      </c>
      <c r="V97">
        <v>36.667999000000002</v>
      </c>
      <c r="W97">
        <v>73.418998999999999</v>
      </c>
      <c r="X97">
        <v>408.466003</v>
      </c>
      <c r="Y97">
        <v>819.56897000000004</v>
      </c>
    </row>
    <row r="98" spans="1:25">
      <c r="A98">
        <v>89</v>
      </c>
      <c r="B98">
        <v>1.7000000000000001E-2</v>
      </c>
      <c r="C98">
        <v>1.7000000000000001E-2</v>
      </c>
      <c r="D98">
        <v>1.7999999999999999E-2</v>
      </c>
      <c r="E98">
        <v>1.7000000000000001E-2</v>
      </c>
      <c r="F98">
        <v>1.7999999999999999E-2</v>
      </c>
      <c r="G98">
        <v>1.7000000000000001E-2</v>
      </c>
      <c r="H98">
        <v>1.7999999999999999E-2</v>
      </c>
      <c r="I98">
        <v>2.1000000000000001E-2</v>
      </c>
      <c r="J98">
        <v>2.5000000000000001E-2</v>
      </c>
      <c r="K98">
        <v>3.3000000000000002E-2</v>
      </c>
      <c r="L98">
        <v>5.1999999999999998E-2</v>
      </c>
      <c r="M98">
        <v>8.6999999999999994E-2</v>
      </c>
      <c r="N98">
        <v>0.159</v>
      </c>
      <c r="O98">
        <v>0.29899999999999999</v>
      </c>
      <c r="P98">
        <v>0.58199999999999996</v>
      </c>
      <c r="Q98">
        <v>89.391998000000001</v>
      </c>
      <c r="R98">
        <v>79.783996999999999</v>
      </c>
      <c r="S98">
        <v>89.523003000000003</v>
      </c>
      <c r="T98">
        <v>9.2110000000000003</v>
      </c>
      <c r="U98">
        <v>109.02600099999999</v>
      </c>
      <c r="V98">
        <v>36.661999000000002</v>
      </c>
      <c r="W98">
        <v>159.087997</v>
      </c>
      <c r="X98">
        <v>409.11801100000002</v>
      </c>
      <c r="Y98">
        <v>819.13800000000003</v>
      </c>
    </row>
    <row r="99" spans="1:25">
      <c r="A99">
        <v>90</v>
      </c>
      <c r="B99">
        <v>1.7000000000000001E-2</v>
      </c>
      <c r="C99">
        <v>1.7000000000000001E-2</v>
      </c>
      <c r="D99">
        <v>1.7000000000000001E-2</v>
      </c>
      <c r="E99">
        <v>1.7000000000000001E-2</v>
      </c>
      <c r="F99">
        <v>1.7000000000000001E-2</v>
      </c>
      <c r="G99">
        <v>1.7000000000000001E-2</v>
      </c>
      <c r="H99">
        <v>1.7000000000000001E-2</v>
      </c>
      <c r="I99">
        <v>2.1000000000000001E-2</v>
      </c>
      <c r="J99">
        <v>2.4E-2</v>
      </c>
      <c r="K99">
        <v>3.3000000000000002E-2</v>
      </c>
      <c r="L99">
        <v>5.0999999999999997E-2</v>
      </c>
      <c r="M99">
        <v>8.6999999999999994E-2</v>
      </c>
      <c r="N99">
        <v>0.158</v>
      </c>
      <c r="O99">
        <v>0.3</v>
      </c>
      <c r="P99">
        <v>0.58099999999999996</v>
      </c>
      <c r="Q99">
        <v>89.393996999999999</v>
      </c>
      <c r="R99">
        <v>89.783996999999999</v>
      </c>
      <c r="S99">
        <v>89.524001999999996</v>
      </c>
      <c r="T99">
        <v>89.101996999999997</v>
      </c>
      <c r="U99">
        <v>109.02600099999999</v>
      </c>
      <c r="V99">
        <v>36.700001</v>
      </c>
      <c r="W99">
        <v>73.379997000000003</v>
      </c>
      <c r="X99">
        <v>409.66101099999997</v>
      </c>
      <c r="Y99">
        <v>819.15801999999996</v>
      </c>
    </row>
    <row r="100" spans="1:25">
      <c r="A100">
        <v>91</v>
      </c>
      <c r="B100">
        <v>1.7000000000000001E-2</v>
      </c>
      <c r="C100">
        <v>1.7000000000000001E-2</v>
      </c>
      <c r="D100">
        <v>1.7000000000000001E-2</v>
      </c>
      <c r="E100">
        <v>1.7000000000000001E-2</v>
      </c>
      <c r="F100">
        <v>1.7000000000000001E-2</v>
      </c>
      <c r="G100">
        <v>1.7999999999999999E-2</v>
      </c>
      <c r="H100">
        <v>1.7000000000000001E-2</v>
      </c>
      <c r="I100">
        <v>2.1000000000000001E-2</v>
      </c>
      <c r="J100">
        <v>2.5000000000000001E-2</v>
      </c>
      <c r="K100">
        <v>3.3000000000000002E-2</v>
      </c>
      <c r="L100">
        <v>5.2999999999999999E-2</v>
      </c>
      <c r="M100">
        <v>8.6999999999999994E-2</v>
      </c>
      <c r="N100">
        <v>0.157</v>
      </c>
      <c r="O100">
        <v>0.29799999999999999</v>
      </c>
      <c r="P100">
        <v>0.57999999999999996</v>
      </c>
      <c r="Q100">
        <v>89.393996999999999</v>
      </c>
      <c r="R100">
        <v>89.782996999999995</v>
      </c>
      <c r="S100">
        <v>89.519997000000004</v>
      </c>
      <c r="T100">
        <v>99.100998000000004</v>
      </c>
      <c r="U100">
        <v>99.028000000000006</v>
      </c>
      <c r="V100">
        <v>129.92100500000001</v>
      </c>
      <c r="W100">
        <v>159.09599299999999</v>
      </c>
      <c r="X100">
        <v>408.51599099999999</v>
      </c>
      <c r="Y100">
        <v>819.64398200000005</v>
      </c>
    </row>
    <row r="101" spans="1:25">
      <c r="A101">
        <v>92</v>
      </c>
      <c r="B101">
        <v>1.7000000000000001E-2</v>
      </c>
      <c r="C101">
        <v>1.7000000000000001E-2</v>
      </c>
      <c r="D101">
        <v>1.7000000000000001E-2</v>
      </c>
      <c r="E101">
        <v>1.7000000000000001E-2</v>
      </c>
      <c r="F101">
        <v>1.7000000000000001E-2</v>
      </c>
      <c r="G101">
        <v>1.7000000000000001E-2</v>
      </c>
      <c r="H101">
        <v>1.7999999999999999E-2</v>
      </c>
      <c r="I101">
        <v>2.1000000000000001E-2</v>
      </c>
      <c r="J101">
        <v>2.5000000000000001E-2</v>
      </c>
      <c r="K101">
        <v>3.4000000000000002E-2</v>
      </c>
      <c r="L101">
        <v>0.05</v>
      </c>
      <c r="M101">
        <v>8.7999999999999995E-2</v>
      </c>
      <c r="N101">
        <v>0.158</v>
      </c>
      <c r="O101">
        <v>0.29899999999999999</v>
      </c>
      <c r="P101">
        <v>0.58199999999999996</v>
      </c>
      <c r="Q101">
        <v>79.393996999999999</v>
      </c>
      <c r="R101">
        <v>89.782996999999995</v>
      </c>
      <c r="S101">
        <v>89.526000999999994</v>
      </c>
      <c r="T101">
        <v>9.2119999999999997</v>
      </c>
      <c r="U101">
        <v>109.016998</v>
      </c>
      <c r="V101">
        <v>119.95500199999999</v>
      </c>
      <c r="W101">
        <v>73.389999000000003</v>
      </c>
      <c r="X101">
        <v>408.47100799999998</v>
      </c>
      <c r="Y101">
        <v>819.97601299999997</v>
      </c>
    </row>
    <row r="102" spans="1:25">
      <c r="A102">
        <v>93</v>
      </c>
      <c r="B102">
        <v>1.7000000000000001E-2</v>
      </c>
      <c r="C102">
        <v>1.7999999999999999E-2</v>
      </c>
      <c r="D102">
        <v>1.7000000000000001E-2</v>
      </c>
      <c r="E102">
        <v>1.7000000000000001E-2</v>
      </c>
      <c r="F102">
        <v>1.7000000000000001E-2</v>
      </c>
      <c r="G102">
        <v>1.7000000000000001E-2</v>
      </c>
      <c r="H102">
        <v>1.7000000000000001E-2</v>
      </c>
      <c r="I102">
        <v>2.1000000000000001E-2</v>
      </c>
      <c r="J102">
        <v>2.5000000000000001E-2</v>
      </c>
      <c r="K102">
        <v>3.4000000000000002E-2</v>
      </c>
      <c r="L102">
        <v>5.2999999999999999E-2</v>
      </c>
      <c r="M102">
        <v>8.6999999999999994E-2</v>
      </c>
      <c r="N102">
        <v>0.157</v>
      </c>
      <c r="O102">
        <v>0.29799999999999999</v>
      </c>
      <c r="P102">
        <v>0.58099999999999996</v>
      </c>
      <c r="Q102">
        <v>89.394997000000004</v>
      </c>
      <c r="R102">
        <v>89.781998000000002</v>
      </c>
      <c r="S102">
        <v>89.518996999999999</v>
      </c>
      <c r="T102">
        <v>89.099997999999999</v>
      </c>
      <c r="U102">
        <v>99.023003000000003</v>
      </c>
      <c r="V102">
        <v>129.95100400000001</v>
      </c>
      <c r="W102">
        <v>159.11199999999999</v>
      </c>
      <c r="X102">
        <v>409.56500199999999</v>
      </c>
      <c r="Y102">
        <v>819.205017</v>
      </c>
    </row>
    <row r="103" spans="1:25">
      <c r="A103">
        <v>94</v>
      </c>
      <c r="B103">
        <v>1.7999999999999999E-2</v>
      </c>
      <c r="C103">
        <v>1.7000000000000001E-2</v>
      </c>
      <c r="D103">
        <v>1.7000000000000001E-2</v>
      </c>
      <c r="E103">
        <v>1.7000000000000001E-2</v>
      </c>
      <c r="F103">
        <v>1.7000000000000001E-2</v>
      </c>
      <c r="G103">
        <v>1.7000000000000001E-2</v>
      </c>
      <c r="H103">
        <v>1.7000000000000001E-2</v>
      </c>
      <c r="I103">
        <v>2.1000000000000001E-2</v>
      </c>
      <c r="J103">
        <v>2.5000000000000001E-2</v>
      </c>
      <c r="K103">
        <v>3.3000000000000002E-2</v>
      </c>
      <c r="L103">
        <v>5.1999999999999998E-2</v>
      </c>
      <c r="M103">
        <v>8.6999999999999994E-2</v>
      </c>
      <c r="N103">
        <v>0.158</v>
      </c>
      <c r="O103">
        <v>0.29799999999999999</v>
      </c>
      <c r="P103">
        <v>0.57999999999999996</v>
      </c>
      <c r="Q103">
        <v>89.392998000000006</v>
      </c>
      <c r="R103">
        <v>79.783996999999999</v>
      </c>
      <c r="S103">
        <v>99.543998999999999</v>
      </c>
      <c r="T103">
        <v>99.101996999999997</v>
      </c>
      <c r="U103">
        <v>18.318000999999999</v>
      </c>
      <c r="V103">
        <v>119.94899700000001</v>
      </c>
      <c r="W103">
        <v>159.567001</v>
      </c>
      <c r="X103">
        <v>409.43398999999999</v>
      </c>
      <c r="Y103">
        <v>817.41497800000002</v>
      </c>
    </row>
    <row r="104" spans="1:25">
      <c r="A104">
        <v>95</v>
      </c>
      <c r="B104">
        <v>1.7000000000000001E-2</v>
      </c>
      <c r="C104">
        <v>1.7000000000000001E-2</v>
      </c>
      <c r="D104">
        <v>1.7999999999999999E-2</v>
      </c>
      <c r="E104">
        <v>1.7000000000000001E-2</v>
      </c>
      <c r="F104">
        <v>1.7000000000000001E-2</v>
      </c>
      <c r="G104">
        <v>1.7000000000000001E-2</v>
      </c>
      <c r="H104">
        <v>1.7000000000000001E-2</v>
      </c>
      <c r="I104">
        <v>2.1000000000000001E-2</v>
      </c>
      <c r="J104">
        <v>2.5000000000000001E-2</v>
      </c>
      <c r="K104">
        <v>3.3000000000000002E-2</v>
      </c>
      <c r="L104">
        <v>5.1999999999999998E-2</v>
      </c>
      <c r="M104">
        <v>8.6999999999999994E-2</v>
      </c>
      <c r="N104">
        <v>0.159</v>
      </c>
      <c r="O104">
        <v>0.3</v>
      </c>
      <c r="P104">
        <v>0.57999999999999996</v>
      </c>
      <c r="Q104">
        <v>91.390998999999994</v>
      </c>
      <c r="R104">
        <v>89.779999000000004</v>
      </c>
      <c r="S104">
        <v>89.522002999999998</v>
      </c>
      <c r="T104">
        <v>89.097999999999999</v>
      </c>
      <c r="U104">
        <v>99.194999999999993</v>
      </c>
      <c r="V104">
        <v>36.695</v>
      </c>
      <c r="W104">
        <v>73.384003000000007</v>
      </c>
      <c r="X104">
        <v>408.483002</v>
      </c>
      <c r="Y104">
        <v>817.40399200000002</v>
      </c>
    </row>
    <row r="105" spans="1:25">
      <c r="A105">
        <v>96</v>
      </c>
      <c r="B105">
        <v>1.7000000000000001E-2</v>
      </c>
      <c r="C105">
        <v>1.7999999999999999E-2</v>
      </c>
      <c r="D105">
        <v>1.7000000000000001E-2</v>
      </c>
      <c r="E105">
        <v>1.7000000000000001E-2</v>
      </c>
      <c r="F105">
        <v>1.7000000000000001E-2</v>
      </c>
      <c r="G105">
        <v>1.7000000000000001E-2</v>
      </c>
      <c r="H105">
        <v>1.7999999999999999E-2</v>
      </c>
      <c r="I105">
        <v>2.1000000000000001E-2</v>
      </c>
      <c r="J105">
        <v>2.5000000000000001E-2</v>
      </c>
      <c r="K105">
        <v>3.3000000000000002E-2</v>
      </c>
      <c r="L105">
        <v>5.2999999999999999E-2</v>
      </c>
      <c r="M105">
        <v>8.6999999999999994E-2</v>
      </c>
      <c r="N105">
        <v>0.158</v>
      </c>
      <c r="O105">
        <v>0.29899999999999999</v>
      </c>
      <c r="P105">
        <v>0.57999999999999996</v>
      </c>
      <c r="Q105">
        <v>89.392998000000006</v>
      </c>
      <c r="R105">
        <v>89.781998000000002</v>
      </c>
      <c r="S105">
        <v>89.524001999999996</v>
      </c>
      <c r="T105">
        <v>99.101996999999997</v>
      </c>
      <c r="U105">
        <v>109.19499999999999</v>
      </c>
      <c r="V105">
        <v>119.921997</v>
      </c>
      <c r="W105">
        <v>73.421997000000005</v>
      </c>
      <c r="X105">
        <v>409.10998499999999</v>
      </c>
      <c r="Y105">
        <v>817.41302499999995</v>
      </c>
    </row>
    <row r="106" spans="1:25">
      <c r="A106">
        <v>97</v>
      </c>
      <c r="B106">
        <v>1.7000000000000001E-2</v>
      </c>
      <c r="C106">
        <v>1.7000000000000001E-2</v>
      </c>
      <c r="D106">
        <v>1.7000000000000001E-2</v>
      </c>
      <c r="E106">
        <v>1.7000000000000001E-2</v>
      </c>
      <c r="F106">
        <v>1.7000000000000001E-2</v>
      </c>
      <c r="G106">
        <v>1.7000000000000001E-2</v>
      </c>
      <c r="H106">
        <v>1.7999999999999999E-2</v>
      </c>
      <c r="I106">
        <v>2.1000000000000001E-2</v>
      </c>
      <c r="J106">
        <v>2.5000000000000001E-2</v>
      </c>
      <c r="K106">
        <v>3.4000000000000002E-2</v>
      </c>
      <c r="L106">
        <v>5.2999999999999999E-2</v>
      </c>
      <c r="M106">
        <v>8.6999999999999994E-2</v>
      </c>
      <c r="N106">
        <v>0.159</v>
      </c>
      <c r="O106">
        <v>0.3</v>
      </c>
      <c r="P106">
        <v>0.58099999999999996</v>
      </c>
      <c r="Q106">
        <v>89.392998000000006</v>
      </c>
      <c r="R106">
        <v>89.783996999999999</v>
      </c>
      <c r="S106">
        <v>89.524001999999996</v>
      </c>
      <c r="T106">
        <v>89.099997999999999</v>
      </c>
      <c r="U106">
        <v>109.125</v>
      </c>
      <c r="V106">
        <v>119.932999</v>
      </c>
      <c r="W106">
        <v>73.379997000000003</v>
      </c>
      <c r="X106">
        <v>409.12600700000002</v>
      </c>
      <c r="Y106">
        <v>817.41198699999995</v>
      </c>
    </row>
    <row r="107" spans="1:25">
      <c r="A107">
        <v>98</v>
      </c>
      <c r="B107">
        <v>1.7000000000000001E-2</v>
      </c>
      <c r="C107">
        <v>1.7000000000000001E-2</v>
      </c>
      <c r="D107">
        <v>1.7000000000000001E-2</v>
      </c>
      <c r="E107">
        <v>1.7000000000000001E-2</v>
      </c>
      <c r="F107">
        <v>1.7000000000000001E-2</v>
      </c>
      <c r="G107">
        <v>1.7999999999999999E-2</v>
      </c>
      <c r="H107">
        <v>1.7000000000000001E-2</v>
      </c>
      <c r="I107">
        <v>2.1000000000000001E-2</v>
      </c>
      <c r="J107">
        <v>2.5000000000000001E-2</v>
      </c>
      <c r="K107">
        <v>3.4000000000000002E-2</v>
      </c>
      <c r="L107">
        <v>5.1999999999999998E-2</v>
      </c>
      <c r="M107">
        <v>8.6999999999999994E-2</v>
      </c>
      <c r="N107">
        <v>0.157</v>
      </c>
      <c r="O107">
        <v>0.29899999999999999</v>
      </c>
      <c r="P107">
        <v>0.58099999999999996</v>
      </c>
      <c r="Q107">
        <v>79.392998000000006</v>
      </c>
      <c r="R107">
        <v>89.782996999999995</v>
      </c>
      <c r="S107">
        <v>89.524001999999996</v>
      </c>
      <c r="T107">
        <v>99.102997000000002</v>
      </c>
      <c r="U107">
        <v>18.343</v>
      </c>
      <c r="V107">
        <v>36.665000999999997</v>
      </c>
      <c r="W107">
        <v>159.054001</v>
      </c>
      <c r="X107">
        <v>409.59600799999998</v>
      </c>
      <c r="Y107">
        <v>819.46301300000005</v>
      </c>
    </row>
    <row r="108" spans="1:25">
      <c r="A108">
        <v>99</v>
      </c>
      <c r="B108">
        <v>1.7000000000000001E-2</v>
      </c>
      <c r="C108">
        <v>1.9E-2</v>
      </c>
      <c r="D108">
        <v>1.7000000000000001E-2</v>
      </c>
      <c r="E108">
        <v>1.7000000000000001E-2</v>
      </c>
      <c r="F108">
        <v>1.7000000000000001E-2</v>
      </c>
      <c r="G108">
        <v>1.7999999999999999E-2</v>
      </c>
      <c r="H108">
        <v>1.7000000000000001E-2</v>
      </c>
      <c r="I108">
        <v>2.1000000000000001E-2</v>
      </c>
      <c r="J108">
        <v>2.5000000000000001E-2</v>
      </c>
      <c r="K108">
        <v>3.4000000000000002E-2</v>
      </c>
      <c r="L108">
        <v>5.2999999999999999E-2</v>
      </c>
      <c r="M108">
        <v>8.6999999999999994E-2</v>
      </c>
      <c r="N108">
        <v>0.159</v>
      </c>
      <c r="O108">
        <v>0.3</v>
      </c>
      <c r="P108">
        <v>0.58199999999999996</v>
      </c>
      <c r="Q108">
        <v>89.393996999999999</v>
      </c>
      <c r="R108">
        <v>79.781998000000002</v>
      </c>
      <c r="S108">
        <v>89.524001999999996</v>
      </c>
      <c r="T108">
        <v>9.2129999999999992</v>
      </c>
      <c r="U108">
        <v>18.344999000000001</v>
      </c>
      <c r="V108">
        <v>36.696998999999998</v>
      </c>
      <c r="W108">
        <v>73.380996999999994</v>
      </c>
      <c r="X108">
        <v>408.506012</v>
      </c>
      <c r="Y108">
        <v>817.41601600000001</v>
      </c>
    </row>
    <row r="109" spans="1:25">
      <c r="A109">
        <v>100</v>
      </c>
      <c r="B109">
        <v>1.7000000000000001E-2</v>
      </c>
      <c r="C109">
        <v>1.7999999999999999E-2</v>
      </c>
      <c r="D109">
        <v>1.7999999999999999E-2</v>
      </c>
      <c r="E109">
        <v>1.7000000000000001E-2</v>
      </c>
      <c r="F109">
        <v>1.7000000000000001E-2</v>
      </c>
      <c r="G109">
        <v>1.7000000000000001E-2</v>
      </c>
      <c r="H109">
        <v>1.7000000000000001E-2</v>
      </c>
      <c r="I109">
        <v>2.1000000000000001E-2</v>
      </c>
      <c r="J109">
        <v>2.4E-2</v>
      </c>
      <c r="K109">
        <v>3.3000000000000002E-2</v>
      </c>
      <c r="L109">
        <v>5.0999999999999997E-2</v>
      </c>
      <c r="M109">
        <v>8.6999999999999994E-2</v>
      </c>
      <c r="N109">
        <v>0.158</v>
      </c>
      <c r="O109">
        <v>0.30299999999999999</v>
      </c>
      <c r="P109">
        <v>0.58199999999999996</v>
      </c>
      <c r="Q109">
        <v>89.393996999999999</v>
      </c>
      <c r="R109">
        <v>89.781998000000002</v>
      </c>
      <c r="S109">
        <v>99.521004000000005</v>
      </c>
      <c r="T109">
        <v>89.098999000000006</v>
      </c>
      <c r="U109">
        <v>109.102997</v>
      </c>
      <c r="V109">
        <v>36.659999999999997</v>
      </c>
      <c r="W109">
        <v>73.382003999999995</v>
      </c>
      <c r="X109">
        <v>408.49700899999999</v>
      </c>
      <c r="Y109">
        <v>819.87200900000005</v>
      </c>
    </row>
  </sheetData>
  <phoneticPr fontId="2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1"/>
  <sheetViews>
    <sheetView tabSelected="1" topLeftCell="B116" workbookViewId="0">
      <selection activeCell="G160" sqref="G160"/>
    </sheetView>
  </sheetViews>
  <sheetFormatPr baseColWidth="12" defaultRowHeight="18" x14ac:dyDescent="0"/>
  <sheetData>
    <row r="31" spans="5:5">
      <c r="E31" s="5"/>
    </row>
  </sheetData>
  <phoneticPr fontId="2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DMA</vt:lpstr>
      <vt:lpstr>IORW</vt:lpstr>
      <vt:lpstr>PMEM</vt:lpstr>
      <vt:lpstr>HUB</vt:lpstr>
      <vt:lpstr>GPC</vt:lpstr>
      <vt:lpstr>GPC4</vt:lpstr>
      <vt:lpstr>グラフ</vt:lpstr>
    </vt:vector>
  </TitlesOfParts>
  <Company>立命館大学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藤居 祐輔</dc:creator>
  <cp:lastModifiedBy>藤居 祐輔</cp:lastModifiedBy>
  <dcterms:created xsi:type="dcterms:W3CDTF">2013-01-16T12:58:41Z</dcterms:created>
  <dcterms:modified xsi:type="dcterms:W3CDTF">2013-01-23T06:15:59Z</dcterms:modified>
</cp:coreProperties>
</file>