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12.6m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6동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주건축물제3동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주건축물제3동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HYPERLINK("https://fin.land.naver.com/articles/2650885089",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7287</v>
      </c>
      <c r="I615" s="4" t="n">
        <v>2204</v>
      </c>
      <c r="J615" s="5" t="n">
        <v>0.4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사진有 공장 임대</t>
        </is>
      </c>
      <c r="Q615" s="6">
        <f>HYPERLINK("https://fin.land.naver.com/articles/2652988736",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HYPERLINK("https://fin.land.naver.com/articles/2653328422",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16743</v>
      </c>
      <c r="I625" s="4" t="n">
        <v>5065</v>
      </c>
      <c r="J625" s="5" t="n">
        <v>197.4</v>
      </c>
      <c r="K625" s="4" t="n">
        <v>10631</v>
      </c>
      <c r="L625" s="4" t="n">
        <v>3216</v>
      </c>
      <c r="M625" s="5" t="n">
        <v>310.9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 IC 인근 넓은 마당 및 대지가 넓은 대형 공장 창고 매매</t>
        </is>
      </c>
      <c r="Q625" s="6">
        <f>HYPERLINK("https://fin.land.naver.com/articles/2654969770",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20145</v>
      </c>
      <c r="I626" s="4" t="n">
        <v>6094</v>
      </c>
      <c r="J626" s="5" t="n">
        <v>164.1</v>
      </c>
      <c r="K626" s="4" t="n">
        <v>3278</v>
      </c>
      <c r="L626" s="4" t="n">
        <v>992</v>
      </c>
      <c r="M626" s="5" t="n">
        <v>1008.1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남청주IC 인근,2차선 접한 공장,대지가 넓어 공장,물류센터로 추천,</t>
        </is>
      </c>
      <c r="Q626" s="6">
        <f>HYPERLINK("https://fin.land.naver.com/articles/2651575968",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금화랜드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2</t>
        </is>
      </c>
      <c r="O629" s="3" t="inlineStr">
        <is>
          <t>-</t>
        </is>
      </c>
      <c r="P629" s="3" t="inlineStr">
        <is>
          <t>현도면의 대규모 물류창고 매매</t>
        </is>
      </c>
      <c r="Q629" s="6">
        <f>HYPERLINK("https://fin.land.naver.com/articles/2654660101",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</v>
      </c>
      <c r="G630" s="4" t="n">
        <v>560</v>
      </c>
      <c r="H630" s="4" t="n">
        <v>4954</v>
      </c>
      <c r="I630" s="4" t="n">
        <v>1499</v>
      </c>
      <c r="J630" s="5" t="n">
        <v>0.4</v>
      </c>
      <c r="K630" s="4" t="n">
        <v>925</v>
      </c>
      <c r="L630" s="4" t="n">
        <v>280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남청주 IC 인근 , 호이스트, 대형차 진출입 원활</t>
        </is>
      </c>
      <c r="Q630" s="6">
        <f>HYPERLINK("https://fin.land.naver.com/articles/2652174883",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 고속도로 옆 광고효과 가시성 좋은 물류창고 호이스트설치</t>
        </is>
      </c>
      <c r="Q631" s="6">
        <f>HYPERLINK("https://fin.land.naver.com/articles/2654184518",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고속도로 바로 옆에 위치하여 광고효과 좋고, 호이스트 설치된 창고</t>
        </is>
      </c>
      <c r="Q632" s="6">
        <f>HYPERLINK("https://fin.land.naver.com/articles/2654296576",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15907</v>
      </c>
      <c r="I633" s="4" t="n">
        <v>4812</v>
      </c>
      <c r="J633" s="5" t="n">
        <v>311.7</v>
      </c>
      <c r="K633" s="4" t="n">
        <v>10462</v>
      </c>
      <c r="L633" s="4" t="n">
        <v>3165</v>
      </c>
      <c r="M633" s="5" t="n">
        <v>473.9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남청주IC에서 가까워 대형차 진출입이 용이한 대규모 물류창고</t>
        </is>
      </c>
      <c r="Q633" s="6">
        <f>HYPERLINK("https://fin.land.naver.com/articles/2654300805",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1</t>
        </is>
      </c>
      <c r="O634" s="3" t="inlineStr">
        <is>
          <t>-</t>
        </is>
      </c>
      <c r="P634" s="3" t="inlineStr">
        <is>
          <t>경부고속도로 옆 광고효과최상 단독사용 호이스트2대 남청주ic 5분거리</t>
        </is>
      </c>
      <c r="Q634" s="6">
        <f>HYPERLINK("https://fin.land.naver.com/articles/2650948034",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고속도로 광고 효과 최고 대형 공장 물류 창고, 호이스트  대형차 진출</t>
        </is>
      </c>
      <c r="Q636" s="6">
        <f>HYPERLINK("https://fin.land.naver.com/articles/2652885559",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6000</v>
      </c>
      <c r="G638" s="4" t="n">
        <v>600</v>
      </c>
      <c r="H638" s="4" t="n">
        <v>30294</v>
      </c>
      <c r="I638" s="4" t="n">
        <v>9164</v>
      </c>
      <c r="J638" s="5" t="n">
        <v>0.1</v>
      </c>
      <c r="K638" s="4" t="n">
        <v>925</v>
      </c>
      <c r="L638" s="4" t="n">
        <v>280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현도교에서  8분거리 위치한 공장 및 창고 입니다</t>
        </is>
      </c>
      <c r="Q638" s="6">
        <f>HYPERLINK("https://fin.land.naver.com/articles/2654292750",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259-5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26000</v>
      </c>
      <c r="H1747" s="4" t="n">
        <v>0</v>
      </c>
      <c r="I1747" s="4" t="n">
        <v>1053</v>
      </c>
      <c r="J1747" s="4" t="n">
        <v>319</v>
      </c>
      <c r="K1747" s="5" t="n">
        <v>81.5</v>
      </c>
      <c r="L1747" s="4" t="n">
        <v>77</v>
      </c>
      <c r="M1747" s="4" t="n">
        <v>23</v>
      </c>
      <c r="N1747" s="5" t="n">
        <v>1130.4</v>
      </c>
      <c r="O1747" s="3" t="inlineStr">
        <is>
          <t>주택포함 3필지 매매, 생산관리지역, 신탄진지역 차로 10분 거리</t>
        </is>
      </c>
      <c r="P1747" s="6">
        <f>HYPERLINK("https://fin.land.naver.com/articles/2651238631", "매물Link")</f>
        <v/>
      </c>
      <c r="Q1747" s="6">
        <f>HYPERLINK("https://map.naver.com/p/search/현도면 시동리 259-5", "지도Link")</f>
        <v/>
      </c>
      <c r="R1747" s="6">
        <f>HYPERLINK("http://www.eum.go.kr/web/ar/lu/luLandDet.jsp?pnu=4311232025102590005&amp;isNoScr=script&amp;mode=search", "토지이음")</f>
        <v/>
      </c>
      <c r="S1747" s="3" t="inlineStr">
        <is>
          <t>복돼지</t>
        </is>
      </c>
      <c r="T1747" s="4" t="n">
        <v>1</v>
      </c>
      <c r="U1747" s="5" t="n">
        <v>32.5</v>
      </c>
      <c r="V1747" s="4" t="n">
        <v>454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시동리 506</t>
        </is>
      </c>
      <c r="B1748" s="3" t="inlineStr">
        <is>
          <t>생산관리지역</t>
        </is>
      </c>
      <c r="C1748" s="3" t="inlineStr">
        <is>
          <t>도로</t>
        </is>
      </c>
      <c r="D1748" s="3" t="inlineStr">
        <is>
          <t>1</t>
        </is>
      </c>
      <c r="E1748" s="3" t="inlineStr">
        <is>
          <t>전원주택</t>
        </is>
      </c>
      <c r="F1748" s="3" t="inlineStr">
        <is>
          <t>매매</t>
        </is>
      </c>
      <c r="G1748" s="4" t="n">
        <v>60000</v>
      </c>
      <c r="H1748" s="4" t="n">
        <v>0</v>
      </c>
      <c r="I1748" s="4" t="n">
        <v>1166</v>
      </c>
      <c r="J1748" s="4" t="n">
        <v>353</v>
      </c>
      <c r="K1748" s="5" t="n">
        <v>170</v>
      </c>
      <c r="L1748" s="4" t="n">
        <v>132</v>
      </c>
      <c r="M1748" s="4" t="n">
        <v>40</v>
      </c>
      <c r="N1748" s="5" t="n">
        <v>1500</v>
      </c>
      <c r="O1748" s="3" t="inlineStr">
        <is>
          <t>황토로 지은 한옥, 야외 정자, 저온저장고 포함</t>
        </is>
      </c>
      <c r="P1748" s="6">
        <f>HYPERLINK("https://fin.land.naver.com/articles/2652512985", "매물Link")</f>
        <v/>
      </c>
      <c r="Q1748" s="6">
        <f>HYPERLINK("https://map.naver.com/p/search/현도면 시동리 506", "지도Link")</f>
        <v/>
      </c>
      <c r="R1748" s="6">
        <f>HYPERLINK("http://www.eum.go.kr/web/ar/lu/luLandDet.jsp?pnu=4311232025105060000&amp;isNoScr=script&amp;mode=search", "토지이음")</f>
        <v/>
      </c>
      <c r="S1748" s="3" t="inlineStr">
        <is>
          <t>남청주IC</t>
        </is>
      </c>
      <c r="T1748" s="4" t="n">
        <v>1</v>
      </c>
      <c r="U1748" s="5" t="n">
        <v>8.5</v>
      </c>
      <c r="V1748" s="4" t="n">
        <v>1226</v>
      </c>
      <c r="W1748" s="3" t="inlineStr">
        <is>
          <t>지정되지않음</t>
        </is>
      </c>
      <c r="X1748" s="3" t="inlineStr">
        <is>
          <t>도로등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2026-10-20T23:46:50Z</dcterms:created>
  <dcterms:modified xsi:type="dcterms:W3CDTF">2026-10-20T23:47:05Z</dcterms:modified>
</cp:coreProperties>
</file>