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365tsukuba-my.sharepoint.com/personal/s2111993_u_tsukuba_ac_jp/Documents/mlab/本実験/"/>
    </mc:Choice>
  </mc:AlternateContent>
  <xr:revisionPtr revIDLastSave="299" documentId="8_{4DDB03CB-F2B3-D149-88D3-5D2BC6FA86D3}" xr6:coauthVersionLast="47" xr6:coauthVersionMax="47" xr10:uidLastSave="{5D88B72E-C4CA-BF48-B230-F12B4682C5E2}"/>
  <bookViews>
    <workbookView xWindow="3420" yWindow="500" windowWidth="25380" windowHeight="16900" xr2:uid="{8B801D59-AAF7-9349-B009-3C423AA274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3" i="1"/>
  <c r="K4" i="1"/>
  <c r="K5" i="1"/>
  <c r="K6" i="1"/>
  <c r="K7" i="1"/>
  <c r="K8" i="1"/>
  <c r="K9" i="1"/>
  <c r="J4" i="1"/>
  <c r="J5" i="1"/>
  <c r="J6" i="1"/>
  <c r="J7" i="1"/>
  <c r="J8" i="1"/>
  <c r="J9" i="1"/>
  <c r="K3" i="1"/>
  <c r="J3" i="1"/>
</calcChain>
</file>

<file path=xl/sharedStrings.xml><?xml version="1.0" encoding="utf-8"?>
<sst xmlns="http://schemas.openxmlformats.org/spreadsheetml/2006/main" count="108" uniqueCount="38">
  <si>
    <t>ランダム</t>
    <phoneticPr fontId="1"/>
  </si>
  <si>
    <t>1回目</t>
    <rPh sb="1" eb="3">
      <t xml:space="preserve">カイメ </t>
    </rPh>
    <phoneticPr fontId="1"/>
  </si>
  <si>
    <t>2回目</t>
    <rPh sb="1" eb="3">
      <t xml:space="preserve">カイメ </t>
    </rPh>
    <phoneticPr fontId="1"/>
  </si>
  <si>
    <t>3回目</t>
    <rPh sb="1" eb="3">
      <t xml:space="preserve">カイメ </t>
    </rPh>
    <phoneticPr fontId="1"/>
  </si>
  <si>
    <t>4回目</t>
    <rPh sb="1" eb="3">
      <t xml:space="preserve">カイメ </t>
    </rPh>
    <phoneticPr fontId="1"/>
  </si>
  <si>
    <t>5回目</t>
    <rPh sb="1" eb="3">
      <t xml:space="preserve">カイメ </t>
    </rPh>
    <phoneticPr fontId="1"/>
  </si>
  <si>
    <t>6回目</t>
    <rPh sb="1" eb="3">
      <t xml:space="preserve">カイメ </t>
    </rPh>
    <phoneticPr fontId="1"/>
  </si>
  <si>
    <t>7回目</t>
    <rPh sb="1" eb="3">
      <t xml:space="preserve">カイメ </t>
    </rPh>
    <phoneticPr fontId="1"/>
  </si>
  <si>
    <t>平均</t>
  </si>
  <si>
    <t>平均</t>
    <rPh sb="0" eb="2">
      <t xml:space="preserve">ヘイキン </t>
    </rPh>
    <phoneticPr fontId="1"/>
  </si>
  <si>
    <t>最低値</t>
    <rPh sb="0" eb="3">
      <t xml:space="preserve">サイテイチ </t>
    </rPh>
    <phoneticPr fontId="1"/>
  </si>
  <si>
    <t>最大値</t>
    <rPh sb="0" eb="3">
      <t xml:space="preserve">サイダイチ </t>
    </rPh>
    <phoneticPr fontId="1"/>
  </si>
  <si>
    <t>分散</t>
  </si>
  <si>
    <t>分散</t>
    <rPh sb="0" eb="2">
      <t xml:space="preserve">ブンサン </t>
    </rPh>
    <phoneticPr fontId="1"/>
  </si>
  <si>
    <t>ハード（車）</t>
    <rPh sb="4" eb="5">
      <t xml:space="preserve">クルマ </t>
    </rPh>
    <phoneticPr fontId="1"/>
  </si>
  <si>
    <t>ソフト（車）</t>
    <phoneticPr fontId="1"/>
  </si>
  <si>
    <t>ハード（体格）</t>
    <rPh sb="3" eb="4">
      <t>（）</t>
    </rPh>
    <rPh sb="4" eb="6">
      <t xml:space="preserve">タイカク </t>
    </rPh>
    <phoneticPr fontId="1"/>
  </si>
  <si>
    <t>ソフト（体格）</t>
    <rPh sb="3" eb="4">
      <t>（）</t>
    </rPh>
    <rPh sb="4" eb="6">
      <t xml:space="preserve">タイカク </t>
    </rPh>
    <phoneticPr fontId="1"/>
  </si>
  <si>
    <t>ハード（顔）</t>
    <rPh sb="3" eb="4">
      <t>（）</t>
    </rPh>
    <rPh sb="4" eb="5">
      <t xml:space="preserve">カオ </t>
    </rPh>
    <phoneticPr fontId="1"/>
  </si>
  <si>
    <t>ソフト（顔）</t>
    <rPh sb="4" eb="5">
      <t xml:space="preserve">カオ </t>
    </rPh>
    <phoneticPr fontId="1"/>
  </si>
  <si>
    <t>t-検定: 一対の標本による平均の検定ツール</t>
  </si>
  <si>
    <t>変数 1</t>
  </si>
  <si>
    <t>変数 2</t>
  </si>
  <si>
    <t>観測数</t>
  </si>
  <si>
    <t>ピアソン相関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</si>
  <si>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</si>
  <si>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</si>
  <si>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</si>
  <si>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</si>
  <si>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</si>
  <si>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</si>
  <si>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</si>
  <si>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車（ハードとソフト）</t>
    <rPh sb="0" eb="1">
      <t xml:space="preserve">クルマ </t>
    </rPh>
    <phoneticPr fontId="1"/>
  </si>
  <si>
    <t>体格（ハードとソフト）</t>
    <rPh sb="0" eb="2">
      <t xml:space="preserve">タイカク </t>
    </rPh>
    <phoneticPr fontId="1"/>
  </si>
  <si>
    <t>顔（ハードとソフト）</t>
    <rPh sb="0" eb="1">
      <t xml:space="preserve">カオ </t>
    </rPh>
    <phoneticPr fontId="1"/>
  </si>
  <si>
    <t>車（ソフト）とランダム</t>
    <rPh sb="0" eb="1">
      <t xml:space="preserve">クルマ </t>
    </rPh>
    <phoneticPr fontId="1"/>
  </si>
  <si>
    <t>体格（ソフト）とランダム</t>
    <rPh sb="0" eb="2">
      <t xml:space="preserve">タイカク </t>
    </rPh>
    <phoneticPr fontId="1"/>
  </si>
  <si>
    <t>顔（ソフト）とランダム</t>
    <rPh sb="0" eb="1">
      <t xml:space="preserve">カオ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</si>
</sst>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A77-7186-0B41-B0B1-5EA1BB0F3229}">
  <dimension ref="A2:L43"/>
  <sheetViews>
    <sheetView tabSelected="1" topLeftCell="A16" workbookViewId="0">
      <selection activeCell="I36" sqref="I36"/>
    </sheetView>
  </sheetViews>
  <sheetFormatPr baseColWidth="10" defaultRowHeight="20"/>
  <cols>
    <col min="1" max="1" width="18.5703125" customWidth="1"/>
  </cols>
  <sheetData>
    <row r="2" spans="1:12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10</v>
      </c>
      <c r="K2" t="s">
        <v>11</v>
      </c>
      <c r="L2" t="s">
        <v>13</v>
      </c>
    </row>
    <row r="3" spans="1:12">
      <c r="A3" t="s">
        <v>14</v>
      </c>
      <c r="B3">
        <v>0.461861517699932</v>
      </c>
      <c r="C3">
        <v>0.478645940593935</v>
      </c>
      <c r="D3">
        <v>0.48519477900173003</v>
      </c>
      <c r="E3">
        <v>0.46350382492476699</v>
      </c>
      <c r="F3">
        <v>0.50236599575633401</v>
      </c>
      <c r="G3">
        <v>0.46599280424596601</v>
      </c>
      <c r="H3">
        <v>0.50581752796653501</v>
      </c>
      <c r="I3">
        <v>0.48048319859845701</v>
      </c>
      <c r="J3">
        <f>MIN(B3:H3)</f>
        <v>0.461861517699932</v>
      </c>
      <c r="K3">
        <f>MAX(B3:H3)</f>
        <v>0.50581752796653501</v>
      </c>
      <c r="L3">
        <f>_xlfn.VAR.S(B3:H3)</f>
        <v>3.3188287019712126E-4</v>
      </c>
    </row>
    <row r="4" spans="1:12">
      <c r="A4" t="s">
        <v>15</v>
      </c>
      <c r="B4">
        <v>0.47199582762412901</v>
      </c>
      <c r="C4">
        <v>0.52064005106523104</v>
      </c>
      <c r="D4">
        <v>0.47289919043310702</v>
      </c>
      <c r="E4">
        <v>0.49978647853089198</v>
      </c>
      <c r="F4">
        <v>0.49789673151445701</v>
      </c>
      <c r="G4">
        <v>0.48187801968093003</v>
      </c>
      <c r="H4">
        <v>0.50143099989894502</v>
      </c>
      <c r="I4">
        <v>0.49236104267824199</v>
      </c>
      <c r="J4">
        <f t="shared" ref="J4:J9" si="0">MIN(B4:H4)</f>
        <v>0.47199582762412901</v>
      </c>
      <c r="K4">
        <f t="shared" ref="K4:K9" si="1">MAX(B4:H4)</f>
        <v>0.52064005106523104</v>
      </c>
      <c r="L4">
        <f t="shared" ref="L4:L9" si="2">_xlfn.VAR.S(B4:H4)</f>
        <v>3.118578060006503E-4</v>
      </c>
    </row>
    <row r="5" spans="1:12">
      <c r="A5" t="s">
        <v>16</v>
      </c>
      <c r="B5">
        <v>0.47646282774814702</v>
      </c>
      <c r="C5">
        <v>0.51522085590740196</v>
      </c>
      <c r="D5">
        <v>0.49181720804982998</v>
      </c>
      <c r="E5">
        <v>0.51951195809531303</v>
      </c>
      <c r="F5">
        <v>0.50170080456280297</v>
      </c>
      <c r="G5">
        <v>0.48972777170714299</v>
      </c>
      <c r="H5">
        <v>0.51796918077362997</v>
      </c>
      <c r="I5">
        <v>0.50177294383489601</v>
      </c>
      <c r="J5">
        <f>MIN(B5:G5)</f>
        <v>0.47646282774814702</v>
      </c>
      <c r="K5">
        <f>MAX(B5:G5)</f>
        <v>0.51951195809531303</v>
      </c>
      <c r="L5">
        <f>_xlfn.VAR.S(B5:G5)</f>
        <v>2.6732186224407388E-4</v>
      </c>
    </row>
    <row r="6" spans="1:12">
      <c r="A6" t="s">
        <v>17</v>
      </c>
      <c r="B6">
        <v>0.53707761874980997</v>
      </c>
      <c r="C6">
        <v>0.49055567230998898</v>
      </c>
      <c r="D6">
        <v>0.52441910660507496</v>
      </c>
      <c r="E6">
        <v>0.54270205062889298</v>
      </c>
      <c r="F6">
        <v>0.45608285502500401</v>
      </c>
      <c r="G6">
        <v>0.50012587784195395</v>
      </c>
      <c r="H6">
        <v>0.513628469942642</v>
      </c>
      <c r="I6">
        <v>0.50922737872905199</v>
      </c>
      <c r="J6">
        <f t="shared" si="0"/>
        <v>0.45608285502500401</v>
      </c>
      <c r="K6">
        <f t="shared" si="1"/>
        <v>0.54270205062889298</v>
      </c>
      <c r="L6">
        <f t="shared" si="2"/>
        <v>9.0035967774549155E-4</v>
      </c>
    </row>
    <row r="7" spans="1:12">
      <c r="A7" t="s">
        <v>18</v>
      </c>
      <c r="B7">
        <v>0.47064287720070802</v>
      </c>
      <c r="C7">
        <v>0.497803492949423</v>
      </c>
      <c r="D7">
        <v>0.48531671741915</v>
      </c>
      <c r="E7">
        <v>0.52236271305785997</v>
      </c>
      <c r="F7">
        <v>0.42815607062428701</v>
      </c>
      <c r="G7">
        <v>0.44638214947388599</v>
      </c>
      <c r="H7">
        <v>0.470011539395363</v>
      </c>
      <c r="I7">
        <v>0.47438222287438198</v>
      </c>
      <c r="J7">
        <f t="shared" si="0"/>
        <v>0.42815607062428701</v>
      </c>
      <c r="K7">
        <f t="shared" si="1"/>
        <v>0.52236271305785997</v>
      </c>
      <c r="L7">
        <f t="shared" si="2"/>
        <v>9.8736555725791974E-4</v>
      </c>
    </row>
    <row r="8" spans="1:12">
      <c r="A8" t="s">
        <v>19</v>
      </c>
      <c r="B8">
        <v>0.52676132120673502</v>
      </c>
      <c r="C8">
        <v>0.51978421361861205</v>
      </c>
      <c r="D8">
        <v>0.49351039633911897</v>
      </c>
      <c r="E8">
        <v>0.494024398800674</v>
      </c>
      <c r="F8">
        <v>0.51348309903540301</v>
      </c>
      <c r="G8">
        <v>0.45511785340438698</v>
      </c>
      <c r="H8">
        <v>0.51741034020537402</v>
      </c>
      <c r="I8">
        <v>0.50287023180147195</v>
      </c>
      <c r="J8">
        <f>MIN(B8:H8)</f>
        <v>0.45511785340438698</v>
      </c>
      <c r="K8">
        <f>MAX(B8:H8)</f>
        <v>0.52676132120673502</v>
      </c>
      <c r="L8">
        <f>_xlfn.VAR.S(B8:H8)</f>
        <v>6.045099268569673E-4</v>
      </c>
    </row>
    <row r="9" spans="1:12">
      <c r="A9" t="s">
        <v>0</v>
      </c>
      <c r="B9">
        <v>0.47426624662733202</v>
      </c>
      <c r="C9">
        <v>0.50521209897718</v>
      </c>
      <c r="D9">
        <v>0.43912912051609998</v>
      </c>
      <c r="E9">
        <v>0.44585675748544801</v>
      </c>
      <c r="F9">
        <v>0.47246617437570398</v>
      </c>
      <c r="G9">
        <v>0.48123275074523802</v>
      </c>
      <c r="H9">
        <v>0.45496152496853498</v>
      </c>
      <c r="I9">
        <v>0.46758923909936201</v>
      </c>
      <c r="J9">
        <f t="shared" si="0"/>
        <v>0.43912912051609998</v>
      </c>
      <c r="K9">
        <f t="shared" si="1"/>
        <v>0.50521209897718</v>
      </c>
      <c r="L9">
        <f t="shared" si="2"/>
        <v>5.1862169894626906E-4</v>
      </c>
    </row>
    <row r="12" spans="1:12">
      <c r="B12" t="s">
        <v>32</v>
      </c>
      <c r="F12" t="s">
        <v>33</v>
      </c>
      <c r="J12" t="s">
        <v>34</v>
      </c>
    </row>
    <row r="13" spans="1:12">
      <c r="B13" t="s">
        <v>20</v>
      </c>
      <c r="F13" t="s">
        <v>20</v>
      </c>
      <c r="J13" t="s">
        <v>20</v>
      </c>
    </row>
    <row r="14" spans="1:12" ht="21" thickBot="1"/>
    <row r="15" spans="1:12">
      <c r="B15" s="3"/>
      <c r="C15" s="3" t="s">
        <v>21</v>
      </c>
      <c r="D15" s="3" t="s">
        <v>22</v>
      </c>
      <c r="F15" s="3"/>
      <c r="G15" s="3" t="s">
        <v>21</v>
      </c>
      <c r="H15" s="3" t="s">
        <v>22</v>
      </c>
      <c r="J15" s="3"/>
      <c r="K15" s="3" t="s">
        <v>21</v>
      </c>
      <c r="L15" s="3" t="s">
        <v>22</v>
      </c>
    </row>
    <row r="16" spans="1:12">
      <c r="B16" s="1" t="s">
        <v>8</v>
      </c>
      <c r="C16" s="1">
        <v>0.48048319859845695</v>
      </c>
      <c r="D16" s="1">
        <v>0.4923610426782416</v>
      </c>
      <c r="F16" s="1" t="s">
        <v>8</v>
      </c>
      <c r="G16" s="1">
        <v>0.50177294383489546</v>
      </c>
      <c r="H16" s="1">
        <v>0.50922737872905244</v>
      </c>
      <c r="J16" s="1" t="s">
        <v>8</v>
      </c>
      <c r="K16" s="1">
        <v>0.47438222287438242</v>
      </c>
      <c r="L16" s="1">
        <v>0.50287023180147206</v>
      </c>
    </row>
    <row r="17" spans="2:12">
      <c r="B17" s="1" t="s">
        <v>12</v>
      </c>
      <c r="C17" s="1">
        <v>3.3188287019712126E-4</v>
      </c>
      <c r="D17" s="1">
        <v>3.118578060006503E-4</v>
      </c>
      <c r="F17" s="1" t="s">
        <v>12</v>
      </c>
      <c r="G17" s="1">
        <v>2.7377451400421182E-4</v>
      </c>
      <c r="H17" s="1">
        <v>9.0035967774549155E-4</v>
      </c>
      <c r="J17" s="1" t="s">
        <v>12</v>
      </c>
      <c r="K17" s="1">
        <v>9.8736555725791974E-4</v>
      </c>
      <c r="L17" s="1">
        <v>6.045099268569673E-4</v>
      </c>
    </row>
    <row r="18" spans="2:12">
      <c r="B18" s="1" t="s">
        <v>23</v>
      </c>
      <c r="C18" s="1">
        <v>7</v>
      </c>
      <c r="D18" s="1">
        <v>7</v>
      </c>
      <c r="F18" s="1" t="s">
        <v>23</v>
      </c>
      <c r="G18" s="1">
        <v>7</v>
      </c>
      <c r="H18" s="1">
        <v>7</v>
      </c>
      <c r="J18" s="1" t="s">
        <v>23</v>
      </c>
      <c r="K18" s="1">
        <v>7</v>
      </c>
      <c r="L18" s="1">
        <v>7</v>
      </c>
    </row>
    <row r="19" spans="2:12">
      <c r="B19" s="1" t="s">
        <v>24</v>
      </c>
      <c r="C19" s="1">
        <v>0.31721915749234181</v>
      </c>
      <c r="D19" s="1"/>
      <c r="F19" s="1" t="s">
        <v>24</v>
      </c>
      <c r="G19" s="1">
        <v>-0.1103365215476501</v>
      </c>
      <c r="H19" s="1"/>
      <c r="J19" s="1" t="s">
        <v>24</v>
      </c>
      <c r="K19" s="1">
        <v>0.1214478038398536</v>
      </c>
      <c r="L19" s="1"/>
    </row>
    <row r="20" spans="2:12">
      <c r="B20" s="1" t="s">
        <v>25</v>
      </c>
      <c r="C20" s="1">
        <v>0</v>
      </c>
      <c r="D20" s="1"/>
      <c r="F20" s="1" t="s">
        <v>25</v>
      </c>
      <c r="G20" s="1">
        <v>0</v>
      </c>
      <c r="H20" s="1"/>
      <c r="J20" s="1" t="s">
        <v>25</v>
      </c>
      <c r="K20" s="1">
        <v>0</v>
      </c>
      <c r="L20" s="1"/>
    </row>
    <row r="21" spans="2:12">
      <c r="B21" s="1" t="s">
        <v>26</v>
      </c>
      <c r="C21" s="1">
        <v>6</v>
      </c>
      <c r="D21" s="1"/>
      <c r="F21" s="1" t="s">
        <v>26</v>
      </c>
      <c r="G21" s="1">
        <v>6</v>
      </c>
      <c r="H21" s="1"/>
      <c r="J21" s="1" t="s">
        <v>26</v>
      </c>
      <c r="K21" s="1">
        <v>6</v>
      </c>
      <c r="L21" s="1"/>
    </row>
    <row r="22" spans="2:12">
      <c r="B22" s="1" t="s">
        <v>27</v>
      </c>
      <c r="C22" s="1">
        <v>-1.498793089347694</v>
      </c>
      <c r="D22" s="1"/>
      <c r="F22" s="1" t="s">
        <v>27</v>
      </c>
      <c r="G22" s="1">
        <v>-0.55046901932635905</v>
      </c>
      <c r="H22" s="1"/>
      <c r="J22" s="1" t="s">
        <v>27</v>
      </c>
      <c r="K22" s="1">
        <v>-2.0113770008135679</v>
      </c>
      <c r="L22" s="1"/>
    </row>
    <row r="23" spans="2:12">
      <c r="B23" s="1" t="s">
        <v>28</v>
      </c>
      <c r="C23" s="1">
        <v>9.2292018932662756E-2</v>
      </c>
      <c r="D23" s="1"/>
      <c r="F23" s="1" t="s">
        <v>28</v>
      </c>
      <c r="G23" s="1">
        <v>0.30093712069991252</v>
      </c>
      <c r="H23" s="1"/>
      <c r="J23" s="1" t="s">
        <v>28</v>
      </c>
      <c r="K23" s="1">
        <v>4.5490390233789126E-2</v>
      </c>
      <c r="L23" s="1"/>
    </row>
    <row r="24" spans="2:12">
      <c r="B24" s="1" t="s">
        <v>29</v>
      </c>
      <c r="C24" s="1">
        <v>1.9431802805153031</v>
      </c>
      <c r="D24" s="1"/>
      <c r="F24" s="1" t="s">
        <v>29</v>
      </c>
      <c r="G24" s="1">
        <v>1.9431802805153031</v>
      </c>
      <c r="H24" s="1"/>
      <c r="J24" s="1" t="s">
        <v>29</v>
      </c>
      <c r="K24" s="1">
        <v>1.9431802805153031</v>
      </c>
      <c r="L24" s="1"/>
    </row>
    <row r="25" spans="2:12">
      <c r="B25" s="1" t="s">
        <v>30</v>
      </c>
      <c r="C25" s="1">
        <v>0.18458403786532551</v>
      </c>
      <c r="D25" s="1"/>
      <c r="F25" s="1" t="s">
        <v>30</v>
      </c>
      <c r="G25" s="1">
        <v>0.60187424139982504</v>
      </c>
      <c r="H25" s="1"/>
      <c r="J25" s="1" t="s">
        <v>30</v>
      </c>
      <c r="K25" s="1">
        <v>9.0980780467578251E-2</v>
      </c>
      <c r="L25" s="1"/>
    </row>
    <row r="26" spans="2:12" ht="21" thickBot="1">
      <c r="B26" s="2" t="s">
        <v>31</v>
      </c>
      <c r="C26" s="2">
        <v>2.4469118511449697</v>
      </c>
      <c r="D26" s="2"/>
      <c r="F26" s="2" t="s">
        <v>31</v>
      </c>
      <c r="G26" s="2">
        <v>2.4469118511449697</v>
      </c>
      <c r="H26" s="2"/>
      <c r="J26" s="2" t="s">
        <v>31</v>
      </c>
      <c r="K26" s="2">
        <v>2.4469118511449697</v>
      </c>
      <c r="L26" s="2"/>
    </row>
    <row r="29" spans="2:12">
      <c r="B29" t="s">
        <v>35</v>
      </c>
      <c r="F29" t="s">
        <v>36</v>
      </c>
      <c r="J29" t="s">
        <v>37</v>
      </c>
    </row>
    <row r="30" spans="2:12">
      <c r="B30" t="s">
        <v>20</v>
      </c>
      <c r="F30" t="s">
        <v>20</v>
      </c>
      <c r="J30" t="s">
        <v>20</v>
      </c>
    </row>
    <row r="31" spans="2:12" ht="21" thickBot="1"/>
    <row r="32" spans="2:12">
      <c r="B32" s="3"/>
      <c r="C32" s="3" t="s">
        <v>21</v>
      </c>
      <c r="D32" s="3" t="s">
        <v>22</v>
      </c>
      <c r="F32" s="3"/>
      <c r="G32" s="3" t="s">
        <v>21</v>
      </c>
      <c r="H32" s="3" t="s">
        <v>22</v>
      </c>
      <c r="J32" s="3"/>
      <c r="K32" s="3" t="s">
        <v>21</v>
      </c>
      <c r="L32" s="3" t="s">
        <v>22</v>
      </c>
    </row>
    <row r="33" spans="2:12">
      <c r="B33" s="1" t="s">
        <v>8</v>
      </c>
      <c r="C33" s="1">
        <v>0.4923610426782416</v>
      </c>
      <c r="D33" s="1">
        <v>0.4675892390993624</v>
      </c>
      <c r="F33" s="1" t="s">
        <v>8</v>
      </c>
      <c r="G33" s="1">
        <v>0.50922737872905244</v>
      </c>
      <c r="H33" s="1">
        <v>0.4675892390993624</v>
      </c>
      <c r="J33" s="1" t="s">
        <v>8</v>
      </c>
      <c r="K33" s="1">
        <v>0.50287023180147206</v>
      </c>
      <c r="L33" s="1">
        <v>0.4675892390993624</v>
      </c>
    </row>
    <row r="34" spans="2:12">
      <c r="B34" s="1" t="s">
        <v>12</v>
      </c>
      <c r="C34" s="1">
        <v>3.118578060006503E-4</v>
      </c>
      <c r="D34" s="1">
        <v>5.1862169894626906E-4</v>
      </c>
      <c r="F34" s="1" t="s">
        <v>12</v>
      </c>
      <c r="G34" s="1">
        <v>9.0035967774549155E-4</v>
      </c>
      <c r="H34" s="1">
        <v>5.1862169894626906E-4</v>
      </c>
      <c r="J34" s="1" t="s">
        <v>12</v>
      </c>
      <c r="K34" s="1">
        <v>6.045099268569673E-4</v>
      </c>
      <c r="L34" s="1">
        <v>5.1862169894626906E-4</v>
      </c>
    </row>
    <row r="35" spans="2:12">
      <c r="B35" s="1" t="s">
        <v>23</v>
      </c>
      <c r="C35" s="1">
        <v>7</v>
      </c>
      <c r="D35" s="1">
        <v>7</v>
      </c>
      <c r="F35" s="1" t="s">
        <v>23</v>
      </c>
      <c r="G35" s="1">
        <v>7</v>
      </c>
      <c r="H35" s="1">
        <v>7</v>
      </c>
      <c r="J35" s="1" t="s">
        <v>23</v>
      </c>
      <c r="K35" s="1">
        <v>7</v>
      </c>
      <c r="L35" s="1">
        <v>7</v>
      </c>
    </row>
    <row r="36" spans="2:12">
      <c r="B36" s="1" t="s">
        <v>24</v>
      </c>
      <c r="C36" s="1">
        <v>0.45168551468739998</v>
      </c>
      <c r="D36" s="1"/>
      <c r="F36" s="1" t="s">
        <v>24</v>
      </c>
      <c r="G36" s="1">
        <v>-0.51592772819413513</v>
      </c>
      <c r="H36" s="1"/>
      <c r="J36" s="1" t="s">
        <v>24</v>
      </c>
      <c r="K36" s="1">
        <v>0.14023905618886048</v>
      </c>
      <c r="L36" s="1"/>
    </row>
    <row r="37" spans="2:12">
      <c r="B37" s="1" t="s">
        <v>25</v>
      </c>
      <c r="C37" s="1">
        <v>0</v>
      </c>
      <c r="D37" s="1"/>
      <c r="F37" s="1" t="s">
        <v>25</v>
      </c>
      <c r="G37" s="1">
        <v>0</v>
      </c>
      <c r="H37" s="1"/>
      <c r="J37" s="1" t="s">
        <v>25</v>
      </c>
      <c r="K37" s="1">
        <v>0</v>
      </c>
      <c r="L37" s="1"/>
    </row>
    <row r="38" spans="2:12">
      <c r="B38" s="1" t="s">
        <v>26</v>
      </c>
      <c r="C38" s="1">
        <v>6</v>
      </c>
      <c r="D38" s="1"/>
      <c r="F38" s="1" t="s">
        <v>26</v>
      </c>
      <c r="G38" s="1">
        <v>6</v>
      </c>
      <c r="H38" s="1"/>
      <c r="J38" s="1" t="s">
        <v>26</v>
      </c>
      <c r="K38" s="1">
        <v>6</v>
      </c>
      <c r="L38" s="1"/>
    </row>
    <row r="39" spans="2:12">
      <c r="B39" s="1" t="s">
        <v>27</v>
      </c>
      <c r="C39" s="1">
        <v>3.0322602467748001</v>
      </c>
      <c r="D39" s="1"/>
      <c r="F39" s="1" t="s">
        <v>27</v>
      </c>
      <c r="G39" s="1">
        <v>2.3903115549581013</v>
      </c>
      <c r="H39" s="1"/>
      <c r="J39" s="1" t="s">
        <v>27</v>
      </c>
      <c r="K39" s="1">
        <v>3.0031839735607884</v>
      </c>
      <c r="L39" s="1"/>
    </row>
    <row r="40" spans="2:12">
      <c r="B40" s="1" t="s">
        <v>28</v>
      </c>
      <c r="C40" s="1">
        <v>1.1515434854279902E-2</v>
      </c>
      <c r="D40" s="1"/>
      <c r="F40" s="1" t="s">
        <v>28</v>
      </c>
      <c r="G40" s="1">
        <v>2.7001649888390298E-2</v>
      </c>
      <c r="H40" s="1"/>
      <c r="J40" s="1" t="s">
        <v>28</v>
      </c>
      <c r="K40" s="1">
        <v>1.1954882237301748E-2</v>
      </c>
      <c r="L40" s="1"/>
    </row>
    <row r="41" spans="2:12">
      <c r="B41" s="1" t="s">
        <v>29</v>
      </c>
      <c r="C41" s="1">
        <v>1.9431802805153031</v>
      </c>
      <c r="D41" s="1"/>
      <c r="F41" s="1" t="s">
        <v>29</v>
      </c>
      <c r="G41" s="1">
        <v>1.9431802805153031</v>
      </c>
      <c r="H41" s="1"/>
      <c r="J41" s="1" t="s">
        <v>29</v>
      </c>
      <c r="K41" s="1">
        <v>1.9431802805153031</v>
      </c>
      <c r="L41" s="1"/>
    </row>
    <row r="42" spans="2:12">
      <c r="B42" s="1" t="s">
        <v>30</v>
      </c>
      <c r="C42" s="1">
        <v>2.3030869708559804E-2</v>
      </c>
      <c r="D42" s="1"/>
      <c r="F42" s="1" t="s">
        <v>30</v>
      </c>
      <c r="G42" s="1">
        <v>5.4003299776780596E-2</v>
      </c>
      <c r="H42" s="1"/>
      <c r="J42" s="1" t="s">
        <v>30</v>
      </c>
      <c r="K42" s="1">
        <v>2.3909764474603495E-2</v>
      </c>
      <c r="L42" s="1"/>
    </row>
    <row r="43" spans="2:12" ht="21" thickBot="1">
      <c r="B43" s="2" t="s">
        <v>31</v>
      </c>
      <c r="C43" s="2">
        <v>2.4469118511449697</v>
      </c>
      <c r="D43" s="2"/>
      <c r="F43" s="2" t="s">
        <v>31</v>
      </c>
      <c r="G43" s="2">
        <v>2.4469118511449697</v>
      </c>
      <c r="H43" s="2"/>
      <c r="J43" s="2" t="s">
        <v>31</v>
      </c>
      <c r="K43" s="2">
        <v>2.4469118511449697</v>
      </c>
      <c r="L43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慎太郎 齊藤</dc:creator>
  <cp:lastModifiedBy>齊藤慎太郎</cp:lastModifiedBy>
  <dcterms:created xsi:type="dcterms:W3CDTF">2025-01-07T19:04:22Z</dcterms:created>
  <dcterms:modified xsi:type="dcterms:W3CDTF">2025-01-08T01:15:58Z</dcterms:modified>
</cp:coreProperties>
</file>