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縫製仕様書 " sheetId="1" r:id="rId4"/>
    <sheet state="visible" name="縫製仕様書(PANTS)" sheetId="2" r:id="rId5"/>
    <sheet state="visible" name="サイズ表(PANTS)" sheetId="3" r:id="rId6"/>
    <sheet state="visible" name="縫製仕様書_詳細図_2" sheetId="4" r:id="rId7"/>
  </sheets>
  <definedNames>
    <definedName localSheetId="2" name="Excel_BuiltIn_Print_Area">'サイズ表(PANTS)'!$A$1:$W$41</definedName>
    <definedName localSheetId="1" name="Excel_BuiltIn_Print_Area">'縫製仕様書(PANTS)'!$A$1:$AL$41</definedName>
    <definedName localSheetId="0" name="Excel_BuiltIn_Print_Area">'縫製仕様書 '!$A$1:$AP$45</definedName>
  </definedNames>
  <calcPr/>
  <extLst>
    <ext uri="GoogleSheetsCustomDataVersion2">
      <go:sheetsCustomData xmlns:go="http://customooxmlschemas.google.com/" r:id="rId8" roundtripDataChecksum="hW7Teg+zXRqsNLYdiRgo65LFtzpa2JVgWreQNlMoGLc="/>
    </ext>
  </extLst>
</workbook>
</file>

<file path=xl/sharedStrings.xml><?xml version="1.0" encoding="utf-8"?>
<sst xmlns="http://schemas.openxmlformats.org/spreadsheetml/2006/main" count="385" uniqueCount="198">
  <si>
    <t>御中</t>
  </si>
  <si>
    <t>縫製仕様書</t>
  </si>
  <si>
    <t>担当者：</t>
  </si>
  <si>
    <t>様</t>
  </si>
  <si>
    <t>気付：</t>
  </si>
  <si>
    <t>様分</t>
  </si>
  <si>
    <t>ブランド</t>
  </si>
  <si>
    <t>品名</t>
  </si>
  <si>
    <t>パンツ</t>
  </si>
  <si>
    <t>製品NO</t>
  </si>
  <si>
    <t xml:space="preserve">　</t>
  </si>
  <si>
    <t>型紙枚数</t>
  </si>
  <si>
    <t>担当</t>
  </si>
  <si>
    <t>数量</t>
  </si>
  <si>
    <t>サンプル・量産</t>
  </si>
  <si>
    <t>亀井造園</t>
  </si>
  <si>
    <t>パターンNO</t>
  </si>
  <si>
    <t>22SY-65-2026量産</t>
  </si>
  <si>
    <t>仮品番</t>
  </si>
  <si>
    <t>25PT</t>
  </si>
  <si>
    <t>納期</t>
  </si>
  <si>
    <t>職出し</t>
  </si>
  <si>
    <t>EN-22SY-65-量産</t>
  </si>
  <si>
    <t>芯使用箇所</t>
  </si>
  <si>
    <t>PM</t>
  </si>
  <si>
    <t>G</t>
  </si>
  <si>
    <t>22PT</t>
  </si>
  <si>
    <t>前PKフラップ
後PKフラップ
見返し
持出し
ウエストベルト</t>
  </si>
  <si>
    <t>生地品番</t>
  </si>
  <si>
    <t>裁断</t>
  </si>
  <si>
    <t>サイズ</t>
  </si>
  <si>
    <t>仕入先</t>
  </si>
  <si>
    <t>計</t>
  </si>
  <si>
    <t>A</t>
  </si>
  <si>
    <t>B</t>
  </si>
  <si>
    <t>C</t>
  </si>
  <si>
    <t>S</t>
  </si>
  <si>
    <t>M</t>
  </si>
  <si>
    <t>L</t>
  </si>
  <si>
    <t>XL</t>
  </si>
  <si>
    <t>D</t>
  </si>
  <si>
    <t>黒</t>
  </si>
  <si>
    <t>巾×巻M数</t>
  </si>
  <si>
    <t>混率</t>
  </si>
  <si>
    <t>縫製注意点</t>
  </si>
  <si>
    <t>ネーム位置</t>
  </si>
  <si>
    <t>洗濯ネーム位置</t>
  </si>
  <si>
    <t xml:space="preserve">左脇　ベルト付け～15㎝ </t>
  </si>
  <si>
    <t>仕上げ方法</t>
  </si>
  <si>
    <t>製品後加工</t>
  </si>
  <si>
    <t>寸法</t>
  </si>
  <si>
    <t xml:space="preserve">サイズ </t>
  </si>
  <si>
    <t>下げ札</t>
  </si>
  <si>
    <t>1ST  / L</t>
  </si>
  <si>
    <t>縫製</t>
  </si>
  <si>
    <r>
      <rPr>
        <rFont val="ＭＳ 明朝"/>
        <b/>
        <color theme="1"/>
        <sz val="12.0"/>
      </rPr>
      <t>2</t>
    </r>
    <r>
      <rPr>
        <rFont val="ＭＳ 明朝"/>
        <b/>
        <color theme="1"/>
        <sz val="12.0"/>
        <vertAlign val="superscript"/>
      </rPr>
      <t>nd</t>
    </r>
  </si>
  <si>
    <t>ウエスト</t>
  </si>
  <si>
    <t>L(マスター)</t>
  </si>
  <si>
    <t>ベルト高　コバ+0.6cmST</t>
  </si>
  <si>
    <t>ピッチ</t>
  </si>
  <si>
    <t>指示寸</t>
  </si>
  <si>
    <t>附属</t>
  </si>
  <si>
    <t>表地</t>
  </si>
  <si>
    <t>芯地</t>
  </si>
  <si>
    <t>別布</t>
  </si>
  <si>
    <t>ドット釦</t>
  </si>
  <si>
    <t>検寸</t>
  </si>
  <si>
    <t>パッキン</t>
  </si>
  <si>
    <t>止めＺＩＰ</t>
  </si>
  <si>
    <t>オープンファスナー</t>
  </si>
  <si>
    <t>STテープ</t>
  </si>
  <si>
    <t>縫製糸</t>
  </si>
  <si>
    <t>ステッチ糸</t>
  </si>
  <si>
    <t>前股ぐり</t>
  </si>
  <si>
    <t>ロック　左高</t>
  </si>
  <si>
    <t>(ゴム上がり周囲)</t>
  </si>
  <si>
    <t>上記参照</t>
  </si>
  <si>
    <t>前当て布</t>
  </si>
  <si>
    <t>前あき</t>
  </si>
  <si>
    <t>ドット釦用</t>
  </si>
  <si>
    <t>後身頃</t>
  </si>
  <si>
    <t>PK口</t>
  </si>
  <si>
    <t>後股ぐり</t>
  </si>
  <si>
    <t>巻き縫い　右高　コバ+0.6cmST</t>
  </si>
  <si>
    <t>なし</t>
  </si>
  <si>
    <t>後当て布</t>
  </si>
  <si>
    <t>（ゴムなし）</t>
  </si>
  <si>
    <t>15mm巾</t>
  </si>
  <si>
    <t>脇</t>
  </si>
  <si>
    <t>巻き縫い　後高　コバ+0.6cmst</t>
  </si>
  <si>
    <t>中綿キルト生地</t>
  </si>
  <si>
    <t>15.8mm</t>
  </si>
  <si>
    <t>※サイズ表参照</t>
  </si>
  <si>
    <t>ベルト巾</t>
  </si>
  <si>
    <t>0.5M</t>
  </si>
  <si>
    <t>プレス・たたみ袋入れ・クワハラ検品</t>
  </si>
  <si>
    <t>30番手</t>
  </si>
  <si>
    <t>股下</t>
  </si>
  <si>
    <t>ワンウォッシュ</t>
  </si>
  <si>
    <t>1セット</t>
  </si>
  <si>
    <t>10個</t>
  </si>
  <si>
    <t>1本</t>
  </si>
  <si>
    <t>2本</t>
  </si>
  <si>
    <t>裾</t>
  </si>
  <si>
    <t>三つ折り　1.0cm巾st</t>
  </si>
  <si>
    <t>股上前</t>
  </si>
  <si>
    <t>スレキ</t>
  </si>
  <si>
    <r>
      <rPr>
        <rFont val="ＭＳ 明朝"/>
        <color theme="1"/>
        <sz val="8.0"/>
      </rPr>
      <t>(ベルト抜き</t>
    </r>
    <r>
      <rPr>
        <rFont val="ＭＳ 明朝"/>
        <b/>
        <color theme="1"/>
        <sz val="8.0"/>
      </rPr>
      <t>縫い目)</t>
    </r>
  </si>
  <si>
    <t>隠しドット</t>
  </si>
  <si>
    <t>股上後</t>
  </si>
  <si>
    <t>腰ＰＫ　袋布</t>
  </si>
  <si>
    <t>(ベルト抜き縫い目)</t>
  </si>
  <si>
    <t>前PK/HIP　PK用</t>
  </si>
  <si>
    <t>フロントスナップ</t>
  </si>
  <si>
    <t>隠しスナップ</t>
  </si>
  <si>
    <t>フロントファスナー</t>
  </si>
  <si>
    <t>股上</t>
  </si>
  <si>
    <t>(ベルト抜き)</t>
  </si>
  <si>
    <t>ピスネーム</t>
  </si>
  <si>
    <t xml:space="preserve">ヒップ </t>
  </si>
  <si>
    <t>(　CL～8  )</t>
  </si>
  <si>
    <t>柴屋</t>
  </si>
  <si>
    <t>YKK</t>
  </si>
  <si>
    <t>4セット</t>
  </si>
  <si>
    <t>渡り</t>
  </si>
  <si>
    <t>(巾寸)</t>
  </si>
  <si>
    <t>膝巾/最大</t>
  </si>
  <si>
    <t xml:space="preserve">(巾寸)CL-36.5cm </t>
  </si>
  <si>
    <t>24.3/22</t>
  </si>
  <si>
    <t>SB2030</t>
  </si>
  <si>
    <t>パーメックスLセット</t>
  </si>
  <si>
    <t>裏</t>
  </si>
  <si>
    <t>裏無し</t>
  </si>
  <si>
    <t>5RGK-OP</t>
  </si>
  <si>
    <t>5RGK-C</t>
  </si>
  <si>
    <t>膝巾/最小</t>
  </si>
  <si>
    <t>芯地切って使用</t>
  </si>
  <si>
    <t>同色</t>
  </si>
  <si>
    <t>c/#青</t>
  </si>
  <si>
    <t>糸</t>
  </si>
  <si>
    <t xml:space="preserve">　地色　　</t>
  </si>
  <si>
    <t>裾巾/最大</t>
  </si>
  <si>
    <t>16/13.7</t>
  </si>
  <si>
    <t>c/#5</t>
  </si>
  <si>
    <t>c/#黒</t>
  </si>
  <si>
    <t>ライン24 プレーンキャップ</t>
  </si>
  <si>
    <t>ステッチ</t>
  </si>
  <si>
    <t>DA8</t>
  </si>
  <si>
    <t>c/#258</t>
  </si>
  <si>
    <t>裾巾/最小</t>
  </si>
  <si>
    <t>釦穴</t>
  </si>
  <si>
    <t>(縫い目）</t>
  </si>
  <si>
    <t>柄合せ</t>
  </si>
  <si>
    <t>無</t>
  </si>
  <si>
    <t>c/#2610 BOX</t>
  </si>
  <si>
    <t xml:space="preserve"> ベルトループ巾</t>
  </si>
  <si>
    <t>C/#黒</t>
  </si>
  <si>
    <t>さしこみ</t>
  </si>
  <si>
    <t xml:space="preserve">　可　　　不可　　　組合せ　　　一方向　　　着内一方</t>
  </si>
  <si>
    <t>キナリ</t>
  </si>
  <si>
    <t xml:space="preserve"> ベルトループ丈</t>
  </si>
  <si>
    <t>後パンツオープンZIP</t>
  </si>
  <si>
    <t>生地方向</t>
  </si>
  <si>
    <t xml:space="preserve">　並・逆</t>
  </si>
  <si>
    <t>前あきZIP</t>
  </si>
  <si>
    <t>1/0/1</t>
  </si>
  <si>
    <t>発注</t>
  </si>
  <si>
    <t>OP c/#580</t>
  </si>
  <si>
    <t>止め c/#580</t>
  </si>
  <si>
    <t>38c：20本</t>
  </si>
  <si>
    <t>16c：10本</t>
  </si>
  <si>
    <t>c/#2610　BOX</t>
  </si>
  <si>
    <t>39c：10本</t>
  </si>
  <si>
    <t>17c：5本</t>
  </si>
  <si>
    <t>20M</t>
  </si>
  <si>
    <t>200セット</t>
  </si>
  <si>
    <t>40c：30本</t>
  </si>
  <si>
    <t>17c：15本</t>
  </si>
  <si>
    <t>41ｃ：20本</t>
  </si>
  <si>
    <t>18ｃ：10本</t>
  </si>
  <si>
    <t>フロント開き</t>
  </si>
  <si>
    <t>S：38c</t>
  </si>
  <si>
    <t>S：16c</t>
  </si>
  <si>
    <t>後ろ右フラップ</t>
  </si>
  <si>
    <t>M：39c</t>
  </si>
  <si>
    <t>M：17c</t>
  </si>
  <si>
    <t>L：40c</t>
  </si>
  <si>
    <t>L：17c</t>
  </si>
  <si>
    <t>XL：41ｃ</t>
  </si>
  <si>
    <t>XL：18ｃ</t>
  </si>
  <si>
    <t>用尺</t>
  </si>
  <si>
    <t>キルト加工</t>
  </si>
  <si>
    <t>単価</t>
  </si>
  <si>
    <t>生地</t>
  </si>
  <si>
    <t>一枚単価</t>
  </si>
  <si>
    <t>1.1×</t>
  </si>
  <si>
    <t>手配先</t>
  </si>
  <si>
    <t>サガミヤ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</si>
</sst>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月&quot;d&quot;日&quot;"/>
    <numFmt numFmtId="165" formatCode="#,##0.0_ "/>
    <numFmt numFmtId="166" formatCode="0.0"/>
  </numFmts>
  <fonts count="36">
    <font>
      <sz val="11.0"/>
      <color rgb="FF000000"/>
      <name val="MS PGothic"/>
      <scheme val="minor"/>
    </font>
    <font>
      <sz val="11.0"/>
      <color theme="1"/>
      <name val="MS PGothic"/>
    </font>
    <font>
      <sz val="12.0"/>
      <color theme="1"/>
      <name val="MS Mincho"/>
    </font>
    <font>
      <b/>
      <sz val="11.0"/>
      <color theme="1"/>
      <name val="MS PGothic"/>
    </font>
    <font>
      <b/>
      <sz val="12.0"/>
      <color theme="1"/>
      <name val="MS Mincho"/>
    </font>
    <font/>
    <font>
      <sz val="18.0"/>
      <color theme="1"/>
      <name val="MS Mincho"/>
    </font>
    <font>
      <b/>
      <sz val="18.0"/>
      <color theme="1"/>
      <name val="MS Mincho"/>
    </font>
    <font>
      <sz val="14.0"/>
      <color theme="1"/>
      <name val="MS Mincho"/>
    </font>
    <font>
      <sz val="22.0"/>
      <color theme="1"/>
      <name val="MS Mincho"/>
    </font>
    <font>
      <b/>
      <sz val="22.0"/>
      <color theme="1"/>
      <name val="MS Mincho"/>
    </font>
    <font>
      <b/>
      <sz val="14.0"/>
      <color theme="1"/>
      <name val="MS Mincho"/>
    </font>
    <font>
      <b/>
      <sz val="12.0"/>
      <color rgb="FFFF0000"/>
      <name val="MS Mincho"/>
    </font>
    <font>
      <sz val="12.0"/>
      <color theme="1"/>
      <name val="ＭＳ ゴシック"/>
    </font>
    <font>
      <b/>
      <sz val="12.0"/>
      <color rgb="FF000000"/>
      <name val="MS Mincho"/>
    </font>
    <font>
      <b/>
      <sz val="12.0"/>
      <color rgb="FFFF0000"/>
      <name val="ＭＳ ゴシック"/>
    </font>
    <font>
      <b/>
      <sz val="9.0"/>
      <color theme="1"/>
      <name val="MS Mincho"/>
    </font>
    <font>
      <b/>
      <sz val="10.0"/>
      <color rgb="FF00CCFF"/>
      <name val="MS Mincho"/>
    </font>
    <font>
      <b/>
      <sz val="10.0"/>
      <color rgb="FF00CC33"/>
      <name val="MS Mincho"/>
    </font>
    <font>
      <b/>
      <sz val="10.0"/>
      <color theme="1"/>
      <name val="MS Mincho"/>
    </font>
    <font>
      <b/>
      <sz val="10.0"/>
      <color rgb="FF808080"/>
      <name val="MS Mincho"/>
    </font>
    <font>
      <b/>
      <sz val="10.0"/>
      <color rgb="FFFF3333"/>
      <name val="MS Mincho"/>
    </font>
    <font>
      <sz val="12.0"/>
      <color theme="1"/>
      <name val="MS PGothic"/>
    </font>
    <font>
      <b/>
      <sz val="10.0"/>
      <color rgb="FFFFFFFF"/>
      <name val="MS Mincho"/>
    </font>
    <font>
      <b/>
      <sz val="9.0"/>
      <color rgb="FFFFFFFF"/>
      <name val="MS Mincho"/>
    </font>
    <font>
      <sz val="12.0"/>
      <color rgb="FFFF0000"/>
      <name val="MS Mincho"/>
    </font>
    <font>
      <sz val="8.0"/>
      <color theme="1"/>
      <name val="MS Mincho"/>
    </font>
    <font>
      <sz val="10.0"/>
      <color theme="1"/>
      <name val="MS Mincho"/>
    </font>
    <font>
      <b/>
      <sz val="8.0"/>
      <color theme="1"/>
      <name val="MS Mincho"/>
    </font>
    <font>
      <sz val="12.0"/>
      <color rgb="FF000000"/>
      <name val="MS Mincho"/>
    </font>
    <font>
      <b/>
      <sz val="10.0"/>
      <color rgb="FFC9211E"/>
      <name val="MS Mincho"/>
    </font>
    <font>
      <sz val="9.0"/>
      <color theme="1"/>
      <name val="MS PGothic"/>
    </font>
    <font>
      <b/>
      <sz val="10.0"/>
      <color rgb="FF00CCFF"/>
      <name val="MS PGothic"/>
    </font>
    <font>
      <b/>
      <sz val="10.0"/>
      <color theme="1"/>
      <name val="MS PGothic"/>
    </font>
    <font>
      <b/>
      <sz val="14.0"/>
      <color rgb="FFFF0000"/>
      <name val="MS Mincho"/>
    </font>
    <font>
      <sz val="10.0"/>
      <color theme="1"/>
      <name val="MS PGothi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2">
    <border/>
    <border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right style="hair">
        <color rgb="FF000000"/>
      </right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1" vertical="center" wrapText="0"/>
    </xf>
    <xf borderId="1" fillId="0" fontId="2" numFmtId="0" xfId="0" applyAlignment="1" applyBorder="1" applyFont="1">
      <alignment shrinkToFit="1" vertical="center" wrapText="0"/>
    </xf>
    <xf borderId="0" fillId="0" fontId="3" numFmtId="0" xfId="0" applyAlignment="1" applyFont="1">
      <alignment shrinkToFit="1" vertical="center" wrapText="0"/>
    </xf>
    <xf borderId="1" fillId="0" fontId="2" numFmtId="0" xfId="0" applyAlignment="1" applyBorder="1" applyFont="1">
      <alignment horizontal="center" shrinkToFit="1" vertical="center" wrapText="0"/>
    </xf>
    <xf borderId="1" fillId="0" fontId="4" numFmtId="0" xfId="0" applyAlignment="1" applyBorder="1" applyFont="1">
      <alignment horizontal="center" shrinkToFit="1" vertical="center" wrapText="0"/>
    </xf>
    <xf borderId="1" fillId="0" fontId="5" numFmtId="0" xfId="0" applyAlignment="1" applyBorder="1" applyFont="1">
      <alignment vertical="center"/>
    </xf>
    <xf borderId="0" fillId="0" fontId="6" numFmtId="0" xfId="0" applyAlignment="1" applyFont="1">
      <alignment horizontal="center" shrinkToFit="1" vertical="center" wrapText="0"/>
    </xf>
    <xf borderId="0" fillId="0" fontId="6" numFmtId="0" xfId="0" applyAlignment="1" applyFont="1">
      <alignment shrinkToFit="1" vertical="center" wrapText="0"/>
    </xf>
    <xf borderId="0" fillId="0" fontId="7" numFmtId="0" xfId="0" applyAlignment="1" applyFont="1">
      <alignment horizontal="center" shrinkToFit="1" vertical="center" wrapText="0"/>
    </xf>
    <xf borderId="0" fillId="0" fontId="8" numFmtId="0" xfId="0" applyAlignment="1" applyFont="1">
      <alignment shrinkToFit="1" vertical="center" wrapText="0"/>
    </xf>
    <xf borderId="0" fillId="0" fontId="9" numFmtId="0" xfId="0" applyAlignment="1" applyFont="1">
      <alignment horizontal="center" shrinkToFit="1" vertical="center" wrapText="0"/>
    </xf>
    <xf borderId="0" fillId="0" fontId="10" numFmtId="0" xfId="0" applyAlignment="1" applyFont="1">
      <alignment horizontal="center" shrinkToFit="1" vertical="center" wrapText="0"/>
    </xf>
    <xf borderId="0" fillId="0" fontId="8" numFmtId="0" xfId="0" applyAlignment="1" applyFont="1">
      <alignment horizontal="center" shrinkToFit="1" vertical="center" wrapText="0"/>
    </xf>
    <xf borderId="0" fillId="0" fontId="11" numFmtId="0" xfId="0" applyAlignment="1" applyFont="1">
      <alignment horizontal="center" shrinkToFit="1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1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1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1" vertical="center" wrapText="0"/>
    </xf>
    <xf borderId="2" fillId="0" fontId="8" numFmtId="0" xfId="0" applyAlignment="1" applyBorder="1" applyFont="1">
      <alignment shrinkToFit="1" vertical="center" wrapText="0"/>
    </xf>
    <xf borderId="2" fillId="0" fontId="5" numFmtId="0" xfId="0" applyAlignment="1" applyBorder="1" applyFont="1">
      <alignment vertical="center"/>
    </xf>
    <xf borderId="3" fillId="0" fontId="2" numFmtId="0" xfId="0" applyAlignment="1" applyBorder="1" applyFont="1">
      <alignment horizontal="center" shrinkToFit="1" vertical="center" wrapText="0"/>
    </xf>
    <xf borderId="4" fillId="0" fontId="5" numFmtId="0" xfId="0" applyAlignment="1" applyBorder="1" applyFont="1">
      <alignment vertical="center"/>
    </xf>
    <xf borderId="2" fillId="0" fontId="8" numFmtId="0" xfId="0" applyAlignment="1" applyBorder="1" applyFont="1">
      <alignment horizontal="center" shrinkToFit="1" vertical="center" wrapText="0"/>
    </xf>
    <xf borderId="5" fillId="0" fontId="2" numFmtId="0" xfId="0" applyAlignment="1" applyBorder="1" applyFont="1">
      <alignment horizontal="left" shrinkToFit="1" vertical="top" wrapText="0"/>
    </xf>
    <xf borderId="6" fillId="0" fontId="5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1" vertical="center" wrapText="0"/>
    </xf>
    <xf borderId="8" fillId="0" fontId="2" numFmtId="0" xfId="0" applyAlignment="1" applyBorder="1" applyFont="1">
      <alignment horizontal="center" shrinkToFit="1" vertical="center" wrapText="0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2" numFmtId="0" xfId="0" applyAlignment="1" applyBorder="1" applyFont="1">
      <alignment horizontal="center" shrinkToFit="1" vertical="center" wrapText="0"/>
    </xf>
    <xf borderId="12" fillId="0" fontId="5" numFmtId="0" xfId="0" applyAlignment="1" applyBorder="1" applyFont="1">
      <alignment vertical="center"/>
    </xf>
    <xf borderId="13" fillId="0" fontId="2" numFmtId="0" xfId="0" applyAlignment="1" applyBorder="1" applyFont="1">
      <alignment horizontal="center" shrinkToFit="1" vertical="center" wrapText="0"/>
    </xf>
    <xf borderId="8" fillId="0" fontId="1" numFmtId="0" xfId="0" applyAlignment="1" applyBorder="1" applyFont="1">
      <alignment horizontal="center" shrinkToFit="1" vertical="center" wrapText="0"/>
    </xf>
    <xf borderId="5" fillId="0" fontId="2" numFmtId="0" xfId="0" applyAlignment="1" applyBorder="1" applyFont="1">
      <alignment horizontal="center" shrinkToFit="1" vertical="center" wrapText="0"/>
    </xf>
    <xf borderId="11" fillId="0" fontId="4" numFmtId="0" xfId="0" applyAlignment="1" applyBorder="1" applyFont="1">
      <alignment horizontal="center" shrinkToFit="1" vertical="center" wrapText="0"/>
    </xf>
    <xf borderId="14" fillId="0" fontId="2" numFmtId="0" xfId="0" applyAlignment="1" applyBorder="1" applyFont="1">
      <alignment shrinkToFit="1" vertical="center" wrapText="0"/>
    </xf>
    <xf borderId="15" fillId="0" fontId="2" numFmtId="0" xfId="0" applyAlignment="1" applyBorder="1" applyFont="1">
      <alignment horizontal="center" shrinkToFit="1" vertical="center" wrapText="0"/>
    </xf>
    <xf borderId="16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18" fillId="0" fontId="2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horizontal="center" shrinkToFit="1" vertical="center" wrapText="0"/>
    </xf>
    <xf borderId="19" fillId="0" fontId="12" numFmtId="0" xfId="0" applyAlignment="1" applyBorder="1" applyFont="1">
      <alignment horizontal="center" shrinkToFit="1" vertical="center" wrapText="0"/>
    </xf>
    <xf borderId="20" fillId="0" fontId="2" numFmtId="0" xfId="0" applyAlignment="1" applyBorder="1" applyFont="1">
      <alignment horizontal="center" shrinkToFit="1" vertical="center" wrapText="0"/>
    </xf>
    <xf borderId="21" fillId="0" fontId="4" numFmtId="0" xfId="0" applyAlignment="1" applyBorder="1" applyFont="1">
      <alignment horizontal="center" shrinkToFit="1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18" fillId="0" fontId="2" numFmtId="0" xfId="0" applyAlignment="1" applyBorder="1" applyFont="1">
      <alignment horizontal="left" shrinkToFit="1" vertical="top" wrapText="0"/>
    </xf>
    <xf borderId="19" fillId="0" fontId="2" numFmtId="0" xfId="0" applyAlignment="1" applyBorder="1" applyFont="1">
      <alignment horizontal="center" shrinkToFit="1" vertical="center" wrapText="0"/>
    </xf>
    <xf borderId="11" fillId="0" fontId="2" numFmtId="164" xfId="0" applyAlignment="1" applyBorder="1" applyFont="1" applyNumberFormat="1">
      <alignment horizontal="center" shrinkToFit="1" vertical="center" wrapText="0"/>
    </xf>
    <xf borderId="8" fillId="0" fontId="2" numFmtId="164" xfId="0" applyAlignment="1" applyBorder="1" applyFont="1" applyNumberFormat="1">
      <alignment horizontal="center" shrinkToFit="1" vertical="center" wrapText="0"/>
    </xf>
    <xf borderId="25" fillId="0" fontId="2" numFmtId="0" xfId="0" applyAlignment="1" applyBorder="1" applyFont="1">
      <alignment shrinkToFit="1" vertical="center" wrapText="0"/>
    </xf>
    <xf borderId="26" fillId="0" fontId="2" numFmtId="0" xfId="0" applyAlignment="1" applyBorder="1" applyFont="1">
      <alignment horizontal="center" shrinkToFit="1" vertical="center" wrapText="0"/>
    </xf>
    <xf borderId="24" fillId="0" fontId="2" numFmtId="0" xfId="0" applyAlignment="1" applyBorder="1" applyFont="1">
      <alignment horizontal="center" shrinkToFit="1" vertical="center" wrapText="0"/>
    </xf>
    <xf borderId="26" fillId="0" fontId="2" numFmtId="0" xfId="0" applyAlignment="1" applyBorder="1" applyFont="1">
      <alignment shrinkToFit="1" vertical="center" wrapText="0"/>
    </xf>
    <xf borderId="27" fillId="0" fontId="2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horizontal="center" shrinkToFit="0" vertical="center" wrapText="0"/>
    </xf>
    <xf borderId="24" fillId="0" fontId="2" numFmtId="0" xfId="0" applyAlignment="1" applyBorder="1" applyFont="1">
      <alignment shrinkToFit="1" vertical="center" wrapText="0"/>
    </xf>
    <xf borderId="28" fillId="0" fontId="5" numFmtId="0" xfId="0" applyAlignment="1" applyBorder="1" applyFont="1">
      <alignment vertical="center"/>
    </xf>
    <xf borderId="29" fillId="0" fontId="2" numFmtId="0" xfId="0" applyAlignment="1" applyBorder="1" applyFont="1">
      <alignment horizontal="center" shrinkToFit="1" vertical="center" wrapText="0"/>
    </xf>
    <xf borderId="29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26" fillId="0" fontId="4" numFmtId="0" xfId="0" applyAlignment="1" applyBorder="1" applyFont="1">
      <alignment horizontal="center" shrinkToFit="1" vertical="center" wrapText="0"/>
    </xf>
    <xf borderId="26" fillId="0" fontId="2" numFmtId="0" xfId="0" applyAlignment="1" applyBorder="1" applyFont="1">
      <alignment horizontal="left" shrinkToFit="1" vertical="top" wrapText="0"/>
    </xf>
    <xf borderId="0" fillId="0" fontId="2" numFmtId="0" xfId="0" applyAlignment="1" applyFont="1">
      <alignment horizontal="left" shrinkToFit="1" vertical="center" wrapText="0"/>
    </xf>
    <xf borderId="24" fillId="0" fontId="4" numFmtId="0" xfId="0" applyAlignment="1" applyBorder="1" applyFont="1">
      <alignment horizontal="center" shrinkToFit="1" vertical="center" wrapText="0"/>
    </xf>
    <xf borderId="31" fillId="0" fontId="2" numFmtId="0" xfId="0" applyAlignment="1" applyBorder="1" applyFont="1">
      <alignment horizontal="center" shrinkToFit="1" vertical="center" wrapText="0"/>
    </xf>
    <xf borderId="32" fillId="0" fontId="2" numFmtId="0" xfId="0" applyAlignment="1" applyBorder="1" applyFont="1">
      <alignment shrinkToFit="1" vertical="center" wrapText="0"/>
    </xf>
    <xf borderId="33" fillId="0" fontId="2" numFmtId="0" xfId="0" applyAlignment="1" applyBorder="1" applyFont="1">
      <alignment horizontal="center" shrinkToFit="1" vertical="center" wrapText="0"/>
    </xf>
    <xf borderId="34" fillId="0" fontId="4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horizontal="center" shrinkToFit="1" vertical="top" wrapText="0"/>
    </xf>
    <xf borderId="26" fillId="0" fontId="5" numFmtId="0" xfId="0" applyAlignment="1" applyBorder="1" applyFont="1">
      <alignment vertical="center"/>
    </xf>
    <xf borderId="35" fillId="0" fontId="2" numFmtId="0" xfId="0" applyAlignment="1" applyBorder="1" applyFont="1">
      <alignment horizontal="center" shrinkToFit="1" vertical="center" wrapText="0"/>
    </xf>
    <xf borderId="36" fillId="0" fontId="5" numFmtId="0" xfId="0" applyAlignment="1" applyBorder="1" applyFont="1">
      <alignment vertical="center"/>
    </xf>
    <xf borderId="37" fillId="0" fontId="5" numFmtId="0" xfId="0" applyAlignment="1" applyBorder="1" applyFont="1">
      <alignment vertical="center"/>
    </xf>
    <xf borderId="32" fillId="0" fontId="2" numFmtId="0" xfId="0" applyAlignment="1" applyBorder="1" applyFont="1">
      <alignment horizontal="center" shrinkToFit="1" vertical="center" wrapText="0"/>
    </xf>
    <xf borderId="21" fillId="0" fontId="2" numFmtId="0" xfId="0" applyAlignment="1" applyBorder="1" applyFont="1">
      <alignment horizontal="center" shrinkToFit="1" vertical="center" wrapText="0"/>
    </xf>
    <xf borderId="12" fillId="0" fontId="2" numFmtId="0" xfId="0" applyAlignment="1" applyBorder="1" applyFont="1">
      <alignment horizontal="center" shrinkToFit="1" vertical="center" wrapText="0"/>
    </xf>
    <xf borderId="38" fillId="0" fontId="2" numFmtId="0" xfId="0" applyAlignment="1" applyBorder="1" applyFont="1">
      <alignment horizontal="center" shrinkToFit="1" vertical="center" wrapText="0"/>
    </xf>
    <xf borderId="32" fillId="0" fontId="4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shrinkToFit="1" vertical="top" wrapText="0"/>
    </xf>
    <xf borderId="0" fillId="0" fontId="13" numFmtId="0" xfId="0" applyAlignment="1" applyFont="1">
      <alignment horizontal="center" shrinkToFit="1" vertical="center" wrapText="0"/>
    </xf>
    <xf borderId="36" fillId="0" fontId="2" numFmtId="0" xfId="0" applyAlignment="1" applyBorder="1" applyFont="1">
      <alignment horizontal="center" shrinkToFit="1" vertical="center" wrapText="0"/>
    </xf>
    <xf borderId="39" fillId="0" fontId="2" numFmtId="0" xfId="0" applyAlignment="1" applyBorder="1" applyFont="1">
      <alignment horizontal="center" shrinkToFit="1" vertical="center" wrapText="0"/>
    </xf>
    <xf borderId="40" fillId="0" fontId="13" numFmtId="0" xfId="0" applyAlignment="1" applyBorder="1" applyFont="1">
      <alignment horizontal="center" shrinkToFit="1" vertical="center" wrapText="0"/>
    </xf>
    <xf borderId="41" fillId="0" fontId="13" numFmtId="0" xfId="0" applyAlignment="1" applyBorder="1" applyFont="1">
      <alignment horizontal="center" shrinkToFit="1" vertical="center" wrapText="0"/>
    </xf>
    <xf borderId="42" fillId="0" fontId="13" numFmtId="0" xfId="0" applyAlignment="1" applyBorder="1" applyFont="1">
      <alignment horizontal="center" shrinkToFit="1" vertical="center" wrapText="0"/>
    </xf>
    <xf borderId="43" fillId="0" fontId="2" numFmtId="0" xfId="0" applyAlignment="1" applyBorder="1" applyFont="1">
      <alignment horizontal="center" shrinkToFit="1" vertical="center" wrapText="0"/>
    </xf>
    <xf borderId="32" fillId="0" fontId="5" numFmtId="0" xfId="0" applyAlignment="1" applyBorder="1" applyFont="1">
      <alignment vertical="center"/>
    </xf>
    <xf borderId="0" fillId="0" fontId="14" numFmtId="0" xfId="0" applyAlignment="1" applyFont="1">
      <alignment horizontal="center" shrinkToFit="1" vertical="center" wrapText="0"/>
    </xf>
    <xf borderId="44" fillId="2" fontId="12" numFmtId="0" xfId="0" applyAlignment="1" applyBorder="1" applyFill="1" applyFont="1">
      <alignment horizontal="center" shrinkToFit="1" vertical="center" wrapText="0"/>
    </xf>
    <xf borderId="38" fillId="2" fontId="12" numFmtId="0" xfId="0" applyAlignment="1" applyBorder="1" applyFill="1" applyFont="1">
      <alignment horizontal="center" shrinkToFit="1" vertical="center" wrapText="0"/>
    </xf>
    <xf borderId="45" fillId="2" fontId="12" numFmtId="0" xfId="0" applyAlignment="1" applyBorder="1" applyFill="1" applyFont="1">
      <alignment horizontal="center" shrinkToFit="1" vertical="center" wrapText="0"/>
    </xf>
    <xf borderId="17" fillId="0" fontId="2" numFmtId="0" xfId="0" applyAlignment="1" applyBorder="1" applyFont="1">
      <alignment horizontal="center" shrinkToFit="1" vertical="center" wrapText="0"/>
    </xf>
    <xf borderId="21" fillId="2" fontId="12" numFmtId="0" xfId="0" applyAlignment="1" applyBorder="1" applyFill="1" applyFont="1">
      <alignment horizontal="center" shrinkToFit="1" vertical="center" wrapText="0"/>
    </xf>
    <xf borderId="46" fillId="0" fontId="5" numFmtId="0" xfId="0" applyAlignment="1" applyBorder="1" applyFont="1">
      <alignment vertical="center"/>
    </xf>
    <xf borderId="47" fillId="0" fontId="2" numFmtId="0" xfId="0" applyAlignment="1" applyBorder="1" applyFont="1">
      <alignment horizontal="center" shrinkToFit="1" vertical="center" wrapText="0"/>
    </xf>
    <xf borderId="48" fillId="0" fontId="13" numFmtId="0" xfId="0" applyAlignment="1" applyBorder="1" applyFont="1">
      <alignment horizontal="center" shrinkToFit="1" vertical="center" wrapText="0"/>
    </xf>
    <xf borderId="49" fillId="0" fontId="13" numFmtId="0" xfId="0" applyAlignment="1" applyBorder="1" applyFont="1">
      <alignment horizontal="center" shrinkToFit="1" vertical="center" wrapText="0"/>
    </xf>
    <xf borderId="50" fillId="0" fontId="13" numFmtId="0" xfId="0" applyAlignment="1" applyBorder="1" applyFont="1">
      <alignment horizontal="center" shrinkToFit="1" vertical="center" wrapText="0"/>
    </xf>
    <xf borderId="51" fillId="2" fontId="12" numFmtId="0" xfId="0" applyAlignment="1" applyBorder="1" applyFill="1" applyFont="1">
      <alignment horizontal="center" shrinkToFit="1" vertical="center" wrapText="0"/>
    </xf>
    <xf borderId="52" fillId="2" fontId="12" numFmtId="0" xfId="0" applyAlignment="1" applyBorder="1" applyFill="1" applyFont="1">
      <alignment horizontal="center" shrinkToFit="1" vertical="center" wrapText="0"/>
    </xf>
    <xf borderId="35" fillId="2" fontId="12" numFmtId="0" xfId="0" applyAlignment="1" applyBorder="1" applyFill="1" applyFont="1">
      <alignment horizontal="center" shrinkToFit="1" vertical="center" wrapText="0"/>
    </xf>
    <xf borderId="53" fillId="2" fontId="15" numFmtId="0" xfId="0" applyAlignment="1" applyBorder="1" applyFill="1" applyFont="1">
      <alignment horizontal="center" shrinkToFit="1" vertical="center" wrapText="0"/>
    </xf>
    <xf borderId="41" fillId="2" fontId="15" numFmtId="0" xfId="0" applyAlignment="1" applyBorder="1" applyFill="1" applyFont="1">
      <alignment horizontal="center" shrinkToFit="1" vertical="center" wrapText="0"/>
    </xf>
    <xf borderId="3" fillId="0" fontId="4" numFmtId="0" xfId="0" applyAlignment="1" applyBorder="1" applyFont="1">
      <alignment horizontal="center" shrinkToFit="1" vertical="center" wrapText="0"/>
    </xf>
    <xf borderId="54" fillId="2" fontId="15" numFmtId="0" xfId="0" applyAlignment="1" applyBorder="1" applyFill="1" applyFont="1">
      <alignment horizontal="center" shrinkToFit="1" vertical="center" wrapText="0"/>
    </xf>
    <xf borderId="55" fillId="2" fontId="12" numFmtId="0" xfId="0" applyAlignment="1" applyBorder="1" applyFill="1" applyFont="1">
      <alignment horizontal="center" shrinkToFit="1" vertical="center" wrapText="0"/>
    </xf>
    <xf borderId="35" fillId="0" fontId="4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horizontal="right" shrinkToFit="1" vertical="center" wrapText="0"/>
    </xf>
    <xf borderId="42" fillId="0" fontId="2" numFmtId="0" xfId="0" applyAlignment="1" applyBorder="1" applyFont="1">
      <alignment horizontal="center" shrinkToFit="1" vertical="center" wrapText="0"/>
    </xf>
    <xf borderId="56" fillId="0" fontId="5" numFmtId="0" xfId="0" applyAlignment="1" applyBorder="1" applyFont="1">
      <alignment vertical="center"/>
    </xf>
    <xf borderId="0" fillId="0" fontId="2" numFmtId="0" xfId="0" applyAlignment="1" applyFont="1">
      <alignment horizontal="right" shrinkToFit="0" vertical="center" wrapText="0"/>
    </xf>
    <xf borderId="42" fillId="0" fontId="12" numFmtId="0" xfId="0" applyAlignment="1" applyBorder="1" applyFont="1">
      <alignment horizontal="center" shrinkToFit="1" vertical="center" wrapText="0"/>
    </xf>
    <xf borderId="33" fillId="0" fontId="4" numFmtId="0" xfId="0" applyAlignment="1" applyBorder="1" applyFont="1">
      <alignment horizontal="center" shrinkToFit="1" vertical="center" wrapText="0"/>
    </xf>
    <xf borderId="27" fillId="0" fontId="4" numFmtId="0" xfId="0" applyAlignment="1" applyBorder="1" applyFont="1">
      <alignment horizontal="center" shrinkToFit="1" vertical="center" wrapText="0"/>
    </xf>
    <xf borderId="15" fillId="0" fontId="4" numFmtId="0" xfId="0" applyAlignment="1" applyBorder="1" applyFont="1">
      <alignment horizontal="center" shrinkToFit="1" vertical="center" wrapText="0"/>
    </xf>
    <xf borderId="34" fillId="0" fontId="5" numFmtId="0" xfId="0" applyAlignment="1" applyBorder="1" applyFont="1">
      <alignment vertical="center"/>
    </xf>
    <xf borderId="57" fillId="0" fontId="4" numFmtId="49" xfId="0" applyAlignment="1" applyBorder="1" applyFont="1" applyNumberFormat="1">
      <alignment horizontal="center" shrinkToFit="1" vertical="center" wrapText="0"/>
    </xf>
    <xf borderId="58" fillId="0" fontId="5" numFmtId="0" xfId="0" applyAlignment="1" applyBorder="1" applyFont="1">
      <alignment vertical="center"/>
    </xf>
    <xf borderId="59" fillId="0" fontId="5" numFmtId="0" xfId="0" applyAlignment="1" applyBorder="1" applyFont="1">
      <alignment vertical="center"/>
    </xf>
    <xf borderId="8" fillId="0" fontId="4" numFmtId="0" xfId="0" applyAlignment="1" applyBorder="1" applyFont="1">
      <alignment horizontal="center" shrinkToFit="1" vertical="center" wrapText="0"/>
    </xf>
    <xf borderId="14" fillId="0" fontId="2" numFmtId="0" xfId="0" applyAlignment="1" applyBorder="1" applyFont="1">
      <alignment horizontal="center" shrinkToFit="1" vertical="center" wrapText="0"/>
    </xf>
    <xf borderId="4" fillId="0" fontId="2" numFmtId="0" xfId="0" applyAlignment="1" applyBorder="1" applyFont="1">
      <alignment horizontal="center" shrinkToFit="1" vertical="center" wrapText="0"/>
    </xf>
    <xf borderId="60" fillId="0" fontId="4" numFmtId="0" xfId="0" applyAlignment="1" applyBorder="1" applyFont="1">
      <alignment horizontal="center" shrinkToFit="1" vertical="center" wrapText="0"/>
    </xf>
    <xf borderId="61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62" fillId="0" fontId="16" numFmtId="0" xfId="0" applyAlignment="1" applyBorder="1" applyFont="1">
      <alignment horizontal="center" shrinkToFit="0" vertical="center" wrapText="0"/>
    </xf>
    <xf borderId="60" fillId="0" fontId="17" numFmtId="0" xfId="0" applyAlignment="1" applyBorder="1" applyFont="1">
      <alignment horizontal="center" shrinkToFit="0" vertical="center" wrapText="0"/>
    </xf>
    <xf borderId="60" fillId="0" fontId="18" numFmtId="0" xfId="0" applyAlignment="1" applyBorder="1" applyFont="1">
      <alignment horizontal="center" shrinkToFit="0" vertical="center" wrapText="0"/>
    </xf>
    <xf borderId="21" fillId="0" fontId="19" numFmtId="0" xfId="0" applyAlignment="1" applyBorder="1" applyFont="1">
      <alignment horizontal="center" shrinkToFit="0" vertical="center" wrapText="0"/>
    </xf>
    <xf borderId="21" fillId="0" fontId="18" numFmtId="0" xfId="0" applyAlignment="1" applyBorder="1" applyFont="1">
      <alignment horizontal="center" shrinkToFit="0" vertical="center" wrapText="0"/>
    </xf>
    <xf borderId="35" fillId="0" fontId="19" numFmtId="0" xfId="0" applyAlignment="1" applyBorder="1" applyFont="1">
      <alignment horizontal="center" shrinkToFit="1" vertical="center" wrapText="0"/>
    </xf>
    <xf borderId="42" fillId="0" fontId="16" numFmtId="0" xfId="0" applyAlignment="1" applyBorder="1" applyFont="1">
      <alignment horizontal="center" shrinkToFit="0" vertical="center" wrapText="0"/>
    </xf>
    <xf borderId="40" fillId="0" fontId="5" numFmtId="0" xfId="0" applyAlignment="1" applyBorder="1" applyFont="1">
      <alignment vertical="center"/>
    </xf>
    <xf borderId="63" fillId="0" fontId="20" numFmtId="165" xfId="0" applyAlignment="1" applyBorder="1" applyFont="1" applyNumberFormat="1">
      <alignment horizontal="center" shrinkToFit="1" vertical="center" wrapText="0"/>
    </xf>
    <xf borderId="61" fillId="0" fontId="2" numFmtId="0" xfId="0" applyAlignment="1" applyBorder="1" applyFont="1">
      <alignment horizontal="center" shrinkToFit="1" vertical="center" wrapText="0"/>
    </xf>
    <xf borderId="41" fillId="0" fontId="20" numFmtId="165" xfId="0" applyAlignment="1" applyBorder="1" applyFont="1" applyNumberFormat="1">
      <alignment horizontal="center" shrinkToFit="1" vertical="center" wrapText="0"/>
    </xf>
    <xf borderId="64" fillId="0" fontId="2" numFmtId="0" xfId="0" applyAlignment="1" applyBorder="1" applyFont="1">
      <alignment horizontal="center" shrinkToFit="1" vertical="center" wrapText="0"/>
    </xf>
    <xf borderId="65" fillId="0" fontId="17" numFmtId="165" xfId="0" applyAlignment="1" applyBorder="1" applyFont="1" applyNumberFormat="1">
      <alignment horizontal="center" shrinkToFit="1" vertical="center" wrapText="0"/>
    </xf>
    <xf borderId="63" fillId="0" fontId="21" numFmtId="165" xfId="0" applyAlignment="1" applyBorder="1" applyFont="1" applyNumberFormat="1">
      <alignment horizontal="center" shrinkToFit="1" vertical="center" wrapText="0"/>
    </xf>
    <xf borderId="41" fillId="0" fontId="19" numFmtId="165" xfId="0" applyAlignment="1" applyBorder="1" applyFont="1" applyNumberFormat="1">
      <alignment horizontal="center" shrinkToFit="1" vertical="center" wrapText="0"/>
    </xf>
    <xf borderId="66" fillId="0" fontId="2" numFmtId="0" xfId="0" applyAlignment="1" applyBorder="1" applyFont="1">
      <alignment horizontal="center" shrinkToFit="1" vertical="center" wrapText="0"/>
    </xf>
    <xf borderId="41" fillId="0" fontId="17" numFmtId="165" xfId="0" applyAlignment="1" applyBorder="1" applyFont="1" applyNumberFormat="1">
      <alignment horizontal="center" shrinkToFit="1" vertical="center" wrapText="0"/>
    </xf>
    <xf borderId="20" fillId="0" fontId="22" numFmtId="0" xfId="0" applyAlignment="1" applyBorder="1" applyFont="1">
      <alignment shrinkToFit="1" vertical="center" wrapText="0"/>
    </xf>
    <xf borderId="48" fillId="0" fontId="5" numFmtId="0" xfId="0" applyAlignment="1" applyBorder="1" applyFont="1">
      <alignment vertical="center"/>
    </xf>
    <xf borderId="67" fillId="0" fontId="19" numFmtId="165" xfId="0" applyAlignment="1" applyBorder="1" applyFont="1" applyNumberFormat="1">
      <alignment horizontal="center" shrinkToFit="1" vertical="center" wrapText="0"/>
    </xf>
    <xf borderId="2" fillId="0" fontId="22" numFmtId="0" xfId="0" applyAlignment="1" applyBorder="1" applyFont="1">
      <alignment shrinkToFit="1" vertical="center" wrapText="0"/>
    </xf>
    <xf borderId="2" fillId="0" fontId="22" numFmtId="0" xfId="0" applyAlignment="1" applyBorder="1" applyFont="1">
      <alignment horizontal="center" shrinkToFit="1" vertical="center" wrapText="0"/>
    </xf>
    <xf borderId="2" fillId="0" fontId="2" numFmtId="0" xfId="0" applyAlignment="1" applyBorder="1" applyFont="1">
      <alignment horizontal="center" shrinkToFit="1" vertical="center" wrapText="0"/>
    </xf>
    <xf borderId="68" fillId="0" fontId="19" numFmtId="165" xfId="0" applyAlignment="1" applyBorder="1" applyFont="1" applyNumberFormat="1">
      <alignment horizontal="center" shrinkToFit="1" vertical="center" wrapText="0"/>
    </xf>
    <xf borderId="69" fillId="0" fontId="2" numFmtId="0" xfId="0" applyAlignment="1" applyBorder="1" applyFont="1">
      <alignment horizontal="center" shrinkToFit="1" vertical="center" wrapText="0"/>
    </xf>
    <xf borderId="35" fillId="0" fontId="23" numFmtId="0" xfId="0" applyAlignment="1" applyBorder="1" applyFont="1">
      <alignment horizontal="center" shrinkToFit="1" vertical="center" wrapText="0"/>
    </xf>
    <xf borderId="70" fillId="0" fontId="5" numFmtId="0" xfId="0" applyAlignment="1" applyBorder="1" applyFont="1">
      <alignment vertical="center"/>
    </xf>
    <xf borderId="42" fillId="0" fontId="24" numFmtId="0" xfId="0" applyAlignment="1" applyBorder="1" applyFont="1">
      <alignment horizontal="center" shrinkToFit="0" vertical="center" wrapText="0"/>
    </xf>
    <xf borderId="71" fillId="0" fontId="20" numFmtId="165" xfId="0" applyAlignment="1" applyBorder="1" applyFont="1" applyNumberFormat="1">
      <alignment horizontal="center" shrinkToFit="1" vertical="center" wrapText="0"/>
    </xf>
    <xf borderId="71" fillId="0" fontId="19" numFmtId="165" xfId="0" applyAlignment="1" applyBorder="1" applyFont="1" applyNumberFormat="1">
      <alignment horizontal="center" shrinkToFit="1" vertical="center" wrapText="0"/>
    </xf>
    <xf borderId="26" fillId="0" fontId="25" numFmtId="0" xfId="0" applyAlignment="1" applyBorder="1" applyFont="1">
      <alignment horizontal="center" shrinkToFit="1" vertical="center" wrapText="0"/>
    </xf>
    <xf borderId="42" fillId="0" fontId="26" numFmtId="0" xfId="0" applyAlignment="1" applyBorder="1" applyFont="1">
      <alignment horizontal="center" shrinkToFit="0" vertical="center" wrapText="0"/>
    </xf>
    <xf borderId="21" fillId="0" fontId="27" numFmtId="0" xfId="0" applyAlignment="1" applyBorder="1" applyFont="1">
      <alignment horizontal="center" shrinkToFit="0" vertical="center" wrapText="0"/>
    </xf>
    <xf borderId="21" fillId="3" fontId="2" numFmtId="0" xfId="0" applyAlignment="1" applyBorder="1" applyFill="1" applyFont="1">
      <alignment horizontal="center" shrinkToFit="1" vertical="center" wrapText="0"/>
    </xf>
    <xf borderId="42" fillId="0" fontId="28" numFmtId="0" xfId="0" applyAlignment="1" applyBorder="1" applyFont="1">
      <alignment horizontal="center" shrinkToFit="0" vertical="center" wrapText="0"/>
    </xf>
    <xf borderId="21" fillId="2" fontId="2" numFmtId="0" xfId="0" applyAlignment="1" applyBorder="1" applyFill="1" applyFont="1">
      <alignment horizontal="center" shrinkToFit="1" vertical="center" wrapText="0"/>
    </xf>
    <xf borderId="11" fillId="2" fontId="2" numFmtId="0" xfId="0" applyAlignment="1" applyBorder="1" applyFill="1" applyFont="1">
      <alignment horizontal="center" shrinkToFit="1" vertical="center" wrapText="0"/>
    </xf>
    <xf borderId="72" fillId="0" fontId="5" numFmtId="0" xfId="0" applyAlignment="1" applyBorder="1" applyFont="1">
      <alignment vertical="center"/>
    </xf>
    <xf borderId="11" fillId="3" fontId="2" numFmtId="0" xfId="0" applyAlignment="1" applyBorder="1" applyFill="1" applyFont="1">
      <alignment horizontal="center" shrinkToFit="1" vertical="center" wrapText="0"/>
    </xf>
    <xf borderId="42" fillId="0" fontId="19" numFmtId="0" xfId="0" applyAlignment="1" applyBorder="1" applyFont="1">
      <alignment horizontal="center" shrinkToFit="0" vertical="center" wrapText="0"/>
    </xf>
    <xf borderId="0" fillId="0" fontId="20" numFmtId="165" xfId="0" applyAlignment="1" applyFont="1" applyNumberFormat="1">
      <alignment horizontal="center" shrinkToFit="1" vertical="center" wrapText="0"/>
    </xf>
    <xf borderId="73" fillId="3" fontId="2" numFmtId="0" xfId="0" applyAlignment="1" applyBorder="1" applyFill="1" applyFont="1">
      <alignment horizontal="center" shrinkToFit="1" vertical="center" wrapText="0"/>
    </xf>
    <xf borderId="0" fillId="0" fontId="19" numFmtId="165" xfId="0" applyAlignment="1" applyFont="1" applyNumberFormat="1">
      <alignment horizontal="center" shrinkToFit="1" vertical="center" wrapText="0"/>
    </xf>
    <xf borderId="73" fillId="2" fontId="2" numFmtId="0" xfId="0" applyAlignment="1" applyBorder="1" applyFill="1" applyFont="1">
      <alignment horizontal="center" shrinkToFit="1" vertical="center" wrapText="0"/>
    </xf>
    <xf borderId="74" fillId="2" fontId="2" numFmtId="0" xfId="0" applyAlignment="1" applyBorder="1" applyFill="1" applyFont="1">
      <alignment horizontal="center" shrinkToFit="1" vertical="center" wrapText="0"/>
    </xf>
    <xf borderId="75" fillId="0" fontId="5" numFmtId="0" xfId="0" applyAlignment="1" applyBorder="1" applyFont="1">
      <alignment vertical="center"/>
    </xf>
    <xf borderId="76" fillId="0" fontId="5" numFmtId="0" xfId="0" applyAlignment="1" applyBorder="1" applyFont="1">
      <alignment vertical="center"/>
    </xf>
    <xf borderId="39" fillId="0" fontId="5" numFmtId="0" xfId="0" applyAlignment="1" applyBorder="1" applyFont="1">
      <alignment vertical="center"/>
    </xf>
    <xf borderId="26" fillId="0" fontId="29" numFmtId="0" xfId="0" applyAlignment="1" applyBorder="1" applyFont="1">
      <alignment horizontal="center" shrinkToFit="1" vertical="center" wrapText="0"/>
    </xf>
    <xf borderId="74" fillId="3" fontId="2" numFmtId="0" xfId="0" applyAlignment="1" applyBorder="1" applyFill="1" applyFont="1">
      <alignment horizontal="center" shrinkToFit="1" vertical="center" wrapText="0"/>
    </xf>
    <xf borderId="77" fillId="0" fontId="19" numFmtId="165" xfId="0" applyAlignment="1" applyBorder="1" applyFont="1" applyNumberFormat="1">
      <alignment horizontal="center" shrinkToFit="1" vertical="center" wrapText="0"/>
    </xf>
    <xf borderId="78" fillId="3" fontId="2" numFmtId="0" xfId="0" applyAlignment="1" applyBorder="1" applyFill="1" applyFont="1">
      <alignment horizontal="center" shrinkToFit="1" vertical="center" wrapText="0"/>
    </xf>
    <xf borderId="78" fillId="2" fontId="2" numFmtId="0" xfId="0" applyAlignment="1" applyBorder="1" applyFill="1" applyFont="1">
      <alignment horizontal="center" shrinkToFit="1" vertical="center" wrapText="0"/>
    </xf>
    <xf borderId="41" fillId="0" fontId="19" numFmtId="165" xfId="0" applyAlignment="1" applyBorder="1" applyFont="1" applyNumberFormat="1">
      <alignment horizontal="left" shrinkToFit="1" vertical="center" wrapText="0"/>
    </xf>
    <xf borderId="79" fillId="2" fontId="2" numFmtId="0" xfId="0" applyAlignment="1" applyBorder="1" applyFill="1" applyFont="1">
      <alignment horizontal="center" shrinkToFit="1" vertical="center" wrapText="0"/>
    </xf>
    <xf borderId="80" fillId="0" fontId="5" numFmtId="0" xfId="0" applyAlignment="1" applyBorder="1" applyFont="1">
      <alignment vertical="center"/>
    </xf>
    <xf borderId="81" fillId="0" fontId="5" numFmtId="0" xfId="0" applyAlignment="1" applyBorder="1" applyFont="1">
      <alignment vertical="center"/>
    </xf>
    <xf borderId="49" fillId="0" fontId="2" numFmtId="0" xfId="0" applyAlignment="1" applyBorder="1" applyFont="1">
      <alignment horizontal="center" shrinkToFit="1" vertical="center" wrapText="0"/>
    </xf>
    <xf borderId="77" fillId="0" fontId="20" numFmtId="165" xfId="0" applyAlignment="1" applyBorder="1" applyFont="1" applyNumberFormat="1">
      <alignment horizontal="center" shrinkToFit="1" vertical="center" wrapText="0"/>
    </xf>
    <xf borderId="67" fillId="0" fontId="30" numFmtId="165" xfId="0" applyAlignment="1" applyBorder="1" applyFont="1" applyNumberFormat="1">
      <alignment horizontal="center" shrinkToFit="1" vertical="center" wrapText="0"/>
    </xf>
    <xf borderId="41" fillId="0" fontId="30" numFmtId="165" xfId="0" applyAlignment="1" applyBorder="1" applyFont="1" applyNumberFormat="1">
      <alignment horizontal="center" shrinkToFit="1" vertical="center" wrapText="0"/>
    </xf>
    <xf borderId="79" fillId="3" fontId="2" numFmtId="0" xfId="0" applyAlignment="1" applyBorder="1" applyFill="1" applyFont="1">
      <alignment horizontal="center" shrinkToFit="1" vertical="center" wrapText="0"/>
    </xf>
    <xf borderId="82" fillId="0" fontId="5" numFmtId="0" xfId="0" applyAlignment="1" applyBorder="1" applyFont="1">
      <alignment vertical="center"/>
    </xf>
    <xf borderId="69" fillId="0" fontId="5" numFmtId="0" xfId="0" applyAlignment="1" applyBorder="1" applyFont="1">
      <alignment vertical="center"/>
    </xf>
    <xf borderId="67" fillId="0" fontId="19" numFmtId="165" xfId="0" applyAlignment="1" applyBorder="1" applyFont="1" applyNumberFormat="1">
      <alignment horizontal="left" shrinkToFit="1" vertical="center" wrapText="0"/>
    </xf>
    <xf borderId="79" fillId="2" fontId="8" numFmtId="0" xfId="0" applyAlignment="1" applyBorder="1" applyFill="1" applyFont="1">
      <alignment horizontal="center" shrinkToFit="1" vertical="center" wrapText="0"/>
    </xf>
    <xf borderId="83" fillId="0" fontId="5" numFmtId="0" xfId="0" applyAlignment="1" applyBorder="1" applyFont="1">
      <alignment vertical="center"/>
    </xf>
    <xf borderId="84" fillId="2" fontId="2" numFmtId="0" xfId="0" applyAlignment="1" applyBorder="1" applyFill="1" applyFont="1">
      <alignment horizontal="center" shrinkToFit="1" vertical="center" wrapText="0"/>
    </xf>
    <xf borderId="11" fillId="0" fontId="19" numFmtId="0" xfId="0" applyAlignment="1" applyBorder="1" applyFont="1">
      <alignment horizontal="center" shrinkToFit="1" vertical="center" wrapText="0"/>
    </xf>
    <xf borderId="85" fillId="0" fontId="5" numFmtId="0" xfId="0" applyAlignment="1" applyBorder="1" applyFont="1">
      <alignment vertical="center"/>
    </xf>
    <xf borderId="86" fillId="0" fontId="5" numFmtId="0" xfId="0" applyAlignment="1" applyBorder="1" applyFont="1">
      <alignment vertical="center"/>
    </xf>
    <xf borderId="0" fillId="0" fontId="31" numFmtId="0" xfId="0" applyAlignment="1" applyFont="1">
      <alignment shrinkToFit="0" vertical="center" wrapText="0"/>
    </xf>
    <xf borderId="65" fillId="0" fontId="19" numFmtId="165" xfId="0" applyAlignment="1" applyBorder="1" applyFont="1" applyNumberFormat="1">
      <alignment horizontal="center" shrinkToFit="1" vertical="center" wrapText="0"/>
    </xf>
    <xf borderId="84" fillId="3" fontId="2" numFmtId="0" xfId="0" applyAlignment="1" applyBorder="1" applyFill="1" applyFont="1">
      <alignment horizontal="center" shrinkToFit="1" vertical="center" wrapText="0"/>
    </xf>
    <xf borderId="21" fillId="2" fontId="27" numFmtId="0" xfId="0" applyAlignment="1" applyBorder="1" applyFill="1" applyFont="1">
      <alignment horizontal="center" shrinkToFit="0" vertical="center" wrapText="0"/>
    </xf>
    <xf borderId="35" fillId="0" fontId="19" numFmtId="0" xfId="0" applyAlignment="1" applyBorder="1" applyFont="1">
      <alignment horizontal="center" shrinkToFit="0" vertical="center" wrapText="0"/>
    </xf>
    <xf borderId="87" fillId="2" fontId="2" numFmtId="0" xfId="0" applyAlignment="1" applyBorder="1" applyFill="1" applyFont="1">
      <alignment horizontal="center" shrinkToFit="1" vertical="center" wrapText="0"/>
    </xf>
    <xf borderId="88" fillId="0" fontId="5" numFmtId="0" xfId="0" applyAlignment="1" applyBorder="1" applyFont="1">
      <alignment vertical="center"/>
    </xf>
    <xf borderId="89" fillId="0" fontId="5" numFmtId="0" xfId="0" applyAlignment="1" applyBorder="1" applyFont="1">
      <alignment vertical="center"/>
    </xf>
    <xf borderId="56" fillId="0" fontId="2" numFmtId="0" xfId="0" applyAlignment="1" applyBorder="1" applyFont="1">
      <alignment horizontal="center" shrinkToFit="1" vertical="center" wrapText="0"/>
    </xf>
    <xf borderId="90" fillId="0" fontId="5" numFmtId="0" xfId="0" applyAlignment="1" applyBorder="1" applyFont="1">
      <alignment vertical="center"/>
    </xf>
    <xf borderId="15" fillId="0" fontId="19" numFmtId="0" xfId="0" applyAlignment="1" applyBorder="1" applyFont="1">
      <alignment horizontal="center" shrinkToFit="0" vertical="center" wrapText="0"/>
    </xf>
    <xf borderId="19" fillId="0" fontId="19" numFmtId="0" xfId="0" applyAlignment="1" applyBorder="1" applyFont="1">
      <alignment horizontal="center" shrinkToFit="0" vertical="center" wrapText="0"/>
    </xf>
    <xf borderId="91" fillId="0" fontId="19" numFmtId="165" xfId="0" applyAlignment="1" applyBorder="1" applyFont="1" applyNumberFormat="1">
      <alignment horizontal="center" shrinkToFit="1" vertical="center" wrapText="0"/>
    </xf>
    <xf borderId="92" fillId="0" fontId="5" numFmtId="0" xfId="0" applyAlignment="1" applyBorder="1" applyFont="1">
      <alignment vertical="center"/>
    </xf>
    <xf borderId="93" fillId="0" fontId="19" numFmtId="165" xfId="0" applyAlignment="1" applyBorder="1" applyFont="1" applyNumberFormat="1">
      <alignment horizontal="center" shrinkToFit="1" vertical="center" wrapText="0"/>
    </xf>
    <xf borderId="94" fillId="0" fontId="5" numFmtId="0" xfId="0" applyAlignment="1" applyBorder="1" applyFont="1">
      <alignment vertical="center"/>
    </xf>
    <xf borderId="95" fillId="0" fontId="19" numFmtId="165" xfId="0" applyAlignment="1" applyBorder="1" applyFont="1" applyNumberFormat="1">
      <alignment horizontal="center" shrinkToFit="1" vertical="center" wrapText="0"/>
    </xf>
    <xf borderId="96" fillId="0" fontId="5" numFmtId="0" xfId="0" applyAlignment="1" applyBorder="1" applyFont="1">
      <alignment vertical="center"/>
    </xf>
    <xf borderId="93" fillId="0" fontId="32" numFmtId="165" xfId="0" applyAlignment="1" applyBorder="1" applyFont="1" applyNumberFormat="1">
      <alignment horizontal="center" shrinkToFit="1" vertical="center" wrapText="0"/>
    </xf>
    <xf borderId="18" fillId="0" fontId="33" numFmtId="165" xfId="0" applyAlignment="1" applyBorder="1" applyFont="1" applyNumberFormat="1">
      <alignment horizontal="center" shrinkToFit="1" vertical="center" wrapText="0"/>
    </xf>
    <xf borderId="93" fillId="0" fontId="33" numFmtId="165" xfId="0" applyAlignment="1" applyBorder="1" applyFont="1" applyNumberFormat="1">
      <alignment horizontal="center" shrinkToFit="1" vertical="center" wrapText="0"/>
    </xf>
    <xf borderId="97" fillId="0" fontId="33" numFmtId="165" xfId="0" applyAlignment="1" applyBorder="1" applyFont="1" applyNumberFormat="1">
      <alignment horizontal="center" shrinkToFit="1" vertical="center" wrapText="0"/>
    </xf>
    <xf borderId="25" fillId="0" fontId="2" numFmtId="0" xfId="0" applyAlignment="1" applyBorder="1" applyFont="1">
      <alignment horizontal="center" shrinkToFit="1" vertical="center" wrapText="0"/>
    </xf>
    <xf borderId="16" fillId="0" fontId="2" numFmtId="0" xfId="0" applyAlignment="1" applyBorder="1" applyFont="1">
      <alignment horizontal="center" shrinkToFit="1" vertical="center" wrapText="0"/>
    </xf>
    <xf borderId="98" fillId="0" fontId="5" numFmtId="0" xfId="0" applyAlignment="1" applyBorder="1" applyFont="1">
      <alignment vertical="center"/>
    </xf>
    <xf borderId="7" fillId="3" fontId="2" numFmtId="0" xfId="0" applyAlignment="1" applyBorder="1" applyFill="1" applyFont="1">
      <alignment horizontal="center" shrinkToFit="1" vertical="center" wrapText="0"/>
    </xf>
    <xf borderId="7" fillId="2" fontId="2" numFmtId="0" xfId="0" applyAlignment="1" applyBorder="1" applyFill="1" applyFont="1">
      <alignment horizontal="center" shrinkToFit="1" vertical="center" wrapText="0"/>
    </xf>
    <xf borderId="27" fillId="2" fontId="34" numFmtId="0" xfId="0" applyAlignment="1" applyBorder="1" applyFill="1" applyFont="1">
      <alignment horizontal="center" shrinkToFit="1" vertical="center" wrapText="0"/>
    </xf>
    <xf borderId="33" fillId="2" fontId="34" numFmtId="0" xfId="0" applyAlignment="1" applyBorder="1" applyFill="1" applyFont="1">
      <alignment horizontal="center" shrinkToFit="1" vertical="center" wrapText="0"/>
    </xf>
    <xf borderId="99" fillId="2" fontId="34" numFmtId="0" xfId="0" applyAlignment="1" applyBorder="1" applyFill="1" applyFont="1">
      <alignment shrinkToFit="1" vertical="center" wrapText="0"/>
    </xf>
    <xf borderId="74" fillId="2" fontId="34" numFmtId="0" xfId="0" applyAlignment="1" applyBorder="1" applyFill="1" applyFont="1">
      <alignment horizontal="center" shrinkToFit="1" vertical="center" wrapText="0"/>
    </xf>
    <xf borderId="74" fillId="2" fontId="12" numFmtId="0" xfId="0" applyAlignment="1" applyBorder="1" applyFill="1" applyFont="1">
      <alignment horizontal="center" shrinkToFit="1" vertical="center" wrapText="0"/>
    </xf>
    <xf borderId="100" fillId="2" fontId="34" numFmtId="0" xfId="0" applyAlignment="1" applyBorder="1" applyFill="1" applyFont="1">
      <alignment horizontal="center" shrinkToFit="1" vertical="center" wrapText="0"/>
    </xf>
    <xf borderId="100" fillId="2" fontId="34" numFmtId="0" xfId="0" applyAlignment="1" applyBorder="1" applyFill="1" applyFont="1">
      <alignment shrinkToFit="1" vertical="center" wrapText="0"/>
    </xf>
    <xf borderId="79" fillId="2" fontId="34" numFmtId="0" xfId="0" applyAlignment="1" applyBorder="1" applyFill="1" applyFont="1">
      <alignment horizontal="center" shrinkToFit="1" vertical="center" wrapText="0"/>
    </xf>
    <xf borderId="79" fillId="2" fontId="12" numFmtId="0" xfId="0" applyAlignment="1" applyBorder="1" applyFill="1" applyFont="1">
      <alignment horizontal="center" shrinkToFit="1" vertical="center" wrapText="0"/>
    </xf>
    <xf borderId="101" fillId="2" fontId="34" numFmtId="0" xfId="0" applyAlignment="1" applyBorder="1" applyFill="1" applyFont="1">
      <alignment horizontal="center" shrinkToFit="1" vertical="center" wrapText="0"/>
    </xf>
    <xf borderId="102" fillId="2" fontId="34" numFmtId="0" xfId="0" applyAlignment="1" applyBorder="1" applyFill="1" applyFont="1">
      <alignment horizontal="center" shrinkToFit="1" vertical="center" wrapText="0"/>
    </xf>
    <xf borderId="103" fillId="2" fontId="34" numFmtId="0" xfId="0" applyAlignment="1" applyBorder="1" applyFill="1" applyFont="1">
      <alignment horizontal="center" shrinkToFit="1" vertical="center" wrapText="0"/>
    </xf>
    <xf borderId="101" fillId="2" fontId="12" numFmtId="0" xfId="0" applyAlignment="1" applyBorder="1" applyFill="1" applyFont="1">
      <alignment horizontal="center" shrinkToFit="1" vertical="center" wrapText="0"/>
    </xf>
    <xf borderId="102" fillId="2" fontId="12" numFmtId="0" xfId="0" applyAlignment="1" applyBorder="1" applyFill="1" applyFont="1">
      <alignment horizontal="center" shrinkToFit="1" vertical="center" wrapText="0"/>
    </xf>
    <xf borderId="103" fillId="2" fontId="12" numFmtId="0" xfId="0" applyAlignment="1" applyBorder="1" applyFill="1" applyFont="1">
      <alignment horizontal="center" shrinkToFit="1" vertical="center" wrapText="0"/>
    </xf>
    <xf borderId="104" fillId="2" fontId="34" numFmtId="0" xfId="0" applyAlignment="1" applyBorder="1" applyFill="1" applyFont="1">
      <alignment shrinkToFit="1" vertical="center" wrapText="0"/>
    </xf>
    <xf borderId="84" fillId="2" fontId="34" numFmtId="0" xfId="0" applyAlignment="1" applyBorder="1" applyFill="1" applyFont="1">
      <alignment horizontal="center" shrinkToFit="1" vertical="center" wrapText="0"/>
    </xf>
    <xf borderId="84" fillId="2" fontId="12" numFmtId="0" xfId="0" applyAlignment="1" applyBorder="1" applyFill="1" applyFont="1">
      <alignment horizontal="center" shrinkToFit="1" vertical="center" wrapText="0"/>
    </xf>
    <xf borderId="9" fillId="0" fontId="2" numFmtId="0" xfId="0" applyAlignment="1" applyBorder="1" applyFont="1">
      <alignment horizontal="center" shrinkToFit="1" vertical="center" wrapText="0"/>
    </xf>
    <xf borderId="90" fillId="0" fontId="2" numFmtId="0" xfId="0" applyAlignment="1" applyBorder="1" applyFont="1">
      <alignment horizontal="center" shrinkToFit="1" vertical="center" wrapText="0"/>
    </xf>
    <xf borderId="94" fillId="0" fontId="2" numFmtId="0" xfId="0" applyAlignment="1" applyBorder="1" applyFont="1">
      <alignment horizontal="center" shrinkToFit="1" vertical="center" wrapText="0"/>
    </xf>
    <xf borderId="20" fillId="0" fontId="1" numFmtId="0" xfId="0" applyAlignment="1" applyBorder="1" applyFont="1">
      <alignment shrinkToFit="1" vertical="center" wrapText="0"/>
    </xf>
    <xf borderId="90" fillId="0" fontId="1" numFmtId="0" xfId="0" applyAlignment="1" applyBorder="1" applyFont="1">
      <alignment shrinkToFit="1" vertical="center" wrapText="0"/>
    </xf>
    <xf borderId="90" fillId="0" fontId="31" numFmtId="0" xfId="0" applyAlignment="1" applyBorder="1" applyFont="1">
      <alignment horizontal="right" shrinkToFit="1" vertical="center" wrapText="0"/>
    </xf>
    <xf borderId="84" fillId="3" fontId="35" numFmtId="0" xfId="0" applyAlignment="1" applyBorder="1" applyFill="1" applyFont="1">
      <alignment horizontal="right" shrinkToFit="1" vertical="center" wrapText="0"/>
    </xf>
    <xf borderId="84" fillId="3" fontId="2" numFmtId="0" xfId="0" applyAlignment="1" applyBorder="1" applyFill="1" applyFont="1">
      <alignment horizontal="right" shrinkToFit="1" vertical="center" wrapText="0"/>
    </xf>
    <xf borderId="105" fillId="3" fontId="2" numFmtId="0" xfId="0" applyAlignment="1" applyBorder="1" applyFill="1" applyFont="1">
      <alignment horizontal="center" shrinkToFit="1" vertical="center" wrapText="0"/>
    </xf>
    <xf borderId="106" fillId="0" fontId="5" numFmtId="0" xfId="0" applyAlignment="1" applyBorder="1" applyFont="1">
      <alignment vertical="center"/>
    </xf>
    <xf borderId="102" fillId="3" fontId="2" numFmtId="0" xfId="0" applyAlignment="1" applyBorder="1" applyFill="1" applyFont="1">
      <alignment shrinkToFit="1" vertical="center" wrapText="0"/>
    </xf>
    <xf borderId="26" fillId="0" fontId="1" numFmtId="0" xfId="0" applyAlignment="1" applyBorder="1" applyFont="1">
      <alignment shrinkToFit="1" vertical="center" wrapText="0"/>
    </xf>
    <xf borderId="21" fillId="0" fontId="1" numFmtId="0" xfId="0" applyAlignment="1" applyBorder="1" applyFont="1">
      <alignment shrinkToFit="1" vertical="center" wrapText="0"/>
    </xf>
    <xf borderId="21" fillId="3" fontId="31" numFmtId="0" xfId="0" applyAlignment="1" applyBorder="1" applyFill="1" applyFont="1">
      <alignment horizontal="right" shrinkToFit="1" vertical="center" wrapText="0"/>
    </xf>
    <xf borderId="11" fillId="0" fontId="1" numFmtId="0" xfId="0" applyAlignment="1" applyBorder="1" applyFont="1">
      <alignment horizontal="right" shrinkToFit="1" vertical="center" wrapText="0"/>
    </xf>
    <xf borderId="11" fillId="3" fontId="2" numFmtId="0" xfId="0" applyAlignment="1" applyBorder="1" applyFill="1" applyFont="1">
      <alignment horizontal="right" shrinkToFit="1" vertical="center" wrapText="0"/>
    </xf>
    <xf borderId="21" fillId="0" fontId="1" numFmtId="166" xfId="0" applyAlignment="1" applyBorder="1" applyFont="1" applyNumberFormat="1">
      <alignment shrinkToFit="1" vertical="center" wrapText="0"/>
    </xf>
    <xf borderId="0" fillId="0" fontId="1" numFmtId="0" xfId="0" applyAlignment="1" applyFont="1">
      <alignment horizontal="center" shrinkToFit="1" vertical="center" wrapText="0"/>
    </xf>
    <xf borderId="107" fillId="3" fontId="2" numFmtId="0" xfId="0" applyAlignment="1" applyBorder="1" applyFill="1" applyFont="1">
      <alignment horizontal="center" shrinkToFit="1" vertical="center" wrapText="0"/>
    </xf>
    <xf borderId="108" fillId="3" fontId="2" numFmtId="0" xfId="0" applyAlignment="1" applyBorder="1" applyFill="1" applyFont="1">
      <alignment horizontal="center" shrinkToFit="1" vertical="center" wrapText="0"/>
    </xf>
    <xf borderId="108" fillId="3" fontId="2" numFmtId="0" xfId="0" applyAlignment="1" applyBorder="1" applyFill="1" applyFont="1">
      <alignment shrinkToFit="1" vertical="center" wrapText="0"/>
    </xf>
    <xf borderId="109" fillId="3" fontId="2" numFmtId="0" xfId="0" applyAlignment="1" applyBorder="1" applyFill="1" applyFont="1">
      <alignment horizontal="center" shrinkToFit="1" vertical="center" wrapText="0"/>
    </xf>
    <xf borderId="110" fillId="0" fontId="5" numFmtId="0" xfId="0" applyAlignment="1" applyBorder="1" applyFont="1">
      <alignment vertical="center"/>
    </xf>
    <xf borderId="111" fillId="0" fontId="5" numFmtId="0" xfId="0" applyAlignment="1" applyBorder="1" applyFont="1">
      <alignment vertical="center"/>
    </xf>
    <xf borderId="102" fillId="3" fontId="1" numFmtId="0" xfId="0" applyAlignment="1" applyBorder="1" applyFill="1" applyFont="1">
      <alignment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133350</xdr:colOff>
      <xdr:row>3</xdr:row>
      <xdr:rowOff>171450</xdr:rowOff>
    </xdr:from>
    <xdr:ext cx="523875" cy="285750"/>
    <xdr:sp>
      <xdr:nvSpPr>
        <xdr:cNvPr id="5" name="Shape 5"/>
        <xdr:cNvSpPr/>
      </xdr:nvSpPr>
      <xdr:spPr>
        <a:xfrm>
          <a:off x="5088825" y="3641888"/>
          <a:ext cx="514350" cy="27622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1</xdr:row>
      <xdr:rowOff>28575</xdr:rowOff>
    </xdr:from>
    <xdr:ext cx="2295525" cy="209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7</xdr:row>
      <xdr:rowOff>57150</xdr:rowOff>
    </xdr:from>
    <xdr:ext cx="2819400" cy="2762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28575</xdr:colOff>
      <xdr:row>3</xdr:row>
      <xdr:rowOff>85725</xdr:rowOff>
    </xdr:from>
    <xdr:ext cx="590550" cy="400050"/>
    <xdr:sp>
      <xdr:nvSpPr>
        <xdr:cNvPr id="4" name="Shape 4"/>
        <xdr:cNvSpPr/>
      </xdr:nvSpPr>
      <xdr:spPr>
        <a:xfrm>
          <a:off x="5065013" y="3589500"/>
          <a:ext cx="561975" cy="381000"/>
        </a:xfrm>
        <a:prstGeom prst="ellipse">
          <a:avLst/>
        </a:prstGeom>
        <a:noFill/>
        <a:ln cap="sq" cmpd="sng" w="28425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29</xdr:col>
      <xdr:colOff>0</xdr:colOff>
      <xdr:row>1</xdr:row>
      <xdr:rowOff>28575</xdr:rowOff>
    </xdr:from>
    <xdr:ext cx="2257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</xdr:row>
      <xdr:rowOff>104775</xdr:rowOff>
    </xdr:from>
    <xdr:ext cx="3124200" cy="29337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21</xdr:row>
      <xdr:rowOff>-9525</xdr:rowOff>
    </xdr:from>
    <xdr:ext cx="3181350" cy="4029075"/>
    <xdr:grpSp>
      <xdr:nvGrpSpPr>
        <xdr:cNvPr id="2" name="Shape 2"/>
        <xdr:cNvGrpSpPr/>
      </xdr:nvGrpSpPr>
      <xdr:grpSpPr>
        <a:xfrm>
          <a:off x="3769613" y="1779750"/>
          <a:ext cx="3152775" cy="4000500"/>
          <a:chOff x="3769613" y="1779750"/>
          <a:chExt cx="3152775" cy="4000500"/>
        </a:xfrm>
      </xdr:grpSpPr>
      <xdr:cxnSp>
        <xdr:nvCxnSpPr>
          <xdr:cNvPr id="3" name="Shape 3"/>
          <xdr:cNvCxnSpPr/>
        </xdr:nvCxnSpPr>
        <xdr:spPr>
          <a:xfrm flipH="1">
            <a:off x="3769613" y="1779750"/>
            <a:ext cx="3152775" cy="4000500"/>
          </a:xfrm>
          <a:prstGeom prst="straightConnector1">
            <a:avLst/>
          </a:prstGeom>
          <a:noFill/>
          <a:ln cap="sq" cmpd="sng" w="284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18</xdr:col>
      <xdr:colOff>428625</xdr:colOff>
      <xdr:row>1</xdr:row>
      <xdr:rowOff>104775</xdr:rowOff>
    </xdr:from>
    <xdr:ext cx="2352675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304800</xdr:colOff>
      <xdr:row>1</xdr:row>
      <xdr:rowOff>28575</xdr:rowOff>
    </xdr:from>
    <xdr:ext cx="2428875" cy="2095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</xdr:row>
      <xdr:rowOff>133350</xdr:rowOff>
    </xdr:from>
    <xdr:ext cx="11715750" cy="6667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FF"/>
    <pageSetUpPr fitToPage="1"/>
  </sheetPr>
  <sheetViews>
    <sheetView workbookViewId="0"/>
  </sheetViews>
  <sheetFormatPr customHeight="1" defaultColWidth="12.63" defaultRowHeight="15.0" outlineLevelCol="1"/>
  <cols>
    <col customWidth="1" min="1" max="1" width="4.75"/>
    <col customWidth="1" min="2" max="2" width="5.63"/>
    <col customWidth="1" min="3" max="3" width="5.38"/>
    <col customWidth="1" min="4" max="7" width="10.75"/>
    <col customWidth="1" min="8" max="9" width="3.5"/>
    <col customWidth="1" min="10" max="10" width="5.88"/>
    <col customWidth="1" min="11" max="12" width="3.5"/>
    <col customWidth="1" min="13" max="13" width="8.75"/>
    <col customWidth="1" min="14" max="15" width="3.5"/>
    <col customWidth="1" min="16" max="16" width="5.13"/>
    <col customWidth="1" min="17" max="31" width="3.5"/>
    <col customWidth="1" min="32" max="32" width="2.88"/>
    <col customWidth="1" min="33" max="33" width="7.0"/>
    <col customWidth="1" min="34" max="35" width="6.0"/>
    <col customWidth="1" min="36" max="37" width="2.25"/>
    <col customWidth="1" min="38" max="42" width="3.25"/>
    <col customWidth="1" min="43" max="46" width="3.75"/>
    <col customWidth="1" min="47" max="49" width="8.75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16.5" customHeight="1">
      <c r="A2" s="1"/>
      <c r="B2" s="4"/>
      <c r="C2" s="4"/>
      <c r="D2" s="4"/>
      <c r="E2" s="6"/>
      <c r="F2" s="4" t="s">
        <v>0</v>
      </c>
      <c r="G2" s="7"/>
      <c r="H2" s="7"/>
      <c r="I2" s="7"/>
      <c r="J2" s="11" t="s">
        <v>1</v>
      </c>
      <c r="AE2" s="13"/>
      <c r="AF2" s="13"/>
      <c r="AG2" s="13"/>
      <c r="AQ2" s="10"/>
      <c r="AR2" s="10"/>
      <c r="AS2" s="1"/>
      <c r="AT2" s="1"/>
      <c r="AU2" s="1"/>
      <c r="AV2" s="1"/>
      <c r="AW2" s="1"/>
    </row>
    <row r="3" ht="16.5" customHeight="1">
      <c r="A3" s="1"/>
      <c r="B3" s="18" t="s">
        <v>2</v>
      </c>
      <c r="C3" s="18"/>
      <c r="D3" s="19"/>
      <c r="E3" s="19"/>
      <c r="F3" s="19" t="s">
        <v>3</v>
      </c>
      <c r="G3" s="7"/>
      <c r="H3" s="7"/>
      <c r="I3" s="7"/>
      <c r="AE3" s="13"/>
      <c r="AF3" s="13"/>
      <c r="AQ3" s="10"/>
      <c r="AR3" s="10"/>
      <c r="AS3" s="1"/>
      <c r="AT3" s="1"/>
      <c r="AU3" s="1"/>
      <c r="AV3" s="1"/>
      <c r="AW3" s="1"/>
    </row>
    <row r="4" ht="16.5" customHeight="1">
      <c r="A4" s="1"/>
      <c r="B4" s="18" t="s">
        <v>4</v>
      </c>
      <c r="C4" s="18"/>
      <c r="D4" s="19"/>
      <c r="E4" s="19"/>
      <c r="F4" s="19" t="s">
        <v>5</v>
      </c>
      <c r="G4" s="7"/>
      <c r="H4" s="7"/>
      <c r="I4" s="7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26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10"/>
      <c r="AR4" s="10"/>
      <c r="AS4" s="1"/>
      <c r="AT4" s="1"/>
      <c r="AU4" s="1"/>
      <c r="AV4" s="1"/>
      <c r="AW4" s="1"/>
    </row>
    <row r="5" ht="16.5" customHeight="1">
      <c r="A5" s="1"/>
      <c r="B5" s="24" t="s">
        <v>6</v>
      </c>
      <c r="C5" s="25"/>
      <c r="D5" s="25"/>
      <c r="E5" s="28"/>
      <c r="F5" s="29" t="s">
        <v>7</v>
      </c>
      <c r="G5" s="30" t="s">
        <v>8</v>
      </c>
      <c r="H5" s="31"/>
      <c r="I5" s="32"/>
      <c r="J5" s="33" t="s">
        <v>9</v>
      </c>
      <c r="K5" s="31"/>
      <c r="L5" s="34"/>
      <c r="M5" s="36" t="s">
        <v>10</v>
      </c>
      <c r="N5" s="31"/>
      <c r="O5" s="31"/>
      <c r="P5" s="31"/>
      <c r="Q5" s="31"/>
      <c r="R5" s="31"/>
      <c r="S5" s="31"/>
      <c r="T5" s="32"/>
      <c r="U5" s="24" t="s">
        <v>11</v>
      </c>
      <c r="V5" s="25"/>
      <c r="W5" s="25"/>
      <c r="X5" s="25"/>
      <c r="Y5" s="28"/>
      <c r="Z5" s="24" t="s">
        <v>12</v>
      </c>
      <c r="AA5" s="25"/>
      <c r="AB5" s="25"/>
      <c r="AC5" s="25"/>
      <c r="AD5" s="25"/>
      <c r="AE5" s="25"/>
      <c r="AF5" s="24" t="s">
        <v>13</v>
      </c>
      <c r="AG5" s="28"/>
      <c r="AH5" s="33"/>
      <c r="AI5" s="32"/>
      <c r="AJ5" s="33" t="s">
        <v>14</v>
      </c>
      <c r="AK5" s="31"/>
      <c r="AL5" s="31"/>
      <c r="AM5" s="31"/>
      <c r="AN5" s="31"/>
      <c r="AO5" s="31"/>
      <c r="AP5" s="32"/>
      <c r="AQ5" s="10"/>
      <c r="AR5" s="10"/>
      <c r="AS5" s="1"/>
      <c r="AT5" s="1"/>
      <c r="AU5" s="1"/>
      <c r="AV5" s="1"/>
      <c r="AW5" s="1"/>
    </row>
    <row r="6" ht="16.5" customHeight="1">
      <c r="A6" s="1"/>
      <c r="B6" s="40" t="s">
        <v>15</v>
      </c>
      <c r="C6" s="41"/>
      <c r="D6" s="41"/>
      <c r="E6" s="42"/>
      <c r="F6" s="43" t="s">
        <v>16</v>
      </c>
      <c r="G6" s="52" t="s">
        <v>22</v>
      </c>
      <c r="H6" s="41"/>
      <c r="I6" s="42"/>
      <c r="J6" s="33" t="s">
        <v>18</v>
      </c>
      <c r="K6" s="31"/>
      <c r="L6" s="34"/>
      <c r="M6" s="48" t="s">
        <v>10</v>
      </c>
      <c r="N6" s="50"/>
      <c r="O6" s="50"/>
      <c r="P6" s="50"/>
      <c r="Q6" s="50"/>
      <c r="R6" s="50"/>
      <c r="S6" s="50"/>
      <c r="T6" s="50"/>
      <c r="U6" s="40" t="s">
        <v>26</v>
      </c>
      <c r="V6" s="41"/>
      <c r="W6" s="41"/>
      <c r="X6" s="41"/>
      <c r="Y6" s="42"/>
      <c r="Z6" s="40" t="s">
        <v>10</v>
      </c>
      <c r="AA6" s="41"/>
      <c r="AB6" s="41"/>
      <c r="AC6" s="41"/>
      <c r="AD6" s="41"/>
      <c r="AE6" s="42"/>
      <c r="AF6" s="40" t="s">
        <v>20</v>
      </c>
      <c r="AG6" s="42"/>
      <c r="AH6" s="53"/>
      <c r="AI6" s="32"/>
      <c r="AJ6" s="30" t="s">
        <v>21</v>
      </c>
      <c r="AK6" s="31"/>
      <c r="AL6" s="34"/>
      <c r="AM6" s="54"/>
      <c r="AN6" s="31"/>
      <c r="AO6" s="31"/>
      <c r="AP6" s="32"/>
      <c r="AQ6" s="10"/>
      <c r="AR6" s="10"/>
      <c r="AS6" s="1"/>
      <c r="AT6" s="1"/>
      <c r="AU6" s="1"/>
      <c r="AV6" s="1"/>
      <c r="AW6" s="1"/>
    </row>
    <row r="7" ht="16.5" customHeight="1">
      <c r="A7" s="1"/>
      <c r="B7" s="56"/>
      <c r="C7" s="19"/>
      <c r="D7" s="19"/>
      <c r="E7" s="19"/>
      <c r="F7" s="19"/>
      <c r="G7" s="19"/>
      <c r="H7" s="19"/>
      <c r="I7" s="19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9" t="s">
        <v>23</v>
      </c>
      <c r="AA7" s="50"/>
      <c r="AB7" s="50"/>
      <c r="AC7" s="50"/>
      <c r="AD7" s="50"/>
      <c r="AE7" s="50"/>
      <c r="AF7" s="33" t="s">
        <v>24</v>
      </c>
      <c r="AG7" s="32"/>
      <c r="AH7" s="33"/>
      <c r="AI7" s="32"/>
      <c r="AJ7" s="52" t="s">
        <v>25</v>
      </c>
      <c r="AK7" s="41"/>
      <c r="AL7" s="62"/>
      <c r="AM7" s="52"/>
      <c r="AN7" s="41"/>
      <c r="AO7" s="41"/>
      <c r="AP7" s="42"/>
      <c r="AQ7" s="10"/>
      <c r="AR7" s="10"/>
      <c r="AS7" s="1"/>
      <c r="AT7" s="1"/>
      <c r="AU7" s="1"/>
      <c r="AV7" s="1"/>
      <c r="AW7" s="1"/>
    </row>
    <row r="8" ht="16.5" customHeight="1">
      <c r="A8" s="1"/>
      <c r="B8" s="56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67" t="s">
        <v>27</v>
      </c>
      <c r="AF8" s="24" t="s">
        <v>28</v>
      </c>
      <c r="AG8" s="28"/>
      <c r="AH8" s="24"/>
      <c r="AI8" s="28"/>
      <c r="AJ8" s="70" t="s">
        <v>29</v>
      </c>
      <c r="AK8" s="72"/>
      <c r="AL8" s="33" t="s">
        <v>30</v>
      </c>
      <c r="AM8" s="31"/>
      <c r="AN8" s="31"/>
      <c r="AO8" s="32"/>
      <c r="AP8" s="72"/>
      <c r="AQ8" s="10"/>
      <c r="AR8" s="10"/>
      <c r="AS8" s="1"/>
      <c r="AT8" s="1"/>
      <c r="AU8" s="1"/>
      <c r="AV8" s="1"/>
      <c r="AW8" s="1"/>
    </row>
    <row r="9" ht="16.5" customHeight="1">
      <c r="A9" s="1"/>
      <c r="B9" s="56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75"/>
      <c r="AF9" s="76" t="s">
        <v>31</v>
      </c>
      <c r="AG9" s="77"/>
      <c r="AH9" s="76"/>
      <c r="AI9" s="77"/>
      <c r="AJ9" s="78"/>
      <c r="AK9" s="80"/>
      <c r="AL9" s="94" t="s">
        <v>36</v>
      </c>
      <c r="AM9" s="95" t="s">
        <v>37</v>
      </c>
      <c r="AN9" s="95" t="s">
        <v>38</v>
      </c>
      <c r="AO9" s="96" t="s">
        <v>39</v>
      </c>
      <c r="AP9" s="98" t="s">
        <v>32</v>
      </c>
      <c r="AQ9" s="10"/>
      <c r="AR9" s="10"/>
      <c r="AS9" s="1"/>
      <c r="AT9" s="1"/>
      <c r="AU9" s="1"/>
      <c r="AV9" s="1"/>
      <c r="AW9" s="1"/>
    </row>
    <row r="10" ht="16.5" customHeight="1">
      <c r="A10" s="1"/>
      <c r="B10" s="5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75"/>
      <c r="AF10" s="104" t="s">
        <v>33</v>
      </c>
      <c r="AG10" s="105"/>
      <c r="AH10" s="106" t="s">
        <v>41</v>
      </c>
      <c r="AI10" s="77"/>
      <c r="AJ10" s="78"/>
      <c r="AK10" s="87" t="s">
        <v>33</v>
      </c>
      <c r="AL10" s="107">
        <v>10.0</v>
      </c>
      <c r="AM10" s="108">
        <v>5.0</v>
      </c>
      <c r="AN10" s="108">
        <v>15.0</v>
      </c>
      <c r="AO10" s="110">
        <v>10.0</v>
      </c>
      <c r="AP10" s="111">
        <f t="shared" ref="AP10:AP13" si="1">SUM(AL10:AO10)</f>
        <v>40</v>
      </c>
      <c r="AQ10" s="10"/>
      <c r="AR10" s="10"/>
      <c r="AS10" s="1"/>
      <c r="AT10" s="1"/>
      <c r="AU10" s="1"/>
      <c r="AV10" s="1"/>
      <c r="AW10" s="1"/>
    </row>
    <row r="11" ht="16.5" customHeight="1">
      <c r="A11" s="1"/>
      <c r="B11" s="56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75"/>
      <c r="AF11" s="76" t="s">
        <v>34</v>
      </c>
      <c r="AG11" s="86"/>
      <c r="AH11" s="76"/>
      <c r="AI11" s="77"/>
      <c r="AJ11" s="78"/>
      <c r="AK11" s="91" t="s">
        <v>34</v>
      </c>
      <c r="AL11" s="88"/>
      <c r="AM11" s="89"/>
      <c r="AN11" s="89"/>
      <c r="AO11" s="90"/>
      <c r="AP11" s="91">
        <f t="shared" si="1"/>
        <v>0</v>
      </c>
      <c r="AQ11" s="10"/>
      <c r="AR11" s="10"/>
      <c r="AS11" s="1"/>
      <c r="AT11" s="1"/>
      <c r="AU11" s="1"/>
      <c r="AV11" s="1"/>
      <c r="AW11" s="1"/>
    </row>
    <row r="12" ht="16.5" customHeight="1">
      <c r="A12" s="1"/>
      <c r="B12" s="56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75"/>
      <c r="AF12" s="76" t="s">
        <v>35</v>
      </c>
      <c r="AG12" s="86"/>
      <c r="AH12" s="76"/>
      <c r="AI12" s="77"/>
      <c r="AJ12" s="78"/>
      <c r="AK12" s="91" t="s">
        <v>35</v>
      </c>
      <c r="AL12" s="88"/>
      <c r="AM12" s="89"/>
      <c r="AN12" s="89"/>
      <c r="AO12" s="90"/>
      <c r="AP12" s="91">
        <f t="shared" si="1"/>
        <v>0</v>
      </c>
      <c r="AQ12" s="10"/>
      <c r="AR12" s="10"/>
      <c r="AS12" s="1"/>
      <c r="AT12" s="1"/>
      <c r="AU12" s="1"/>
      <c r="AV12" s="1"/>
      <c r="AW12" s="1"/>
    </row>
    <row r="13" ht="16.5" customHeight="1">
      <c r="A13" s="1"/>
      <c r="B13" s="56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75"/>
      <c r="AF13" s="40" t="s">
        <v>40</v>
      </c>
      <c r="AG13" s="97"/>
      <c r="AH13" s="40"/>
      <c r="AI13" s="42"/>
      <c r="AJ13" s="99"/>
      <c r="AK13" s="100" t="s">
        <v>40</v>
      </c>
      <c r="AL13" s="101"/>
      <c r="AM13" s="102"/>
      <c r="AN13" s="102"/>
      <c r="AO13" s="103"/>
      <c r="AP13" s="100">
        <f t="shared" si="1"/>
        <v>0</v>
      </c>
      <c r="AQ13" s="10"/>
      <c r="AR13" s="10"/>
      <c r="AS13" s="1"/>
      <c r="AT13" s="1"/>
      <c r="AU13" s="1"/>
      <c r="AV13" s="1"/>
      <c r="AW13" s="1"/>
    </row>
    <row r="14" ht="16.5" customHeight="1">
      <c r="A14" s="1"/>
      <c r="B14" s="56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75"/>
      <c r="AF14" s="109" t="s">
        <v>42</v>
      </c>
      <c r="AG14" s="28"/>
      <c r="AH14" s="35"/>
      <c r="AI14" s="25"/>
      <c r="AJ14" s="25"/>
      <c r="AK14" s="25"/>
      <c r="AL14" s="25"/>
      <c r="AM14" s="25"/>
      <c r="AN14" s="25"/>
      <c r="AO14" s="25"/>
      <c r="AP14" s="28"/>
      <c r="AQ14" s="10"/>
      <c r="AR14" s="10"/>
      <c r="AS14" s="1"/>
      <c r="AT14" s="1"/>
      <c r="AU14" s="1"/>
      <c r="AV14" s="1"/>
      <c r="AW14" s="1"/>
    </row>
    <row r="15" ht="16.5" customHeight="1">
      <c r="A15" s="1"/>
      <c r="B15" s="5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75"/>
      <c r="AF15" s="112" t="s">
        <v>43</v>
      </c>
      <c r="AG15" s="77"/>
      <c r="AH15" s="114"/>
      <c r="AI15" s="115"/>
      <c r="AJ15" s="115"/>
      <c r="AK15" s="115"/>
      <c r="AL15" s="115"/>
      <c r="AM15" s="115"/>
      <c r="AN15" s="115"/>
      <c r="AO15" s="115"/>
      <c r="AP15" s="77"/>
      <c r="AQ15" s="10"/>
      <c r="AR15" s="10"/>
      <c r="AS15" s="1"/>
      <c r="AT15" s="1"/>
      <c r="AU15" s="1"/>
      <c r="AV15" s="1"/>
      <c r="AW15" s="1"/>
    </row>
    <row r="16" ht="16.5" customHeight="1">
      <c r="A16" s="1"/>
      <c r="B16" s="5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 t="s">
        <v>44</v>
      </c>
      <c r="AA16" s="19"/>
      <c r="AB16" s="19"/>
      <c r="AC16" s="19"/>
      <c r="AD16" s="19"/>
      <c r="AE16" s="19"/>
      <c r="AF16" s="112" t="s">
        <v>45</v>
      </c>
      <c r="AG16" s="77"/>
      <c r="AH16" s="114" t="s">
        <v>84</v>
      </c>
      <c r="AI16" s="115"/>
      <c r="AJ16" s="115"/>
      <c r="AK16" s="115"/>
      <c r="AL16" s="115"/>
      <c r="AM16" s="115"/>
      <c r="AN16" s="115"/>
      <c r="AO16" s="115"/>
      <c r="AP16" s="77"/>
      <c r="AQ16" s="10"/>
      <c r="AR16" s="10"/>
      <c r="AS16" s="1"/>
      <c r="AT16" s="1"/>
      <c r="AU16" s="1"/>
      <c r="AV16" s="1"/>
      <c r="AW16" s="1"/>
    </row>
    <row r="17" ht="16.5" customHeight="1">
      <c r="A17" s="1"/>
      <c r="B17" s="56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AF17" s="112" t="s">
        <v>46</v>
      </c>
      <c r="AG17" s="77"/>
      <c r="AH17" s="117" t="s">
        <v>47</v>
      </c>
      <c r="AI17" s="115"/>
      <c r="AJ17" s="115"/>
      <c r="AK17" s="115"/>
      <c r="AL17" s="115"/>
      <c r="AM17" s="115"/>
      <c r="AN17" s="115"/>
      <c r="AO17" s="115"/>
      <c r="AP17" s="77"/>
      <c r="AQ17" s="10"/>
      <c r="AR17" s="10"/>
      <c r="AS17" s="1"/>
      <c r="AT17" s="1"/>
      <c r="AU17" s="1"/>
      <c r="AV17" s="1"/>
      <c r="AW17" s="1"/>
    </row>
    <row r="18" ht="16.5" customHeight="1">
      <c r="A18" s="1"/>
      <c r="B18" s="56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AF18" s="112" t="s">
        <v>48</v>
      </c>
      <c r="AG18" s="77"/>
      <c r="AH18" s="114" t="s">
        <v>95</v>
      </c>
      <c r="AI18" s="115"/>
      <c r="AJ18" s="115"/>
      <c r="AK18" s="115"/>
      <c r="AL18" s="115"/>
      <c r="AM18" s="115"/>
      <c r="AN18" s="115"/>
      <c r="AO18" s="115"/>
      <c r="AP18" s="77"/>
      <c r="AQ18" s="10"/>
      <c r="AR18" s="10"/>
      <c r="AS18" s="1"/>
      <c r="AT18" s="1"/>
      <c r="AU18" s="1"/>
      <c r="AV18" s="1"/>
      <c r="AW18" s="1"/>
    </row>
    <row r="19" ht="16.5" customHeight="1">
      <c r="A19" s="1"/>
      <c r="B19" s="56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AF19" s="112" t="s">
        <v>49</v>
      </c>
      <c r="AG19" s="77"/>
      <c r="AH19" s="114" t="s">
        <v>98</v>
      </c>
      <c r="AI19" s="115"/>
      <c r="AJ19" s="115"/>
      <c r="AK19" s="115"/>
      <c r="AL19" s="115"/>
      <c r="AM19" s="115"/>
      <c r="AN19" s="115"/>
      <c r="AO19" s="115"/>
      <c r="AP19" s="77"/>
      <c r="AQ19" s="10"/>
      <c r="AR19" s="10"/>
      <c r="AS19" s="1"/>
      <c r="AT19" s="1"/>
      <c r="AU19" s="1"/>
      <c r="AV19" s="1"/>
      <c r="AW19" s="1"/>
    </row>
    <row r="20" ht="16.5" customHeight="1">
      <c r="A20" s="1"/>
      <c r="B20" s="56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AF20" s="120" t="s">
        <v>52</v>
      </c>
      <c r="AG20" s="42"/>
      <c r="AH20" s="52" t="s">
        <v>84</v>
      </c>
      <c r="AI20" s="41"/>
      <c r="AJ20" s="41"/>
      <c r="AK20" s="41"/>
      <c r="AL20" s="41"/>
      <c r="AM20" s="41"/>
      <c r="AN20" s="41"/>
      <c r="AO20" s="41"/>
      <c r="AP20" s="42"/>
      <c r="AQ20" s="10"/>
      <c r="AR20" s="10"/>
      <c r="AS20" s="1"/>
      <c r="AT20" s="1"/>
      <c r="AU20" s="1"/>
      <c r="AV20" s="1"/>
      <c r="AW20" s="1"/>
    </row>
    <row r="21" ht="16.5" customHeight="1">
      <c r="A21" s="1"/>
      <c r="B21" s="56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AF21" s="72" t="s">
        <v>54</v>
      </c>
      <c r="AG21" s="126" t="s">
        <v>56</v>
      </c>
      <c r="AH21" s="127" t="s">
        <v>58</v>
      </c>
      <c r="AI21" s="25"/>
      <c r="AJ21" s="25"/>
      <c r="AK21" s="25"/>
      <c r="AL21" s="25"/>
      <c r="AM21" s="25"/>
      <c r="AN21" s="25"/>
      <c r="AO21" s="25"/>
      <c r="AP21" s="28"/>
      <c r="AQ21" s="10"/>
      <c r="AR21" s="10"/>
      <c r="AS21" s="1"/>
      <c r="AT21" s="1"/>
      <c r="AU21" s="15"/>
      <c r="AV21" s="15"/>
      <c r="AW21" s="15"/>
    </row>
    <row r="22" ht="15.75" customHeight="1">
      <c r="A22" s="1"/>
      <c r="B22" s="33" t="s">
        <v>61</v>
      </c>
      <c r="C22" s="33"/>
      <c r="D22" s="33" t="s">
        <v>62</v>
      </c>
      <c r="E22" s="164" t="s">
        <v>63</v>
      </c>
      <c r="F22" s="164" t="s">
        <v>64</v>
      </c>
      <c r="G22" s="166" t="s">
        <v>113</v>
      </c>
      <c r="H22" s="167" t="s">
        <v>114</v>
      </c>
      <c r="I22" s="31"/>
      <c r="J22" s="168"/>
      <c r="K22" s="167" t="s">
        <v>69</v>
      </c>
      <c r="L22" s="31"/>
      <c r="M22" s="168"/>
      <c r="N22" s="167" t="s">
        <v>115</v>
      </c>
      <c r="O22" s="31"/>
      <c r="P22" s="32"/>
      <c r="Q22" s="167" t="s">
        <v>106</v>
      </c>
      <c r="R22" s="31"/>
      <c r="S22" s="32"/>
      <c r="T22" s="33" t="s">
        <v>70</v>
      </c>
      <c r="U22" s="31"/>
      <c r="V22" s="32"/>
      <c r="W22" s="33" t="s">
        <v>71</v>
      </c>
      <c r="X22" s="31"/>
      <c r="Y22" s="32"/>
      <c r="Z22" s="33" t="s">
        <v>72</v>
      </c>
      <c r="AA22" s="31"/>
      <c r="AB22" s="32"/>
      <c r="AC22" s="169" t="s">
        <v>118</v>
      </c>
      <c r="AD22" s="31"/>
      <c r="AE22" s="32"/>
      <c r="AF22" s="129"/>
      <c r="AG22" s="91" t="s">
        <v>73</v>
      </c>
      <c r="AH22" s="76" t="s">
        <v>74</v>
      </c>
      <c r="AI22" s="115"/>
      <c r="AJ22" s="115"/>
      <c r="AK22" s="115"/>
      <c r="AL22" s="115"/>
      <c r="AM22" s="115"/>
      <c r="AN22" s="115"/>
      <c r="AO22" s="115"/>
      <c r="AP22" s="77"/>
      <c r="AQ22" s="10"/>
      <c r="AR22" s="10"/>
      <c r="AS22" s="1"/>
      <c r="AT22" s="1"/>
      <c r="AU22" s="15"/>
      <c r="AV22" s="15"/>
      <c r="AW22" s="15"/>
    </row>
    <row r="23" ht="15.75" customHeight="1">
      <c r="A23" s="1"/>
      <c r="B23" s="140" t="s">
        <v>33</v>
      </c>
      <c r="C23" s="56"/>
      <c r="D23" s="142" t="s">
        <v>121</v>
      </c>
      <c r="E23" s="172"/>
      <c r="F23" s="142" t="s">
        <v>121</v>
      </c>
      <c r="G23" s="174" t="s">
        <v>122</v>
      </c>
      <c r="H23" s="175" t="s">
        <v>122</v>
      </c>
      <c r="I23" s="176"/>
      <c r="J23" s="177"/>
      <c r="K23" s="175" t="s">
        <v>122</v>
      </c>
      <c r="L23" s="176"/>
      <c r="M23" s="177"/>
      <c r="N23" s="175" t="s">
        <v>122</v>
      </c>
      <c r="O23" s="176"/>
      <c r="P23" s="177"/>
      <c r="Q23" s="175"/>
      <c r="R23" s="176"/>
      <c r="S23" s="177"/>
      <c r="T23" s="59"/>
      <c r="U23" s="50"/>
      <c r="V23" s="121"/>
      <c r="W23" s="59"/>
      <c r="X23" s="50"/>
      <c r="Y23" s="121"/>
      <c r="Z23" s="59"/>
      <c r="AA23" s="50"/>
      <c r="AB23" s="121"/>
      <c r="AC23" s="180"/>
      <c r="AD23" s="176"/>
      <c r="AE23" s="177"/>
      <c r="AF23" s="129"/>
      <c r="AG23" s="91" t="s">
        <v>82</v>
      </c>
      <c r="AH23" s="76" t="s">
        <v>83</v>
      </c>
      <c r="AI23" s="115"/>
      <c r="AJ23" s="115"/>
      <c r="AK23" s="115"/>
      <c r="AL23" s="115"/>
      <c r="AM23" s="115"/>
      <c r="AN23" s="115"/>
      <c r="AO23" s="115"/>
      <c r="AP23" s="77"/>
      <c r="AQ23" s="10"/>
      <c r="AR23" s="10"/>
      <c r="AS23" s="1"/>
      <c r="AT23" s="1"/>
      <c r="AU23" s="15"/>
      <c r="AV23" s="15"/>
      <c r="AW23" s="15"/>
    </row>
    <row r="24" ht="15.75" customHeight="1">
      <c r="A24" s="1"/>
      <c r="B24" s="129"/>
      <c r="C24" s="56" t="s">
        <v>41</v>
      </c>
      <c r="D24" s="155" t="s">
        <v>129</v>
      </c>
      <c r="E24" s="182">
        <v>333.0</v>
      </c>
      <c r="F24" s="155" t="s">
        <v>129</v>
      </c>
      <c r="G24" s="183" t="s">
        <v>130</v>
      </c>
      <c r="H24" s="185" t="s">
        <v>130</v>
      </c>
      <c r="I24" s="186"/>
      <c r="J24" s="187"/>
      <c r="K24" s="185" t="s">
        <v>133</v>
      </c>
      <c r="L24" s="186"/>
      <c r="M24" s="187"/>
      <c r="N24" s="185" t="s">
        <v>134</v>
      </c>
      <c r="O24" s="186"/>
      <c r="P24" s="187"/>
      <c r="Q24" s="185">
        <v>9900.0</v>
      </c>
      <c r="R24" s="186"/>
      <c r="S24" s="187"/>
      <c r="T24" s="56" t="s">
        <v>136</v>
      </c>
      <c r="V24" s="92"/>
      <c r="W24" s="56" t="s">
        <v>137</v>
      </c>
      <c r="Y24" s="92"/>
      <c r="Z24" s="56" t="s">
        <v>96</v>
      </c>
      <c r="AB24" s="92"/>
      <c r="AC24" s="192" t="s">
        <v>138</v>
      </c>
      <c r="AD24" s="186"/>
      <c r="AE24" s="187"/>
      <c r="AF24" s="129"/>
      <c r="AG24" s="91" t="s">
        <v>88</v>
      </c>
      <c r="AH24" s="76" t="s">
        <v>89</v>
      </c>
      <c r="AI24" s="115"/>
      <c r="AJ24" s="115"/>
      <c r="AK24" s="115"/>
      <c r="AL24" s="115"/>
      <c r="AM24" s="115"/>
      <c r="AN24" s="115"/>
      <c r="AO24" s="115"/>
      <c r="AP24" s="77"/>
      <c r="AQ24" s="10"/>
      <c r="AR24" s="10"/>
      <c r="AS24" s="1"/>
      <c r="AT24" s="1"/>
      <c r="AU24" s="15"/>
      <c r="AV24" s="15"/>
      <c r="AW24" s="15"/>
    </row>
    <row r="25" ht="15.75" customHeight="1">
      <c r="A25" s="1"/>
      <c r="B25" s="129"/>
      <c r="C25" s="56"/>
      <c r="D25" s="155" t="s">
        <v>143</v>
      </c>
      <c r="E25" s="182" t="s">
        <v>144</v>
      </c>
      <c r="F25" s="155" t="s">
        <v>143</v>
      </c>
      <c r="G25" s="183" t="s">
        <v>145</v>
      </c>
      <c r="H25" s="196" t="s">
        <v>145</v>
      </c>
      <c r="I25" s="186"/>
      <c r="J25" s="187"/>
      <c r="K25" s="185" t="s">
        <v>147</v>
      </c>
      <c r="L25" s="186"/>
      <c r="M25" s="187"/>
      <c r="N25" s="185" t="s">
        <v>147</v>
      </c>
      <c r="O25" s="186"/>
      <c r="P25" s="187"/>
      <c r="Q25" s="185" t="s">
        <v>148</v>
      </c>
      <c r="R25" s="186"/>
      <c r="S25" s="187"/>
      <c r="T25" s="56"/>
      <c r="V25" s="92"/>
      <c r="W25" s="56"/>
      <c r="Y25" s="92"/>
      <c r="Z25" s="56" t="s">
        <v>137</v>
      </c>
      <c r="AB25" s="92"/>
      <c r="AC25" s="192"/>
      <c r="AD25" s="186"/>
      <c r="AE25" s="187"/>
      <c r="AF25" s="129"/>
      <c r="AG25" s="91" t="s">
        <v>97</v>
      </c>
      <c r="AH25" s="76" t="s">
        <v>89</v>
      </c>
      <c r="AI25" s="115"/>
      <c r="AJ25" s="115"/>
      <c r="AK25" s="115"/>
      <c r="AL25" s="115"/>
      <c r="AM25" s="115"/>
      <c r="AN25" s="115"/>
      <c r="AO25" s="115"/>
      <c r="AP25" s="77"/>
      <c r="AQ25" s="10"/>
      <c r="AR25" s="10"/>
      <c r="AS25" s="1"/>
      <c r="AT25" s="1"/>
      <c r="AU25" s="15"/>
      <c r="AV25" s="15"/>
      <c r="AW25" s="15"/>
    </row>
    <row r="26" ht="15.75" customHeight="1">
      <c r="A26" s="1"/>
      <c r="B26" s="129"/>
      <c r="C26" s="56"/>
      <c r="D26" s="155" t="s">
        <v>41</v>
      </c>
      <c r="E26" s="182"/>
      <c r="F26" s="182" t="s">
        <v>41</v>
      </c>
      <c r="G26" s="183" t="s">
        <v>154</v>
      </c>
      <c r="H26" s="198" t="s">
        <v>154</v>
      </c>
      <c r="I26" s="200"/>
      <c r="J26" s="201"/>
      <c r="K26" s="198" t="s">
        <v>156</v>
      </c>
      <c r="L26" s="200"/>
      <c r="M26" s="201"/>
      <c r="N26" s="198" t="s">
        <v>156</v>
      </c>
      <c r="O26" s="200"/>
      <c r="P26" s="201"/>
      <c r="Q26" s="198" t="s">
        <v>159</v>
      </c>
      <c r="R26" s="200"/>
      <c r="S26" s="201"/>
      <c r="T26" s="46"/>
      <c r="U26" s="23"/>
      <c r="V26" s="49"/>
      <c r="W26" s="46"/>
      <c r="X26" s="23"/>
      <c r="Y26" s="49"/>
      <c r="Z26" s="46"/>
      <c r="AA26" s="23"/>
      <c r="AB26" s="49"/>
      <c r="AC26" s="204"/>
      <c r="AD26" s="200"/>
      <c r="AE26" s="201"/>
      <c r="AF26" s="129"/>
      <c r="AG26" s="91" t="s">
        <v>103</v>
      </c>
      <c r="AH26" s="76" t="s">
        <v>104</v>
      </c>
      <c r="AI26" s="115"/>
      <c r="AJ26" s="115"/>
      <c r="AK26" s="115"/>
      <c r="AL26" s="115"/>
      <c r="AM26" s="115"/>
      <c r="AN26" s="115"/>
      <c r="AO26" s="115"/>
      <c r="AP26" s="77"/>
      <c r="AQ26" s="10"/>
      <c r="AR26" s="10"/>
      <c r="AS26" s="1"/>
      <c r="AT26" s="1"/>
      <c r="AU26" s="15"/>
      <c r="AV26" s="15"/>
      <c r="AW26" s="15"/>
    </row>
    <row r="27" ht="15.75" customHeight="1">
      <c r="A27" s="1"/>
      <c r="B27" s="80" t="s">
        <v>61</v>
      </c>
      <c r="C27" s="80"/>
      <c r="D27" s="80">
        <v>2.17</v>
      </c>
      <c r="E27" s="164"/>
      <c r="F27" s="164">
        <v>0.53</v>
      </c>
      <c r="G27" s="205"/>
      <c r="H27" s="167"/>
      <c r="I27" s="31"/>
      <c r="J27" s="168"/>
      <c r="K27" s="167"/>
      <c r="L27" s="31"/>
      <c r="M27" s="168"/>
      <c r="N27" s="167"/>
      <c r="O27" s="31"/>
      <c r="P27" s="168"/>
      <c r="Q27" s="167">
        <v>0.5</v>
      </c>
      <c r="R27" s="31"/>
      <c r="S27" s="168"/>
      <c r="T27" s="33"/>
      <c r="U27" s="31"/>
      <c r="V27" s="32"/>
      <c r="W27" s="33"/>
      <c r="X27" s="31"/>
      <c r="Y27" s="32"/>
      <c r="Z27" s="33"/>
      <c r="AA27" s="31"/>
      <c r="AB27" s="32"/>
      <c r="AC27" s="169"/>
      <c r="AD27" s="31"/>
      <c r="AE27" s="32"/>
      <c r="AF27" s="129"/>
      <c r="AG27" s="91"/>
      <c r="AH27" s="76"/>
      <c r="AI27" s="115"/>
      <c r="AJ27" s="115"/>
      <c r="AK27" s="115"/>
      <c r="AL27" s="115"/>
      <c r="AM27" s="115"/>
      <c r="AN27" s="115"/>
      <c r="AO27" s="115"/>
      <c r="AP27" s="77"/>
      <c r="AQ27" s="10"/>
      <c r="AR27" s="10"/>
      <c r="AS27" s="1"/>
      <c r="AT27" s="1"/>
      <c r="AU27" s="15"/>
      <c r="AV27" s="15"/>
      <c r="AW27" s="15"/>
    </row>
    <row r="28" ht="15.75" customHeight="1">
      <c r="A28" s="1"/>
      <c r="B28" s="100"/>
      <c r="C28" s="146"/>
      <c r="D28" s="142"/>
      <c r="E28" s="172"/>
      <c r="F28" s="172"/>
      <c r="G28" s="174"/>
      <c r="H28" s="207"/>
      <c r="I28" s="208"/>
      <c r="J28" s="209"/>
      <c r="K28" s="175"/>
      <c r="L28" s="176"/>
      <c r="M28" s="177"/>
      <c r="N28" s="175"/>
      <c r="O28" s="176"/>
      <c r="P28" s="177"/>
      <c r="Q28" s="175"/>
      <c r="R28" s="176"/>
      <c r="S28" s="177"/>
      <c r="T28" s="59"/>
      <c r="U28" s="50"/>
      <c r="V28" s="121"/>
      <c r="W28" s="59"/>
      <c r="X28" s="50"/>
      <c r="Y28" s="121"/>
      <c r="Z28" s="59"/>
      <c r="AA28" s="50"/>
      <c r="AB28" s="121"/>
      <c r="AC28" s="180"/>
      <c r="AD28" s="176"/>
      <c r="AE28" s="177"/>
      <c r="AF28" s="129"/>
      <c r="AG28" s="91"/>
      <c r="AH28" s="76"/>
      <c r="AI28" s="115"/>
      <c r="AJ28" s="115"/>
      <c r="AK28" s="115"/>
      <c r="AL28" s="115"/>
      <c r="AM28" s="115"/>
      <c r="AN28" s="115"/>
      <c r="AO28" s="115"/>
      <c r="AP28" s="77"/>
      <c r="AQ28" s="10"/>
      <c r="AR28" s="10"/>
      <c r="AS28" s="1"/>
      <c r="AT28" s="1"/>
      <c r="AU28" s="15"/>
      <c r="AV28" s="15"/>
      <c r="AW28" s="15"/>
    </row>
    <row r="29" ht="15.75" customHeight="1">
      <c r="A29" s="1"/>
      <c r="B29" s="129"/>
      <c r="C29" s="56"/>
      <c r="D29" s="155"/>
      <c r="E29" s="182"/>
      <c r="F29" s="182"/>
      <c r="G29" s="183"/>
      <c r="H29" s="185"/>
      <c r="I29" s="186"/>
      <c r="J29" s="226"/>
      <c r="K29" s="185"/>
      <c r="L29" s="186"/>
      <c r="M29" s="187"/>
      <c r="N29" s="185"/>
      <c r="O29" s="186"/>
      <c r="P29" s="187"/>
      <c r="Q29" s="185"/>
      <c r="R29" s="186"/>
      <c r="S29" s="187"/>
      <c r="T29" s="56"/>
      <c r="V29" s="92"/>
      <c r="W29" s="56"/>
      <c r="Y29" s="92"/>
      <c r="Z29" s="56"/>
      <c r="AB29" s="92"/>
      <c r="AC29" s="192"/>
      <c r="AD29" s="186"/>
      <c r="AE29" s="187"/>
      <c r="AF29" s="129"/>
      <c r="AG29" s="91"/>
      <c r="AH29" s="76"/>
      <c r="AI29" s="115"/>
      <c r="AJ29" s="115"/>
      <c r="AK29" s="115"/>
      <c r="AL29" s="115"/>
      <c r="AM29" s="115"/>
      <c r="AN29" s="115"/>
      <c r="AO29" s="115"/>
      <c r="AP29" s="77"/>
      <c r="AQ29" s="10"/>
      <c r="AR29" s="10"/>
      <c r="AS29" s="1"/>
      <c r="AT29" s="1"/>
      <c r="AU29" s="15"/>
      <c r="AV29" s="15"/>
      <c r="AW29" s="15"/>
    </row>
    <row r="30" ht="15.75" customHeight="1">
      <c r="A30" s="1"/>
      <c r="B30" s="129"/>
      <c r="C30" s="56"/>
      <c r="D30" s="155"/>
      <c r="E30" s="182"/>
      <c r="F30" s="182"/>
      <c r="G30" s="183"/>
      <c r="H30" s="185"/>
      <c r="I30" s="186"/>
      <c r="J30" s="226"/>
      <c r="K30" s="185"/>
      <c r="L30" s="186"/>
      <c r="M30" s="187"/>
      <c r="N30" s="185"/>
      <c r="O30" s="186"/>
      <c r="P30" s="187"/>
      <c r="Q30" s="185"/>
      <c r="R30" s="186"/>
      <c r="S30" s="187"/>
      <c r="T30" s="56"/>
      <c r="V30" s="92"/>
      <c r="W30" s="56"/>
      <c r="Y30" s="92"/>
      <c r="Z30" s="56"/>
      <c r="AB30" s="92"/>
      <c r="AC30" s="192"/>
      <c r="AD30" s="186"/>
      <c r="AE30" s="187"/>
      <c r="AF30" s="129"/>
      <c r="AG30" s="91"/>
      <c r="AH30" s="76"/>
      <c r="AI30" s="115"/>
      <c r="AJ30" s="115"/>
      <c r="AK30" s="115"/>
      <c r="AL30" s="115"/>
      <c r="AM30" s="115"/>
      <c r="AN30" s="115"/>
      <c r="AO30" s="115"/>
      <c r="AP30" s="77"/>
      <c r="AQ30" s="10"/>
      <c r="AR30" s="10"/>
      <c r="AS30" s="1"/>
      <c r="AT30" s="1"/>
      <c r="AU30" s="15"/>
      <c r="AV30" s="15"/>
      <c r="AW30" s="15"/>
    </row>
    <row r="31" ht="15.75" customHeight="1">
      <c r="A31" s="1"/>
      <c r="B31" s="178"/>
      <c r="C31" s="56"/>
      <c r="D31" s="155"/>
      <c r="E31" s="182"/>
      <c r="F31" s="182"/>
      <c r="G31" s="183"/>
      <c r="H31" s="185"/>
      <c r="I31" s="186"/>
      <c r="J31" s="226"/>
      <c r="K31" s="198"/>
      <c r="L31" s="200"/>
      <c r="M31" s="201"/>
      <c r="N31" s="198"/>
      <c r="O31" s="200"/>
      <c r="P31" s="201"/>
      <c r="Q31" s="198"/>
      <c r="R31" s="200"/>
      <c r="S31" s="201"/>
      <c r="T31" s="46"/>
      <c r="U31" s="23"/>
      <c r="V31" s="49"/>
      <c r="W31" s="46"/>
      <c r="X31" s="23"/>
      <c r="Y31" s="49"/>
      <c r="Z31" s="46"/>
      <c r="AA31" s="23"/>
      <c r="AB31" s="49"/>
      <c r="AC31" s="204"/>
      <c r="AD31" s="200"/>
      <c r="AE31" s="201"/>
      <c r="AF31" s="129"/>
      <c r="AG31" s="91"/>
      <c r="AH31" s="76"/>
      <c r="AI31" s="115"/>
      <c r="AJ31" s="115"/>
      <c r="AK31" s="115"/>
      <c r="AL31" s="115"/>
      <c r="AM31" s="115"/>
      <c r="AN31" s="115"/>
      <c r="AO31" s="115"/>
      <c r="AP31" s="77"/>
      <c r="AQ31" s="10"/>
      <c r="AR31" s="10"/>
      <c r="AS31" s="1"/>
      <c r="AT31" s="1"/>
      <c r="AU31" s="15"/>
      <c r="AV31" s="15"/>
      <c r="AW31" s="15"/>
    </row>
    <row r="32" ht="15.75" customHeight="1">
      <c r="A32" s="1"/>
      <c r="B32" s="80" t="s">
        <v>61</v>
      </c>
      <c r="C32" s="33"/>
      <c r="D32" s="29"/>
      <c r="E32" s="227"/>
      <c r="F32" s="227"/>
      <c r="G32" s="228"/>
      <c r="H32" s="167"/>
      <c r="I32" s="31"/>
      <c r="J32" s="168"/>
      <c r="K32" s="167"/>
      <c r="L32" s="31"/>
      <c r="M32" s="168"/>
      <c r="N32" s="167"/>
      <c r="O32" s="31"/>
      <c r="P32" s="168"/>
      <c r="Q32" s="167"/>
      <c r="R32" s="31"/>
      <c r="S32" s="168"/>
      <c r="T32" s="33"/>
      <c r="U32" s="31"/>
      <c r="V32" s="32"/>
      <c r="W32" s="33"/>
      <c r="X32" s="31"/>
      <c r="Y32" s="32"/>
      <c r="Z32" s="33"/>
      <c r="AA32" s="31"/>
      <c r="AB32" s="32"/>
      <c r="AC32" s="169"/>
      <c r="AD32" s="31"/>
      <c r="AE32" s="32"/>
      <c r="AF32" s="129"/>
      <c r="AG32" s="91" t="s">
        <v>131</v>
      </c>
      <c r="AH32" s="76" t="s">
        <v>132</v>
      </c>
      <c r="AI32" s="115"/>
      <c r="AJ32" s="115"/>
      <c r="AK32" s="115"/>
      <c r="AL32" s="115"/>
      <c r="AM32" s="115"/>
      <c r="AN32" s="115"/>
      <c r="AO32" s="115"/>
      <c r="AP32" s="77"/>
      <c r="AQ32" s="10"/>
      <c r="AR32" s="10"/>
      <c r="AS32" s="1"/>
      <c r="AT32" s="1"/>
      <c r="AU32" s="15"/>
      <c r="AV32" s="15"/>
      <c r="AW32" s="15"/>
    </row>
    <row r="33" ht="15.75" customHeight="1">
      <c r="A33" s="1"/>
      <c r="B33" s="229" t="s">
        <v>166</v>
      </c>
      <c r="C33" s="121"/>
      <c r="D33" s="230"/>
      <c r="E33" s="231"/>
      <c r="F33" s="231"/>
      <c r="G33" s="232"/>
      <c r="H33" s="176"/>
      <c r="I33" s="176"/>
      <c r="J33" s="177"/>
      <c r="K33" s="233" t="s">
        <v>167</v>
      </c>
      <c r="L33" s="176"/>
      <c r="M33" s="177"/>
      <c r="N33" s="232" t="s">
        <v>168</v>
      </c>
      <c r="O33" s="176"/>
      <c r="P33" s="177"/>
      <c r="Q33" s="233"/>
      <c r="R33" s="176"/>
      <c r="S33" s="177"/>
      <c r="T33" s="232"/>
      <c r="U33" s="176"/>
      <c r="V33" s="177"/>
      <c r="W33" s="232"/>
      <c r="X33" s="176"/>
      <c r="Y33" s="177"/>
      <c r="Z33" s="232"/>
      <c r="AA33" s="176"/>
      <c r="AB33" s="177"/>
      <c r="AC33" s="232"/>
      <c r="AD33" s="176"/>
      <c r="AE33" s="177"/>
      <c r="AF33" s="129"/>
      <c r="AG33" s="91" t="s">
        <v>139</v>
      </c>
      <c r="AH33" s="76" t="s">
        <v>140</v>
      </c>
      <c r="AI33" s="115"/>
      <c r="AJ33" s="115"/>
      <c r="AK33" s="115"/>
      <c r="AL33" s="115"/>
      <c r="AM33" s="115"/>
      <c r="AN33" s="115"/>
      <c r="AO33" s="115"/>
      <c r="AP33" s="77"/>
      <c r="AQ33" s="10"/>
      <c r="AR33" s="10"/>
      <c r="AS33" s="1"/>
      <c r="AT33" s="1"/>
      <c r="AU33" s="15"/>
      <c r="AV33" s="15"/>
      <c r="AW33" s="15"/>
    </row>
    <row r="34" ht="15.75" customHeight="1">
      <c r="A34" s="1"/>
      <c r="B34" s="75"/>
      <c r="C34" s="92"/>
      <c r="D34" s="129"/>
      <c r="E34" s="234"/>
      <c r="F34" s="235"/>
      <c r="G34" s="236"/>
      <c r="H34" s="186"/>
      <c r="I34" s="186"/>
      <c r="J34" s="187"/>
      <c r="K34" s="237" t="s">
        <v>169</v>
      </c>
      <c r="L34" s="186"/>
      <c r="M34" s="187"/>
      <c r="N34" s="237" t="s">
        <v>170</v>
      </c>
      <c r="O34" s="186"/>
      <c r="P34" s="187"/>
      <c r="Q34" s="237"/>
      <c r="R34" s="186"/>
      <c r="S34" s="187"/>
      <c r="T34" s="236"/>
      <c r="U34" s="186"/>
      <c r="V34" s="187"/>
      <c r="W34" s="236"/>
      <c r="X34" s="186"/>
      <c r="Y34" s="187"/>
      <c r="Z34" s="236"/>
      <c r="AA34" s="186"/>
      <c r="AB34" s="187"/>
      <c r="AC34" s="236"/>
      <c r="AD34" s="186"/>
      <c r="AE34" s="187"/>
      <c r="AF34" s="129"/>
      <c r="AG34" s="91" t="s">
        <v>146</v>
      </c>
      <c r="AH34" s="76" t="s">
        <v>96</v>
      </c>
      <c r="AI34" s="115"/>
      <c r="AJ34" s="115"/>
      <c r="AK34" s="115"/>
      <c r="AL34" s="115"/>
      <c r="AM34" s="115"/>
      <c r="AN34" s="115"/>
      <c r="AO34" s="115"/>
      <c r="AP34" s="77"/>
      <c r="AQ34" s="10"/>
      <c r="AR34" s="10"/>
      <c r="AS34" s="1"/>
      <c r="AT34" s="1"/>
      <c r="AU34" s="15"/>
      <c r="AV34" s="15"/>
      <c r="AW34" s="15"/>
    </row>
    <row r="35" ht="15.75" customHeight="1">
      <c r="A35" s="1"/>
      <c r="B35" s="75"/>
      <c r="C35" s="92"/>
      <c r="D35" s="129"/>
      <c r="E35" s="234"/>
      <c r="F35" s="235"/>
      <c r="G35" s="236" t="s">
        <v>171</v>
      </c>
      <c r="H35" s="186"/>
      <c r="I35" s="186"/>
      <c r="J35" s="187"/>
      <c r="K35" s="237" t="s">
        <v>172</v>
      </c>
      <c r="L35" s="186"/>
      <c r="M35" s="187"/>
      <c r="N35" s="237" t="s">
        <v>173</v>
      </c>
      <c r="O35" s="186"/>
      <c r="P35" s="187"/>
      <c r="Q35" s="237" t="s">
        <v>174</v>
      </c>
      <c r="R35" s="186"/>
      <c r="S35" s="187"/>
      <c r="T35" s="238"/>
      <c r="U35" s="239"/>
      <c r="V35" s="240"/>
      <c r="W35" s="238"/>
      <c r="X35" s="239"/>
      <c r="Y35" s="240"/>
      <c r="Z35" s="238"/>
      <c r="AA35" s="239"/>
      <c r="AB35" s="240"/>
      <c r="AC35" s="238"/>
      <c r="AD35" s="239"/>
      <c r="AE35" s="240"/>
      <c r="AF35" s="129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10"/>
      <c r="AR35" s="10"/>
      <c r="AS35" s="1"/>
      <c r="AT35" s="1"/>
      <c r="AU35" s="15"/>
      <c r="AV35" s="15"/>
      <c r="AW35" s="15"/>
    </row>
    <row r="36" ht="15.75" customHeight="1">
      <c r="A36" s="1"/>
      <c r="B36" s="75"/>
      <c r="C36" s="92"/>
      <c r="D36" s="129"/>
      <c r="E36" s="234"/>
      <c r="F36" s="235"/>
      <c r="G36" s="236" t="s">
        <v>175</v>
      </c>
      <c r="H36" s="186"/>
      <c r="I36" s="186"/>
      <c r="J36" s="187"/>
      <c r="K36" s="237" t="s">
        <v>176</v>
      </c>
      <c r="L36" s="186"/>
      <c r="M36" s="187"/>
      <c r="N36" s="237" t="s">
        <v>177</v>
      </c>
      <c r="O36" s="186"/>
      <c r="P36" s="187"/>
      <c r="Q36" s="241"/>
      <c r="R36" s="242"/>
      <c r="S36" s="243"/>
      <c r="T36" s="238"/>
      <c r="U36" s="239"/>
      <c r="V36" s="240"/>
      <c r="W36" s="238"/>
      <c r="X36" s="239"/>
      <c r="Y36" s="240"/>
      <c r="Z36" s="238"/>
      <c r="AA36" s="239"/>
      <c r="AB36" s="240"/>
      <c r="AC36" s="238"/>
      <c r="AD36" s="239"/>
      <c r="AE36" s="240"/>
      <c r="AF36" s="129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10"/>
      <c r="AR36" s="10"/>
      <c r="AS36" s="1"/>
      <c r="AT36" s="1"/>
      <c r="AU36" s="15"/>
      <c r="AV36" s="15"/>
      <c r="AW36" s="15"/>
    </row>
    <row r="37" ht="15.75" customHeight="1">
      <c r="A37" s="1"/>
      <c r="B37" s="75"/>
      <c r="C37" s="92"/>
      <c r="D37" s="129"/>
      <c r="E37" s="234"/>
      <c r="F37" s="235"/>
      <c r="G37" s="236"/>
      <c r="H37" s="186"/>
      <c r="I37" s="186"/>
      <c r="J37" s="187"/>
      <c r="K37" s="237" t="s">
        <v>178</v>
      </c>
      <c r="L37" s="186"/>
      <c r="M37" s="187"/>
      <c r="N37" s="237" t="s">
        <v>179</v>
      </c>
      <c r="O37" s="186"/>
      <c r="P37" s="187"/>
      <c r="Q37" s="237"/>
      <c r="R37" s="186"/>
      <c r="S37" s="187"/>
      <c r="T37" s="236"/>
      <c r="U37" s="186"/>
      <c r="V37" s="187"/>
      <c r="W37" s="236"/>
      <c r="X37" s="186"/>
      <c r="Y37" s="187"/>
      <c r="Z37" s="236"/>
      <c r="AA37" s="186"/>
      <c r="AB37" s="187"/>
      <c r="AC37" s="236"/>
      <c r="AD37" s="186"/>
      <c r="AE37" s="187"/>
      <c r="AF37" s="129"/>
      <c r="AG37" s="91" t="s">
        <v>150</v>
      </c>
      <c r="AH37" s="76"/>
      <c r="AI37" s="115"/>
      <c r="AJ37" s="115"/>
      <c r="AK37" s="115"/>
      <c r="AL37" s="115"/>
      <c r="AM37" s="115"/>
      <c r="AN37" s="115"/>
      <c r="AO37" s="115"/>
      <c r="AP37" s="77"/>
      <c r="AQ37" s="10"/>
      <c r="AR37" s="10"/>
      <c r="AS37" s="1"/>
      <c r="AT37" s="1"/>
      <c r="AU37" s="15"/>
      <c r="AV37" s="15"/>
      <c r="AW37" s="15"/>
    </row>
    <row r="38" ht="15.75" customHeight="1">
      <c r="A38" s="1"/>
      <c r="B38" s="130"/>
      <c r="C38" s="49"/>
      <c r="D38" s="211"/>
      <c r="E38" s="244"/>
      <c r="F38" s="244"/>
      <c r="G38" s="245"/>
      <c r="H38" s="200"/>
      <c r="I38" s="200"/>
      <c r="J38" s="201"/>
      <c r="K38" s="245"/>
      <c r="L38" s="200"/>
      <c r="M38" s="201"/>
      <c r="N38" s="245"/>
      <c r="O38" s="200"/>
      <c r="P38" s="201"/>
      <c r="Q38" s="246"/>
      <c r="R38" s="200"/>
      <c r="S38" s="201"/>
      <c r="T38" s="245"/>
      <c r="U38" s="200"/>
      <c r="V38" s="201"/>
      <c r="W38" s="245"/>
      <c r="X38" s="200"/>
      <c r="Y38" s="201"/>
      <c r="Z38" s="245"/>
      <c r="AA38" s="200"/>
      <c r="AB38" s="201"/>
      <c r="AC38" s="245"/>
      <c r="AD38" s="200"/>
      <c r="AE38" s="201"/>
      <c r="AF38" s="129"/>
      <c r="AG38" s="91" t="s">
        <v>152</v>
      </c>
      <c r="AH38" s="76" t="s">
        <v>153</v>
      </c>
      <c r="AI38" s="115"/>
      <c r="AJ38" s="115"/>
      <c r="AK38" s="115"/>
      <c r="AL38" s="115"/>
      <c r="AM38" s="115"/>
      <c r="AN38" s="115"/>
      <c r="AO38" s="115"/>
      <c r="AP38" s="77"/>
      <c r="AQ38" s="10"/>
      <c r="AR38" s="10"/>
      <c r="AS38" s="1"/>
      <c r="AT38" s="1"/>
      <c r="AU38" s="15"/>
      <c r="AV38" s="15"/>
      <c r="AW38" s="15"/>
    </row>
    <row r="39" ht="15.75" customHeight="1">
      <c r="A39" s="1"/>
      <c r="B39" s="80" t="s">
        <v>61</v>
      </c>
      <c r="C39" s="247"/>
      <c r="D39" s="82"/>
      <c r="E39" s="29"/>
      <c r="F39" s="29"/>
      <c r="G39" s="29"/>
      <c r="H39" s="33"/>
      <c r="I39" s="31"/>
      <c r="J39" s="31"/>
      <c r="K39" s="33"/>
      <c r="L39" s="31"/>
      <c r="M39" s="31"/>
      <c r="N39" s="33"/>
      <c r="O39" s="31"/>
      <c r="P39" s="31"/>
      <c r="Q39" s="33"/>
      <c r="R39" s="31"/>
      <c r="S39" s="31"/>
      <c r="T39" s="33"/>
      <c r="U39" s="31"/>
      <c r="V39" s="31"/>
      <c r="W39" s="33"/>
      <c r="X39" s="31"/>
      <c r="Y39" s="31"/>
      <c r="Z39" s="33"/>
      <c r="AA39" s="31"/>
      <c r="AB39" s="31"/>
      <c r="AC39" s="33"/>
      <c r="AD39" s="31"/>
      <c r="AE39" s="32"/>
      <c r="AF39" s="129"/>
      <c r="AG39" s="91" t="s">
        <v>157</v>
      </c>
      <c r="AH39" s="76" t="s">
        <v>158</v>
      </c>
      <c r="AI39" s="115"/>
      <c r="AJ39" s="115"/>
      <c r="AK39" s="115"/>
      <c r="AL39" s="115"/>
      <c r="AM39" s="115"/>
      <c r="AN39" s="115"/>
      <c r="AO39" s="115"/>
      <c r="AP39" s="77"/>
      <c r="AQ39" s="10"/>
      <c r="AR39" s="10"/>
      <c r="AS39" s="1"/>
      <c r="AT39" s="1"/>
      <c r="AU39" s="1"/>
      <c r="AV39" s="202"/>
      <c r="AW39" s="1"/>
    </row>
    <row r="40" ht="15.75" customHeight="1">
      <c r="A40" s="1"/>
      <c r="B40" s="100"/>
      <c r="C40" s="140"/>
      <c r="D40" s="72"/>
      <c r="E40" s="142" t="s">
        <v>76</v>
      </c>
      <c r="F40" s="142" t="s">
        <v>77</v>
      </c>
      <c r="G40" s="142" t="s">
        <v>78</v>
      </c>
      <c r="H40" s="146" t="s">
        <v>112</v>
      </c>
      <c r="I40" s="64"/>
      <c r="J40" s="149"/>
      <c r="K40" s="59" t="s">
        <v>80</v>
      </c>
      <c r="L40" s="50"/>
      <c r="M40" s="121"/>
      <c r="N40" s="146" t="s">
        <v>180</v>
      </c>
      <c r="O40" s="64"/>
      <c r="P40" s="149"/>
      <c r="Q40" s="146" t="s">
        <v>110</v>
      </c>
      <c r="R40" s="64"/>
      <c r="S40" s="149"/>
      <c r="T40" s="59" t="s">
        <v>81</v>
      </c>
      <c r="U40" s="50"/>
      <c r="V40" s="121"/>
      <c r="W40" s="59"/>
      <c r="X40" s="50"/>
      <c r="Y40" s="121"/>
      <c r="Z40" s="59"/>
      <c r="AA40" s="50"/>
      <c r="AB40" s="121"/>
      <c r="AC40" s="59"/>
      <c r="AD40" s="50"/>
      <c r="AE40" s="121"/>
      <c r="AF40" s="129"/>
      <c r="AG40" s="91" t="s">
        <v>162</v>
      </c>
      <c r="AH40" s="76" t="s">
        <v>163</v>
      </c>
      <c r="AI40" s="115"/>
      <c r="AJ40" s="115"/>
      <c r="AK40" s="115"/>
      <c r="AL40" s="115"/>
      <c r="AM40" s="115"/>
      <c r="AN40" s="115"/>
      <c r="AO40" s="115"/>
      <c r="AP40" s="77"/>
      <c r="AQ40" s="10"/>
      <c r="AR40" s="10"/>
      <c r="AS40" s="1"/>
      <c r="AT40" s="1"/>
      <c r="AU40" s="1"/>
      <c r="AV40" s="1"/>
      <c r="AW40" s="1"/>
    </row>
    <row r="41" ht="15.75" customHeight="1">
      <c r="A41" s="1"/>
      <c r="B41" s="129"/>
      <c r="C41" s="140"/>
      <c r="D41" s="129"/>
      <c r="E41" s="155"/>
      <c r="F41" s="155" t="s">
        <v>85</v>
      </c>
      <c r="G41" s="155"/>
      <c r="H41" s="56"/>
      <c r="J41" s="157"/>
      <c r="K41" s="56" t="s">
        <v>181</v>
      </c>
      <c r="M41" s="92"/>
      <c r="N41" s="56" t="s">
        <v>182</v>
      </c>
      <c r="P41" s="92"/>
      <c r="Q41" s="56"/>
      <c r="S41" s="92"/>
      <c r="T41" s="56" t="s">
        <v>87</v>
      </c>
      <c r="V41" s="92"/>
      <c r="W41" s="56"/>
      <c r="Y41" s="92"/>
      <c r="Z41" s="56" t="s">
        <v>96</v>
      </c>
      <c r="AB41" s="157"/>
      <c r="AC41" s="56" t="s">
        <v>183</v>
      </c>
      <c r="AE41" s="92"/>
      <c r="AF41" s="129"/>
      <c r="AG41" s="91"/>
      <c r="AH41" s="76"/>
      <c r="AI41" s="115"/>
      <c r="AJ41" s="115"/>
      <c r="AK41" s="115"/>
      <c r="AL41" s="115"/>
      <c r="AM41" s="115"/>
      <c r="AN41" s="115"/>
      <c r="AO41" s="115"/>
      <c r="AP41" s="77"/>
      <c r="AQ41" s="10"/>
      <c r="AR41" s="10"/>
      <c r="AS41" s="1"/>
      <c r="AT41" s="1"/>
      <c r="AU41" s="1"/>
      <c r="AV41" s="1"/>
      <c r="AW41" s="1"/>
    </row>
    <row r="42" ht="15.75" customHeight="1">
      <c r="A42" s="1"/>
      <c r="B42" s="129"/>
      <c r="C42" s="140"/>
      <c r="D42" s="129"/>
      <c r="E42" s="155"/>
      <c r="F42" s="155"/>
      <c r="G42" s="155"/>
      <c r="H42" s="56"/>
      <c r="J42" s="157"/>
      <c r="K42" s="56" t="s">
        <v>184</v>
      </c>
      <c r="M42" s="92"/>
      <c r="N42" s="56" t="s">
        <v>185</v>
      </c>
      <c r="P42" s="92"/>
      <c r="Q42" s="56"/>
      <c r="S42" s="92"/>
      <c r="T42" s="56"/>
      <c r="V42" s="92"/>
      <c r="W42" s="56"/>
      <c r="Y42" s="92"/>
      <c r="Z42" s="56"/>
      <c r="AB42" s="92"/>
      <c r="AC42" s="56"/>
      <c r="AE42" s="92"/>
      <c r="AF42" s="129"/>
      <c r="AG42" s="91"/>
      <c r="AH42" s="86"/>
      <c r="AI42" s="86"/>
      <c r="AJ42" s="86"/>
      <c r="AK42" s="86"/>
      <c r="AL42" s="86"/>
      <c r="AM42" s="86"/>
      <c r="AN42" s="86"/>
      <c r="AO42" s="86"/>
      <c r="AP42" s="86"/>
      <c r="AQ42" s="10"/>
      <c r="AR42" s="10"/>
      <c r="AS42" s="1"/>
      <c r="AT42" s="1"/>
      <c r="AU42" s="1"/>
      <c r="AV42" s="1"/>
      <c r="AW42" s="1"/>
    </row>
    <row r="43" ht="15.75" customHeight="1">
      <c r="A43" s="1"/>
      <c r="B43" s="129"/>
      <c r="C43" s="140"/>
      <c r="D43" s="129"/>
      <c r="E43" s="155"/>
      <c r="F43" s="155"/>
      <c r="G43" s="155"/>
      <c r="H43" s="56"/>
      <c r="J43" s="157"/>
      <c r="K43" s="56" t="s">
        <v>186</v>
      </c>
      <c r="M43" s="92"/>
      <c r="N43" s="56" t="s">
        <v>187</v>
      </c>
      <c r="P43" s="92"/>
      <c r="Q43" s="56"/>
      <c r="S43" s="92"/>
      <c r="T43" s="56"/>
      <c r="V43" s="92"/>
      <c r="W43" s="56"/>
      <c r="Y43" s="92"/>
      <c r="Z43" s="56"/>
      <c r="AB43" s="92"/>
      <c r="AC43" s="56"/>
      <c r="AE43" s="92"/>
      <c r="AF43" s="129"/>
      <c r="AG43" s="91"/>
      <c r="AH43" s="86"/>
      <c r="AI43" s="86"/>
      <c r="AJ43" s="86"/>
      <c r="AK43" s="86"/>
      <c r="AL43" s="86"/>
      <c r="AM43" s="86"/>
      <c r="AN43" s="86"/>
      <c r="AO43" s="86"/>
      <c r="AP43" s="86"/>
      <c r="AQ43" s="10"/>
      <c r="AR43" s="10"/>
      <c r="AS43" s="1"/>
      <c r="AT43" s="1"/>
      <c r="AU43" s="1"/>
      <c r="AV43" s="1"/>
      <c r="AW43" s="1"/>
    </row>
    <row r="44" ht="15.75" customHeight="1">
      <c r="A44" s="1"/>
      <c r="B44" s="129"/>
      <c r="C44" s="140"/>
      <c r="D44" s="129"/>
      <c r="E44" s="155"/>
      <c r="F44" s="155"/>
      <c r="G44" s="155" t="s">
        <v>91</v>
      </c>
      <c r="H44" s="56"/>
      <c r="J44" s="157"/>
      <c r="K44" s="56" t="s">
        <v>188</v>
      </c>
      <c r="M44" s="92"/>
      <c r="N44" s="56" t="s">
        <v>189</v>
      </c>
      <c r="P44" s="92"/>
      <c r="Q44" s="56"/>
      <c r="S44" s="92"/>
      <c r="T44" s="56"/>
      <c r="V44" s="92"/>
      <c r="W44" s="56"/>
      <c r="Y44" s="92"/>
      <c r="Z44" s="56"/>
      <c r="AB44" s="92"/>
      <c r="AC44" s="56"/>
      <c r="AE44" s="92"/>
      <c r="AF44" s="129"/>
      <c r="AG44" s="91"/>
      <c r="AH44" s="210"/>
      <c r="AI44" s="115"/>
      <c r="AJ44" s="115"/>
      <c r="AK44" s="115"/>
      <c r="AL44" s="115"/>
      <c r="AM44" s="115"/>
      <c r="AN44" s="115"/>
      <c r="AO44" s="115"/>
      <c r="AP44" s="77"/>
      <c r="AQ44" s="10"/>
      <c r="AR44" s="10"/>
      <c r="AS44" s="1"/>
      <c r="AT44" s="1"/>
      <c r="AU44" s="1"/>
      <c r="AV44" s="1"/>
      <c r="AW44" s="1"/>
    </row>
    <row r="45" ht="15.75" customHeight="1">
      <c r="A45" s="1"/>
      <c r="B45" s="211"/>
      <c r="C45" s="248"/>
      <c r="D45" s="211"/>
      <c r="E45" s="249"/>
      <c r="F45" s="249"/>
      <c r="G45" s="249" t="s">
        <v>99</v>
      </c>
      <c r="H45" s="46" t="s">
        <v>123</v>
      </c>
      <c r="I45" s="23"/>
      <c r="J45" s="219"/>
      <c r="K45" s="46" t="s">
        <v>102</v>
      </c>
      <c r="L45" s="23"/>
      <c r="M45" s="49"/>
      <c r="N45" s="46" t="s">
        <v>101</v>
      </c>
      <c r="O45" s="23"/>
      <c r="P45" s="49"/>
      <c r="Q45" s="46"/>
      <c r="R45" s="23"/>
      <c r="S45" s="49"/>
      <c r="T45" s="46" t="s">
        <v>94</v>
      </c>
      <c r="U45" s="23"/>
      <c r="V45" s="49"/>
      <c r="W45" s="46"/>
      <c r="X45" s="23"/>
      <c r="Y45" s="49"/>
      <c r="Z45" s="46"/>
      <c r="AA45" s="23"/>
      <c r="AB45" s="49"/>
      <c r="AC45" s="46"/>
      <c r="AD45" s="23"/>
      <c r="AE45" s="49"/>
      <c r="AF45" s="211"/>
      <c r="AG45" s="224"/>
      <c r="AH45" s="225"/>
      <c r="AI45" s="41"/>
      <c r="AJ45" s="41"/>
      <c r="AK45" s="41"/>
      <c r="AL45" s="41"/>
      <c r="AM45" s="41"/>
      <c r="AN45" s="41"/>
      <c r="AO45" s="41"/>
      <c r="AP45" s="42"/>
      <c r="AQ45" s="1"/>
      <c r="AR45" s="1"/>
      <c r="AS45" s="1"/>
      <c r="AT45" s="1"/>
      <c r="AU45" s="1"/>
      <c r="AV45" s="1"/>
      <c r="AW45" s="1"/>
    </row>
    <row r="46" ht="14.25" customHeight="1">
      <c r="A46" s="1"/>
      <c r="B46" s="250"/>
      <c r="C46" s="251" t="s">
        <v>190</v>
      </c>
      <c r="D46" s="251"/>
      <c r="E46" s="252" t="s">
        <v>191</v>
      </c>
      <c r="F46" s="251"/>
      <c r="G46" s="251">
        <v>1.0</v>
      </c>
      <c r="H46" s="253">
        <v>4.0</v>
      </c>
      <c r="I46" s="200"/>
      <c r="J46" s="201"/>
      <c r="K46" s="253">
        <v>2.0</v>
      </c>
      <c r="L46" s="200"/>
      <c r="M46" s="201"/>
      <c r="N46" s="253">
        <v>1.0</v>
      </c>
      <c r="O46" s="200"/>
      <c r="P46" s="201"/>
      <c r="Q46" s="254">
        <v>0.5</v>
      </c>
      <c r="R46" s="200"/>
      <c r="S46" s="201"/>
      <c r="T46" s="254"/>
      <c r="U46" s="200"/>
      <c r="V46" s="201"/>
      <c r="W46" s="254"/>
      <c r="X46" s="200"/>
      <c r="Y46" s="201"/>
      <c r="Z46" s="254"/>
      <c r="AA46" s="200"/>
      <c r="AB46" s="201"/>
      <c r="AC46" s="254"/>
      <c r="AD46" s="200"/>
      <c r="AE46" s="201"/>
      <c r="AF46" s="255"/>
      <c r="AG46" s="186"/>
      <c r="AH46" s="256"/>
      <c r="AI46" s="257"/>
      <c r="AJ46" s="257"/>
      <c r="AK46" s="257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14.25" customHeight="1">
      <c r="A47" s="1"/>
      <c r="B47" s="258"/>
      <c r="C47" s="259" t="s">
        <v>192</v>
      </c>
      <c r="D47" s="259"/>
      <c r="E47" s="260" t="s">
        <v>193</v>
      </c>
      <c r="F47" s="259"/>
      <c r="G47" s="259">
        <v>12.0</v>
      </c>
      <c r="H47" s="261">
        <v>12.0</v>
      </c>
      <c r="I47" s="31"/>
      <c r="J47" s="32"/>
      <c r="K47" s="261">
        <v>120.0</v>
      </c>
      <c r="L47" s="31"/>
      <c r="M47" s="32"/>
      <c r="N47" s="261">
        <v>100.0</v>
      </c>
      <c r="O47" s="31"/>
      <c r="P47" s="32"/>
      <c r="Q47" s="262">
        <v>580.0</v>
      </c>
      <c r="R47" s="31"/>
      <c r="S47" s="32"/>
      <c r="T47" s="262"/>
      <c r="U47" s="31"/>
      <c r="V47" s="32"/>
      <c r="W47" s="262"/>
      <c r="X47" s="31"/>
      <c r="Y47" s="32"/>
      <c r="Z47" s="262"/>
      <c r="AA47" s="31"/>
      <c r="AB47" s="32"/>
      <c r="AC47" s="262"/>
      <c r="AD47" s="31"/>
      <c r="AE47" s="32"/>
      <c r="AF47" s="255"/>
      <c r="AG47" s="186"/>
      <c r="AH47" s="256"/>
      <c r="AI47" s="257"/>
      <c r="AJ47" s="257"/>
      <c r="AK47" s="257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14.25" customHeight="1">
      <c r="A48" s="1"/>
      <c r="B48" s="250"/>
      <c r="C48" s="259" t="s">
        <v>194</v>
      </c>
      <c r="D48" s="259">
        <f>SUM(D46*D47)</f>
        <v>0</v>
      </c>
      <c r="E48" s="259"/>
      <c r="F48" s="263">
        <f>(F46+F47)/35</f>
        <v>0</v>
      </c>
      <c r="G48" s="259"/>
      <c r="H48" s="261">
        <f>SUM(H46*H47)</f>
        <v>48</v>
      </c>
      <c r="I48" s="31"/>
      <c r="J48" s="32"/>
      <c r="K48" s="261">
        <f>SUM(K46*K47)</f>
        <v>240</v>
      </c>
      <c r="L48" s="31"/>
      <c r="M48" s="32"/>
      <c r="N48" s="261">
        <f>SUM(N46*N47)</f>
        <v>100</v>
      </c>
      <c r="O48" s="31"/>
      <c r="P48" s="32"/>
      <c r="Q48" s="262">
        <f>SUM(Q46*Q47)</f>
        <v>290</v>
      </c>
      <c r="R48" s="31"/>
      <c r="S48" s="32"/>
      <c r="T48" s="262"/>
      <c r="U48" s="31"/>
      <c r="V48" s="32"/>
      <c r="W48" s="262"/>
      <c r="X48" s="31"/>
      <c r="Y48" s="32"/>
      <c r="Z48" s="262"/>
      <c r="AA48" s="31"/>
      <c r="AB48" s="32"/>
      <c r="AC48" s="262"/>
      <c r="AD48" s="31"/>
      <c r="AE48" s="32"/>
      <c r="AF48" s="255"/>
      <c r="AG48" s="186"/>
      <c r="AH48" s="256"/>
      <c r="AI48" s="257"/>
      <c r="AJ48" s="257"/>
      <c r="AK48" s="257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15.0" customHeight="1">
      <c r="A49" s="1"/>
      <c r="B49" s="250"/>
      <c r="C49" s="259" t="s">
        <v>195</v>
      </c>
      <c r="D49" s="259">
        <f>D48*1.1</f>
        <v>0</v>
      </c>
      <c r="E49" s="259"/>
      <c r="F49" s="259">
        <v>749.0</v>
      </c>
      <c r="G49" s="259"/>
      <c r="H49" s="262"/>
      <c r="I49" s="31"/>
      <c r="J49" s="32"/>
      <c r="K49" s="262"/>
      <c r="L49" s="31"/>
      <c r="M49" s="32"/>
      <c r="N49" s="169"/>
      <c r="O49" s="31"/>
      <c r="P49" s="32"/>
      <c r="Q49" s="262">
        <f>Q48*1.1</f>
        <v>319</v>
      </c>
      <c r="R49" s="31"/>
      <c r="S49" s="32"/>
      <c r="T49" s="262"/>
      <c r="U49" s="31"/>
      <c r="V49" s="32"/>
      <c r="W49" s="169"/>
      <c r="X49" s="31"/>
      <c r="Y49" s="32"/>
      <c r="Z49" s="169"/>
      <c r="AA49" s="31"/>
      <c r="AB49" s="32"/>
      <c r="AC49" s="169"/>
      <c r="AD49" s="31"/>
      <c r="AE49" s="32"/>
      <c r="AF49" s="255"/>
      <c r="AG49" s="186"/>
      <c r="AH49" s="256"/>
      <c r="AI49" s="257"/>
      <c r="AJ49" s="257"/>
      <c r="AK49" s="257"/>
      <c r="AL49" s="264"/>
      <c r="AO49" s="1"/>
      <c r="AP49" s="1"/>
      <c r="AQ49" s="1"/>
      <c r="AR49" s="1"/>
      <c r="AS49" s="1"/>
      <c r="AT49" s="1"/>
      <c r="AU49" s="1"/>
      <c r="AV49" s="1"/>
      <c r="AW49" s="1"/>
    </row>
    <row r="50" ht="14.25" customHeight="1">
      <c r="A50" s="1"/>
      <c r="B50" s="33"/>
      <c r="C50" s="265" t="s">
        <v>196</v>
      </c>
      <c r="D50" s="266"/>
      <c r="E50" s="266"/>
      <c r="F50" s="267"/>
      <c r="G50" s="266"/>
      <c r="H50" s="268"/>
      <c r="I50" s="269"/>
      <c r="J50" s="270"/>
      <c r="K50" s="268" t="s">
        <v>197</v>
      </c>
      <c r="L50" s="269"/>
      <c r="M50" s="270"/>
      <c r="N50" s="268"/>
      <c r="O50" s="269"/>
      <c r="P50" s="270"/>
      <c r="Q50" s="268"/>
      <c r="R50" s="269"/>
      <c r="S50" s="270"/>
      <c r="T50" s="268"/>
      <c r="U50" s="269"/>
      <c r="V50" s="270"/>
      <c r="W50" s="268"/>
      <c r="X50" s="269"/>
      <c r="Y50" s="270"/>
      <c r="Z50" s="268"/>
      <c r="AA50" s="269"/>
      <c r="AB50" s="270"/>
      <c r="AC50" s="268"/>
      <c r="AD50" s="269"/>
      <c r="AE50" s="270"/>
      <c r="AF50" s="255"/>
      <c r="AG50" s="186"/>
      <c r="AH50" s="256"/>
      <c r="AI50" s="257"/>
      <c r="AJ50" s="257"/>
      <c r="AK50" s="257"/>
      <c r="AL50" s="27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315">
    <mergeCell ref="AH23:AP23"/>
    <mergeCell ref="AH24:AP24"/>
    <mergeCell ref="T25:V25"/>
    <mergeCell ref="AH25:AP25"/>
    <mergeCell ref="N26:P26"/>
    <mergeCell ref="Q26:S26"/>
    <mergeCell ref="N27:P27"/>
    <mergeCell ref="Q27:S27"/>
    <mergeCell ref="T27:V27"/>
    <mergeCell ref="N28:P28"/>
    <mergeCell ref="Q28:S28"/>
    <mergeCell ref="T28:V28"/>
    <mergeCell ref="T26:V26"/>
    <mergeCell ref="AH26:AP26"/>
    <mergeCell ref="AH27:AP27"/>
    <mergeCell ref="AH28:AP28"/>
    <mergeCell ref="M21:AE21"/>
    <mergeCell ref="N22:P22"/>
    <mergeCell ref="Q22:S22"/>
    <mergeCell ref="T22:V22"/>
    <mergeCell ref="AH22:AP22"/>
    <mergeCell ref="B23:B26"/>
    <mergeCell ref="T24:V24"/>
    <mergeCell ref="H29:J29"/>
    <mergeCell ref="K29:M29"/>
    <mergeCell ref="N29:P29"/>
    <mergeCell ref="Q29:S29"/>
    <mergeCell ref="T29:V29"/>
    <mergeCell ref="AH29:AP29"/>
    <mergeCell ref="AH32:AP32"/>
    <mergeCell ref="AH33:AP33"/>
    <mergeCell ref="AH34:AP34"/>
    <mergeCell ref="H30:J30"/>
    <mergeCell ref="K30:M30"/>
    <mergeCell ref="N30:P30"/>
    <mergeCell ref="Q30:S30"/>
    <mergeCell ref="T30:V30"/>
    <mergeCell ref="AH30:AP30"/>
    <mergeCell ref="AH31:AP31"/>
    <mergeCell ref="H31:J31"/>
    <mergeCell ref="K31:M31"/>
    <mergeCell ref="N31:P31"/>
    <mergeCell ref="Q31:S31"/>
    <mergeCell ref="T31:V31"/>
    <mergeCell ref="B33:C38"/>
    <mergeCell ref="D33:D38"/>
    <mergeCell ref="H26:J26"/>
    <mergeCell ref="K26:M26"/>
    <mergeCell ref="H27:J27"/>
    <mergeCell ref="K27:M27"/>
    <mergeCell ref="B28:B31"/>
    <mergeCell ref="H28:J28"/>
    <mergeCell ref="K28:M28"/>
    <mergeCell ref="N33:P33"/>
    <mergeCell ref="Q33:S33"/>
    <mergeCell ref="H32:J32"/>
    <mergeCell ref="K32:M32"/>
    <mergeCell ref="N32:P32"/>
    <mergeCell ref="Q32:S32"/>
    <mergeCell ref="T32:V32"/>
    <mergeCell ref="K33:M33"/>
    <mergeCell ref="T33:V33"/>
    <mergeCell ref="N37:P37"/>
    <mergeCell ref="Q37:S37"/>
    <mergeCell ref="T37:V37"/>
    <mergeCell ref="AC38:AE38"/>
    <mergeCell ref="AH38:AP38"/>
    <mergeCell ref="G38:J38"/>
    <mergeCell ref="K38:M38"/>
    <mergeCell ref="N38:P38"/>
    <mergeCell ref="Q38:S38"/>
    <mergeCell ref="T38:V38"/>
    <mergeCell ref="W38:Y38"/>
    <mergeCell ref="Z38:AB38"/>
    <mergeCell ref="G33:J33"/>
    <mergeCell ref="G34:J34"/>
    <mergeCell ref="K34:M34"/>
    <mergeCell ref="N34:P34"/>
    <mergeCell ref="Q34:S34"/>
    <mergeCell ref="T34:V34"/>
    <mergeCell ref="G35:J35"/>
    <mergeCell ref="Q35:S35"/>
    <mergeCell ref="K35:M35"/>
    <mergeCell ref="N35:P35"/>
    <mergeCell ref="G36:J36"/>
    <mergeCell ref="K36:M36"/>
    <mergeCell ref="N36:P36"/>
    <mergeCell ref="G37:J37"/>
    <mergeCell ref="K37:M37"/>
    <mergeCell ref="H40:J40"/>
    <mergeCell ref="K40:M40"/>
    <mergeCell ref="N40:P40"/>
    <mergeCell ref="Q40:S40"/>
    <mergeCell ref="K41:M41"/>
    <mergeCell ref="N41:P41"/>
    <mergeCell ref="Q41:S41"/>
    <mergeCell ref="T41:V41"/>
    <mergeCell ref="H42:J42"/>
    <mergeCell ref="K42:M42"/>
    <mergeCell ref="N48:P48"/>
    <mergeCell ref="Q48:S48"/>
    <mergeCell ref="H47:J47"/>
    <mergeCell ref="K47:M47"/>
    <mergeCell ref="N47:P47"/>
    <mergeCell ref="Q47:S47"/>
    <mergeCell ref="T47:V47"/>
    <mergeCell ref="K48:M48"/>
    <mergeCell ref="T48:V48"/>
    <mergeCell ref="K50:M50"/>
    <mergeCell ref="N50:P50"/>
    <mergeCell ref="Q50:S50"/>
    <mergeCell ref="T50:V50"/>
    <mergeCell ref="H48:J48"/>
    <mergeCell ref="H49:J49"/>
    <mergeCell ref="K49:M49"/>
    <mergeCell ref="N49:P49"/>
    <mergeCell ref="Q49:S49"/>
    <mergeCell ref="T49:V49"/>
    <mergeCell ref="H50:J50"/>
    <mergeCell ref="H39:J39"/>
    <mergeCell ref="H41:J41"/>
    <mergeCell ref="N42:P42"/>
    <mergeCell ref="Q42:S42"/>
    <mergeCell ref="T42:V42"/>
    <mergeCell ref="H43:J43"/>
    <mergeCell ref="K43:M43"/>
    <mergeCell ref="N43:P43"/>
    <mergeCell ref="Q43:S43"/>
    <mergeCell ref="T43:V43"/>
    <mergeCell ref="N44:P44"/>
    <mergeCell ref="Q44:S44"/>
    <mergeCell ref="T44:V44"/>
    <mergeCell ref="H45:J45"/>
    <mergeCell ref="K45:M45"/>
    <mergeCell ref="N45:P45"/>
    <mergeCell ref="Q45:S45"/>
    <mergeCell ref="T45:V45"/>
    <mergeCell ref="K39:M39"/>
    <mergeCell ref="N39:P39"/>
    <mergeCell ref="Q39:S39"/>
    <mergeCell ref="T39:V39"/>
    <mergeCell ref="B40:B45"/>
    <mergeCell ref="D40:D45"/>
    <mergeCell ref="T40:V40"/>
    <mergeCell ref="H44:J44"/>
    <mergeCell ref="K44:M44"/>
    <mergeCell ref="H46:J46"/>
    <mergeCell ref="K46:M46"/>
    <mergeCell ref="N46:P46"/>
    <mergeCell ref="Q46:S46"/>
    <mergeCell ref="T46:V46"/>
    <mergeCell ref="Z33:AB33"/>
    <mergeCell ref="AC33:AE33"/>
    <mergeCell ref="AH37:AP37"/>
    <mergeCell ref="AH39:AP39"/>
    <mergeCell ref="AH40:AP40"/>
    <mergeCell ref="AH41:AP41"/>
    <mergeCell ref="AH44:AP44"/>
    <mergeCell ref="AH45:AP45"/>
    <mergeCell ref="W31:Y31"/>
    <mergeCell ref="Z31:AB31"/>
    <mergeCell ref="AC31:AE31"/>
    <mergeCell ref="W32:Y32"/>
    <mergeCell ref="Z32:AB32"/>
    <mergeCell ref="AC32:AE32"/>
    <mergeCell ref="W33:Y33"/>
    <mergeCell ref="W46:Y46"/>
    <mergeCell ref="Z46:AB46"/>
    <mergeCell ref="AC46:AE46"/>
    <mergeCell ref="AF46:AH46"/>
    <mergeCell ref="Z47:AB47"/>
    <mergeCell ref="AC47:AE47"/>
    <mergeCell ref="AF47:AH47"/>
    <mergeCell ref="W47:Y47"/>
    <mergeCell ref="W48:Y48"/>
    <mergeCell ref="Z48:AB48"/>
    <mergeCell ref="AC48:AE48"/>
    <mergeCell ref="AF48:AH48"/>
    <mergeCell ref="W49:Y49"/>
    <mergeCell ref="Z49:AB49"/>
    <mergeCell ref="AL49:AN49"/>
    <mergeCell ref="AH8:AI8"/>
    <mergeCell ref="AJ8:AJ13"/>
    <mergeCell ref="AH9:AI9"/>
    <mergeCell ref="AH10:AI10"/>
    <mergeCell ref="AH11:AI11"/>
    <mergeCell ref="AH12:AI12"/>
    <mergeCell ref="AH13:AI13"/>
    <mergeCell ref="AF21:AF45"/>
    <mergeCell ref="U5:Y5"/>
    <mergeCell ref="Z5:AE5"/>
    <mergeCell ref="Z6:AE6"/>
    <mergeCell ref="Z7:AE7"/>
    <mergeCell ref="AH7:AI7"/>
    <mergeCell ref="AJ7:AL7"/>
    <mergeCell ref="Z8:AE15"/>
    <mergeCell ref="Z24:AB24"/>
    <mergeCell ref="AC24:AE24"/>
    <mergeCell ref="W22:Y22"/>
    <mergeCell ref="Z22:AB22"/>
    <mergeCell ref="AC22:AE22"/>
    <mergeCell ref="W23:Y23"/>
    <mergeCell ref="Z23:AB23"/>
    <mergeCell ref="AC23:AE23"/>
    <mergeCell ref="W24:Y24"/>
    <mergeCell ref="Z27:AB27"/>
    <mergeCell ref="AC27:AE27"/>
    <mergeCell ref="W25:Y25"/>
    <mergeCell ref="Z25:AB25"/>
    <mergeCell ref="AC25:AE25"/>
    <mergeCell ref="W26:Y26"/>
    <mergeCell ref="Z26:AB26"/>
    <mergeCell ref="AC26:AE26"/>
    <mergeCell ref="W27:Y27"/>
    <mergeCell ref="AC49:AE49"/>
    <mergeCell ref="AF49:AH49"/>
    <mergeCell ref="W50:Y50"/>
    <mergeCell ref="Z50:AB50"/>
    <mergeCell ref="AC50:AE50"/>
    <mergeCell ref="AF50:AH50"/>
    <mergeCell ref="AF18:AG18"/>
    <mergeCell ref="AH18:AP18"/>
    <mergeCell ref="W16:Z16"/>
    <mergeCell ref="AF16:AG16"/>
    <mergeCell ref="AH16:AP16"/>
    <mergeCell ref="M17:AE17"/>
    <mergeCell ref="AF17:AG17"/>
    <mergeCell ref="AH17:AP17"/>
    <mergeCell ref="M18:AE18"/>
    <mergeCell ref="AF5:AG5"/>
    <mergeCell ref="AH5:AI5"/>
    <mergeCell ref="AF6:AG6"/>
    <mergeCell ref="AH6:AI6"/>
    <mergeCell ref="AJ6:AL6"/>
    <mergeCell ref="AM6:AP6"/>
    <mergeCell ref="AM7:AP7"/>
    <mergeCell ref="AL8:AO8"/>
    <mergeCell ref="B5:E5"/>
    <mergeCell ref="B6:E6"/>
    <mergeCell ref="G6:I6"/>
    <mergeCell ref="J6:L6"/>
    <mergeCell ref="M6:T6"/>
    <mergeCell ref="U6:Y6"/>
    <mergeCell ref="D2:E2"/>
    <mergeCell ref="J2:AD3"/>
    <mergeCell ref="AG2:AP4"/>
    <mergeCell ref="G5:I5"/>
    <mergeCell ref="J5:L5"/>
    <mergeCell ref="M5:T5"/>
    <mergeCell ref="AJ5:AP5"/>
    <mergeCell ref="AF7:AG7"/>
    <mergeCell ref="AF8:AG8"/>
    <mergeCell ref="AF9:AG9"/>
    <mergeCell ref="AF14:AG14"/>
    <mergeCell ref="AH14:AP14"/>
    <mergeCell ref="AF15:AG15"/>
    <mergeCell ref="AH15:AP15"/>
    <mergeCell ref="H22:J22"/>
    <mergeCell ref="H23:J23"/>
    <mergeCell ref="M19:AE19"/>
    <mergeCell ref="AF19:AG19"/>
    <mergeCell ref="AH19:AP19"/>
    <mergeCell ref="M20:AE20"/>
    <mergeCell ref="AF20:AG20"/>
    <mergeCell ref="AH20:AP20"/>
    <mergeCell ref="AH21:AP21"/>
    <mergeCell ref="K23:M23"/>
    <mergeCell ref="N23:P23"/>
    <mergeCell ref="Q23:S23"/>
    <mergeCell ref="T23:V23"/>
    <mergeCell ref="K22:M22"/>
    <mergeCell ref="H24:J24"/>
    <mergeCell ref="K24:M24"/>
    <mergeCell ref="N24:P24"/>
    <mergeCell ref="Q24:S24"/>
    <mergeCell ref="H25:J25"/>
    <mergeCell ref="K25:M25"/>
    <mergeCell ref="N25:P25"/>
    <mergeCell ref="Q25:S25"/>
    <mergeCell ref="Z30:AB30"/>
    <mergeCell ref="AC30:AE30"/>
    <mergeCell ref="W28:Y28"/>
    <mergeCell ref="Z28:AB28"/>
    <mergeCell ref="AC28:AE28"/>
    <mergeCell ref="W29:Y29"/>
    <mergeCell ref="Z29:AB29"/>
    <mergeCell ref="AC29:AE29"/>
    <mergeCell ref="W30:Y30"/>
    <mergeCell ref="Z39:AB39"/>
    <mergeCell ref="AC39:AE39"/>
    <mergeCell ref="W34:Y34"/>
    <mergeCell ref="Z34:AB34"/>
    <mergeCell ref="AC34:AE34"/>
    <mergeCell ref="W37:Y37"/>
    <mergeCell ref="Z37:AB37"/>
    <mergeCell ref="AC37:AE37"/>
    <mergeCell ref="W39:Y39"/>
    <mergeCell ref="Z42:AB42"/>
    <mergeCell ref="AC42:AE42"/>
    <mergeCell ref="W40:Y40"/>
    <mergeCell ref="Z40:AB40"/>
    <mergeCell ref="AC40:AE40"/>
    <mergeCell ref="W41:Y41"/>
    <mergeCell ref="Z41:AB41"/>
    <mergeCell ref="AC41:AE41"/>
    <mergeCell ref="W42:Y42"/>
    <mergeCell ref="Z45:AB45"/>
    <mergeCell ref="AC45:AE45"/>
    <mergeCell ref="W43:Y43"/>
    <mergeCell ref="Z43:AB43"/>
    <mergeCell ref="AC43:AE43"/>
    <mergeCell ref="W44:Y44"/>
    <mergeCell ref="Z44:AB44"/>
    <mergeCell ref="AC44:AE44"/>
    <mergeCell ref="W45:Y45"/>
  </mergeCells>
  <printOptions/>
  <pageMargins bottom="0.75" footer="0.0" header="0.0" left="0.7" right="0.7" top="0.75"/>
  <pageSetup paperSize="1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.75"/>
    <col customWidth="1" min="2" max="2" width="7.75"/>
    <col customWidth="1" min="3" max="6" width="10.75"/>
    <col customWidth="1" min="7" max="27" width="3.25"/>
    <col customWidth="1" min="28" max="28" width="2.75"/>
    <col customWidth="1" min="29" max="29" width="6.75"/>
    <col customWidth="1" min="30" max="31" width="5.75"/>
    <col customWidth="1" min="32" max="33" width="2.25"/>
    <col customWidth="1" min="34" max="38" width="3.25"/>
    <col customWidth="1" min="39" max="42" width="3.75"/>
    <col customWidth="1" min="43" max="45" width="8.75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16.5" customHeight="1">
      <c r="A2" s="1"/>
      <c r="B2" s="4"/>
      <c r="C2" s="4"/>
      <c r="D2" s="6"/>
      <c r="E2" s="4" t="s">
        <v>0</v>
      </c>
      <c r="F2" s="7"/>
      <c r="G2" s="7"/>
      <c r="H2" s="7"/>
      <c r="I2" s="11" t="s">
        <v>1</v>
      </c>
      <c r="AA2" s="13"/>
      <c r="AB2" s="13"/>
      <c r="AC2" s="13"/>
      <c r="AM2" s="10"/>
      <c r="AN2" s="10"/>
      <c r="AO2" s="1"/>
      <c r="AP2" s="1"/>
      <c r="AQ2" s="1"/>
      <c r="AR2" s="1"/>
      <c r="AS2" s="1"/>
    </row>
    <row r="3" ht="16.5" customHeight="1">
      <c r="A3" s="1"/>
      <c r="B3" s="18" t="s">
        <v>2</v>
      </c>
      <c r="C3" s="19"/>
      <c r="D3" s="19"/>
      <c r="E3" s="19" t="s">
        <v>3</v>
      </c>
      <c r="F3" s="7"/>
      <c r="G3" s="7"/>
      <c r="H3" s="7"/>
      <c r="AA3" s="13"/>
      <c r="AB3" s="13"/>
      <c r="AM3" s="10"/>
      <c r="AN3" s="10"/>
      <c r="AO3" s="1"/>
      <c r="AP3" s="1"/>
      <c r="AQ3" s="1"/>
      <c r="AR3" s="1"/>
      <c r="AS3" s="1"/>
    </row>
    <row r="4" ht="16.5" customHeight="1">
      <c r="A4" s="1"/>
      <c r="B4" s="18" t="s">
        <v>4</v>
      </c>
      <c r="C4" s="19"/>
      <c r="D4" s="19"/>
      <c r="E4" s="19" t="s">
        <v>5</v>
      </c>
      <c r="F4" s="7"/>
      <c r="G4" s="7"/>
      <c r="H4" s="7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26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0"/>
      <c r="AN4" s="10"/>
      <c r="AO4" s="1"/>
      <c r="AP4" s="1"/>
      <c r="AQ4" s="1"/>
      <c r="AR4" s="1"/>
      <c r="AS4" s="1"/>
    </row>
    <row r="5" ht="16.5" customHeight="1">
      <c r="A5" s="1"/>
      <c r="B5" s="24" t="s">
        <v>6</v>
      </c>
      <c r="C5" s="25"/>
      <c r="D5" s="28"/>
      <c r="E5" s="29" t="s">
        <v>7</v>
      </c>
      <c r="F5" s="30" t="s">
        <v>8</v>
      </c>
      <c r="G5" s="31"/>
      <c r="H5" s="32"/>
      <c r="I5" s="33" t="s">
        <v>9</v>
      </c>
      <c r="J5" s="31"/>
      <c r="K5" s="34"/>
      <c r="L5" s="36" t="s">
        <v>10</v>
      </c>
      <c r="M5" s="31"/>
      <c r="N5" s="31"/>
      <c r="O5" s="31"/>
      <c r="P5" s="32"/>
      <c r="Q5" s="24" t="s">
        <v>11</v>
      </c>
      <c r="R5" s="25"/>
      <c r="S5" s="25"/>
      <c r="T5" s="25"/>
      <c r="U5" s="28"/>
      <c r="V5" s="24" t="s">
        <v>12</v>
      </c>
      <c r="W5" s="25"/>
      <c r="X5" s="25"/>
      <c r="Y5" s="25"/>
      <c r="Z5" s="25"/>
      <c r="AA5" s="25"/>
      <c r="AB5" s="24" t="s">
        <v>13</v>
      </c>
      <c r="AC5" s="28"/>
      <c r="AD5" s="33"/>
      <c r="AE5" s="32"/>
      <c r="AF5" s="33" t="s">
        <v>14</v>
      </c>
      <c r="AG5" s="31"/>
      <c r="AH5" s="31"/>
      <c r="AI5" s="31"/>
      <c r="AJ5" s="31"/>
      <c r="AK5" s="31"/>
      <c r="AL5" s="32"/>
      <c r="AM5" s="10"/>
      <c r="AN5" s="10"/>
      <c r="AO5" s="1"/>
      <c r="AP5" s="1"/>
      <c r="AQ5" s="1"/>
      <c r="AR5" s="1"/>
      <c r="AS5" s="1"/>
    </row>
    <row r="6" ht="16.5" customHeight="1">
      <c r="A6" s="1"/>
      <c r="B6" s="40" t="s">
        <v>15</v>
      </c>
      <c r="C6" s="41"/>
      <c r="D6" s="42"/>
      <c r="E6" s="43" t="s">
        <v>16</v>
      </c>
      <c r="F6" s="45" t="s">
        <v>17</v>
      </c>
      <c r="G6" s="41"/>
      <c r="H6" s="42"/>
      <c r="I6" s="33" t="s">
        <v>18</v>
      </c>
      <c r="J6" s="31"/>
      <c r="K6" s="34"/>
      <c r="L6" s="48" t="s">
        <v>10</v>
      </c>
      <c r="M6" s="50"/>
      <c r="N6" s="50"/>
      <c r="O6" s="50"/>
      <c r="P6" s="50"/>
      <c r="Q6" s="40" t="s">
        <v>19</v>
      </c>
      <c r="R6" s="41"/>
      <c r="S6" s="41"/>
      <c r="T6" s="41"/>
      <c r="U6" s="42"/>
      <c r="V6" s="40" t="s">
        <v>10</v>
      </c>
      <c r="W6" s="41"/>
      <c r="X6" s="41"/>
      <c r="Y6" s="41"/>
      <c r="Z6" s="41"/>
      <c r="AA6" s="42"/>
      <c r="AB6" s="40" t="s">
        <v>20</v>
      </c>
      <c r="AC6" s="42"/>
      <c r="AD6" s="53"/>
      <c r="AE6" s="32"/>
      <c r="AF6" s="30" t="s">
        <v>21</v>
      </c>
      <c r="AG6" s="31"/>
      <c r="AH6" s="34"/>
      <c r="AI6" s="54"/>
      <c r="AJ6" s="31"/>
      <c r="AK6" s="31"/>
      <c r="AL6" s="32"/>
      <c r="AM6" s="10"/>
      <c r="AN6" s="10"/>
      <c r="AO6" s="1"/>
      <c r="AP6" s="1"/>
      <c r="AQ6" s="1"/>
      <c r="AR6" s="1"/>
      <c r="AS6" s="1"/>
    </row>
    <row r="7" ht="16.5" customHeight="1">
      <c r="A7" s="1"/>
      <c r="B7" s="56"/>
      <c r="C7" s="19"/>
      <c r="D7" s="19"/>
      <c r="E7" s="19"/>
      <c r="F7" s="19"/>
      <c r="G7" s="19"/>
      <c r="H7" s="19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9" t="s">
        <v>23</v>
      </c>
      <c r="W7" s="50"/>
      <c r="X7" s="50"/>
      <c r="Y7" s="50"/>
      <c r="Z7" s="50"/>
      <c r="AA7" s="50"/>
      <c r="AB7" s="33" t="s">
        <v>24</v>
      </c>
      <c r="AC7" s="32"/>
      <c r="AD7" s="33"/>
      <c r="AE7" s="32"/>
      <c r="AF7" s="52" t="s">
        <v>25</v>
      </c>
      <c r="AG7" s="41"/>
      <c r="AH7" s="62"/>
      <c r="AI7" s="52"/>
      <c r="AJ7" s="41"/>
      <c r="AK7" s="41"/>
      <c r="AL7" s="42"/>
      <c r="AM7" s="10"/>
      <c r="AN7" s="10"/>
      <c r="AO7" s="1"/>
      <c r="AP7" s="1"/>
      <c r="AQ7" s="1"/>
      <c r="AR7" s="1"/>
      <c r="AS7" s="1"/>
    </row>
    <row r="8" ht="16.5" customHeight="1">
      <c r="A8" s="1"/>
      <c r="B8" s="56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67" t="s">
        <v>27</v>
      </c>
      <c r="AB8" s="24" t="s">
        <v>28</v>
      </c>
      <c r="AC8" s="28"/>
      <c r="AD8" s="24"/>
      <c r="AE8" s="28"/>
      <c r="AF8" s="70" t="s">
        <v>29</v>
      </c>
      <c r="AG8" s="72"/>
      <c r="AH8" s="33" t="s">
        <v>30</v>
      </c>
      <c r="AI8" s="31"/>
      <c r="AJ8" s="31"/>
      <c r="AK8" s="32"/>
      <c r="AL8" s="72"/>
      <c r="AM8" s="10"/>
      <c r="AN8" s="10"/>
      <c r="AO8" s="1"/>
      <c r="AP8" s="1"/>
      <c r="AQ8" s="1"/>
      <c r="AR8" s="1"/>
      <c r="AS8" s="1"/>
    </row>
    <row r="9" ht="16.5" customHeight="1">
      <c r="A9" s="1"/>
      <c r="B9" s="56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75"/>
      <c r="AB9" s="76" t="s">
        <v>31</v>
      </c>
      <c r="AC9" s="77"/>
      <c r="AD9" s="76"/>
      <c r="AE9" s="77"/>
      <c r="AF9" s="78"/>
      <c r="AG9" s="80"/>
      <c r="AH9" s="81"/>
      <c r="AI9" s="82"/>
      <c r="AJ9" s="82"/>
      <c r="AK9" s="30"/>
      <c r="AL9" s="80" t="s">
        <v>32</v>
      </c>
      <c r="AM9" s="10"/>
      <c r="AN9" s="10"/>
      <c r="AO9" s="1"/>
      <c r="AP9" s="1"/>
      <c r="AQ9" s="1"/>
      <c r="AR9" s="1"/>
      <c r="AS9" s="1"/>
    </row>
    <row r="10" ht="16.5" customHeight="1">
      <c r="A10" s="1"/>
      <c r="B10" s="5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75"/>
      <c r="AB10" s="76" t="s">
        <v>33</v>
      </c>
      <c r="AC10" s="86"/>
      <c r="AD10" s="76"/>
      <c r="AE10" s="77"/>
      <c r="AF10" s="78"/>
      <c r="AG10" s="87" t="s">
        <v>33</v>
      </c>
      <c r="AH10" s="88"/>
      <c r="AI10" s="89"/>
      <c r="AJ10" s="89"/>
      <c r="AK10" s="90"/>
      <c r="AL10" s="87">
        <f t="shared" ref="AL10:AL13" si="1">SUM(AH10:AK10)</f>
        <v>0</v>
      </c>
      <c r="AM10" s="10"/>
      <c r="AN10" s="10"/>
      <c r="AO10" s="1"/>
      <c r="AP10" s="1"/>
      <c r="AQ10" s="1"/>
      <c r="AR10" s="1"/>
      <c r="AS10" s="1"/>
    </row>
    <row r="11" ht="16.5" customHeight="1">
      <c r="A11" s="1"/>
      <c r="B11" s="56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75"/>
      <c r="AB11" s="76" t="s">
        <v>34</v>
      </c>
      <c r="AC11" s="86"/>
      <c r="AD11" s="76"/>
      <c r="AE11" s="77"/>
      <c r="AF11" s="78"/>
      <c r="AG11" s="91" t="s">
        <v>34</v>
      </c>
      <c r="AH11" s="88"/>
      <c r="AI11" s="89"/>
      <c r="AJ11" s="89"/>
      <c r="AK11" s="90"/>
      <c r="AL11" s="91">
        <f t="shared" si="1"/>
        <v>0</v>
      </c>
      <c r="AM11" s="10"/>
      <c r="AN11" s="10"/>
      <c r="AO11" s="1"/>
      <c r="AP11" s="1"/>
      <c r="AQ11" s="1"/>
      <c r="AR11" s="1"/>
      <c r="AS11" s="1"/>
    </row>
    <row r="12" ht="16.5" customHeight="1">
      <c r="A12" s="1"/>
      <c r="B12" s="56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75"/>
      <c r="AB12" s="76" t="s">
        <v>35</v>
      </c>
      <c r="AC12" s="86"/>
      <c r="AD12" s="76"/>
      <c r="AE12" s="77"/>
      <c r="AF12" s="78"/>
      <c r="AG12" s="91" t="s">
        <v>35</v>
      </c>
      <c r="AH12" s="88"/>
      <c r="AI12" s="89"/>
      <c r="AJ12" s="89"/>
      <c r="AK12" s="90"/>
      <c r="AL12" s="91">
        <f t="shared" si="1"/>
        <v>0</v>
      </c>
      <c r="AM12" s="10"/>
      <c r="AN12" s="10"/>
      <c r="AO12" s="1"/>
      <c r="AP12" s="1"/>
      <c r="AQ12" s="1"/>
      <c r="AR12" s="1"/>
      <c r="AS12" s="1"/>
    </row>
    <row r="13" ht="16.5" customHeight="1">
      <c r="A13" s="1"/>
      <c r="B13" s="56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75"/>
      <c r="AB13" s="40" t="s">
        <v>40</v>
      </c>
      <c r="AC13" s="97"/>
      <c r="AD13" s="40"/>
      <c r="AE13" s="42"/>
      <c r="AF13" s="99"/>
      <c r="AG13" s="100" t="s">
        <v>40</v>
      </c>
      <c r="AH13" s="101"/>
      <c r="AI13" s="102"/>
      <c r="AJ13" s="102"/>
      <c r="AK13" s="103"/>
      <c r="AL13" s="100">
        <f t="shared" si="1"/>
        <v>0</v>
      </c>
      <c r="AM13" s="10"/>
      <c r="AN13" s="10"/>
      <c r="AO13" s="1"/>
      <c r="AP13" s="1"/>
      <c r="AQ13" s="1"/>
      <c r="AR13" s="1"/>
      <c r="AS13" s="1"/>
    </row>
    <row r="14" ht="16.5" customHeight="1">
      <c r="A14" s="1"/>
      <c r="B14" s="56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75"/>
      <c r="AB14" s="109" t="s">
        <v>42</v>
      </c>
      <c r="AC14" s="28"/>
      <c r="AD14" s="35"/>
      <c r="AE14" s="25"/>
      <c r="AF14" s="25"/>
      <c r="AG14" s="25"/>
      <c r="AH14" s="25"/>
      <c r="AI14" s="25"/>
      <c r="AJ14" s="25"/>
      <c r="AK14" s="25"/>
      <c r="AL14" s="28"/>
      <c r="AM14" s="10"/>
      <c r="AN14" s="10"/>
      <c r="AO14" s="1"/>
      <c r="AP14" s="1"/>
      <c r="AQ14" s="1"/>
      <c r="AR14" s="1"/>
      <c r="AS14" s="1"/>
    </row>
    <row r="15" ht="16.5" customHeight="1">
      <c r="A15" s="1"/>
      <c r="B15" s="5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75"/>
      <c r="AB15" s="112" t="s">
        <v>43</v>
      </c>
      <c r="AC15" s="77"/>
      <c r="AD15" s="114"/>
      <c r="AE15" s="115"/>
      <c r="AF15" s="115"/>
      <c r="AG15" s="115"/>
      <c r="AH15" s="115"/>
      <c r="AI15" s="115"/>
      <c r="AJ15" s="115"/>
      <c r="AK15" s="115"/>
      <c r="AL15" s="77"/>
      <c r="AM15" s="10"/>
      <c r="AN15" s="10"/>
      <c r="AO15" s="1"/>
      <c r="AP15" s="1"/>
      <c r="AQ15" s="1"/>
      <c r="AR15" s="1"/>
      <c r="AS15" s="1"/>
    </row>
    <row r="16" ht="16.5" customHeight="1">
      <c r="A16" s="1"/>
      <c r="B16" s="5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44</v>
      </c>
      <c r="W16" s="19"/>
      <c r="X16" s="19"/>
      <c r="Y16" s="19"/>
      <c r="Z16" s="19"/>
      <c r="AA16" s="19"/>
      <c r="AB16" s="112" t="s">
        <v>45</v>
      </c>
      <c r="AC16" s="77"/>
      <c r="AD16" s="114"/>
      <c r="AE16" s="115"/>
      <c r="AF16" s="115"/>
      <c r="AG16" s="115"/>
      <c r="AH16" s="115"/>
      <c r="AI16" s="115"/>
      <c r="AJ16" s="115"/>
      <c r="AK16" s="115"/>
      <c r="AL16" s="77"/>
      <c r="AM16" s="10"/>
      <c r="AN16" s="10"/>
      <c r="AO16" s="1"/>
      <c r="AP16" s="1"/>
      <c r="AQ16" s="1"/>
      <c r="AR16" s="1"/>
      <c r="AS16" s="1"/>
    </row>
    <row r="17" ht="16.5" customHeight="1">
      <c r="A17" s="1"/>
      <c r="B17" s="56"/>
      <c r="C17" s="19"/>
      <c r="D17" s="19"/>
      <c r="E17" s="19"/>
      <c r="F17" s="19"/>
      <c r="G17" s="19"/>
      <c r="H17" s="19"/>
      <c r="I17" s="19"/>
      <c r="J17" s="19"/>
      <c r="K17" s="19"/>
      <c r="L17" s="19"/>
      <c r="AB17" s="112" t="s">
        <v>46</v>
      </c>
      <c r="AC17" s="77"/>
      <c r="AD17" s="117" t="s">
        <v>47</v>
      </c>
      <c r="AE17" s="115"/>
      <c r="AF17" s="115"/>
      <c r="AG17" s="115"/>
      <c r="AH17" s="115"/>
      <c r="AI17" s="115"/>
      <c r="AJ17" s="115"/>
      <c r="AK17" s="115"/>
      <c r="AL17" s="77"/>
      <c r="AM17" s="10"/>
      <c r="AN17" s="10"/>
      <c r="AO17" s="1"/>
      <c r="AP17" s="1"/>
      <c r="AQ17" s="1"/>
      <c r="AR17" s="1"/>
      <c r="AS17" s="1"/>
    </row>
    <row r="18" ht="16.5" customHeight="1">
      <c r="A18" s="1"/>
      <c r="B18" s="56"/>
      <c r="C18" s="19"/>
      <c r="D18" s="19"/>
      <c r="E18" s="19"/>
      <c r="F18" s="19"/>
      <c r="G18" s="19"/>
      <c r="H18" s="19"/>
      <c r="I18" s="19"/>
      <c r="J18" s="19"/>
      <c r="K18" s="19"/>
      <c r="L18" s="19"/>
      <c r="AB18" s="112" t="s">
        <v>48</v>
      </c>
      <c r="AC18" s="77"/>
      <c r="AD18" s="114"/>
      <c r="AE18" s="115"/>
      <c r="AF18" s="115"/>
      <c r="AG18" s="115"/>
      <c r="AH18" s="115"/>
      <c r="AI18" s="115"/>
      <c r="AJ18" s="115"/>
      <c r="AK18" s="115"/>
      <c r="AL18" s="77"/>
      <c r="AM18" s="10"/>
      <c r="AN18" s="10"/>
      <c r="AO18" s="1"/>
      <c r="AP18" s="1"/>
      <c r="AQ18" s="1"/>
      <c r="AR18" s="1"/>
      <c r="AS18" s="1"/>
    </row>
    <row r="19" ht="16.5" customHeight="1">
      <c r="A19" s="1"/>
      <c r="B19" s="56"/>
      <c r="C19" s="19"/>
      <c r="D19" s="19"/>
      <c r="E19" s="19"/>
      <c r="F19" s="19"/>
      <c r="G19" s="19"/>
      <c r="H19" s="19"/>
      <c r="I19" s="19"/>
      <c r="J19" s="19"/>
      <c r="K19" s="19"/>
      <c r="L19" s="19"/>
      <c r="AB19" s="112" t="s">
        <v>49</v>
      </c>
      <c r="AC19" s="77"/>
      <c r="AD19" s="114"/>
      <c r="AE19" s="115"/>
      <c r="AF19" s="115"/>
      <c r="AG19" s="115"/>
      <c r="AH19" s="115"/>
      <c r="AI19" s="115"/>
      <c r="AJ19" s="115"/>
      <c r="AK19" s="115"/>
      <c r="AL19" s="77"/>
      <c r="AM19" s="10"/>
      <c r="AN19" s="10"/>
      <c r="AO19" s="1"/>
      <c r="AP19" s="1"/>
      <c r="AQ19" s="1"/>
      <c r="AR19" s="1"/>
      <c r="AS19" s="1"/>
    </row>
    <row r="20" ht="16.5" customHeight="1">
      <c r="A20" s="1"/>
      <c r="B20" s="56"/>
      <c r="C20" s="19"/>
      <c r="D20" s="19"/>
      <c r="E20" s="19"/>
      <c r="F20" s="19"/>
      <c r="G20" s="19"/>
      <c r="H20" s="19"/>
      <c r="I20" s="19"/>
      <c r="J20" s="19"/>
      <c r="K20" s="19"/>
      <c r="L20" s="19"/>
      <c r="AB20" s="120" t="s">
        <v>52</v>
      </c>
      <c r="AC20" s="42"/>
      <c r="AD20" s="52"/>
      <c r="AE20" s="41"/>
      <c r="AF20" s="41"/>
      <c r="AG20" s="41"/>
      <c r="AH20" s="41"/>
      <c r="AI20" s="41"/>
      <c r="AJ20" s="41"/>
      <c r="AK20" s="41"/>
      <c r="AL20" s="42"/>
      <c r="AM20" s="10"/>
      <c r="AN20" s="10"/>
      <c r="AO20" s="1"/>
      <c r="AP20" s="1"/>
      <c r="AQ20" s="1"/>
      <c r="AR20" s="1"/>
      <c r="AS20" s="1"/>
    </row>
    <row r="21" ht="16.5" customHeight="1">
      <c r="A21" s="1"/>
      <c r="B21" s="56"/>
      <c r="C21" s="19"/>
      <c r="D21" s="19"/>
      <c r="E21" s="19"/>
      <c r="F21" s="19"/>
      <c r="G21" s="19"/>
      <c r="H21" s="19"/>
      <c r="I21" s="19"/>
      <c r="J21" s="19"/>
      <c r="K21" s="19"/>
      <c r="L21" s="19"/>
      <c r="AB21" s="72" t="s">
        <v>54</v>
      </c>
      <c r="AC21" s="126" t="s">
        <v>56</v>
      </c>
      <c r="AD21" s="127" t="s">
        <v>58</v>
      </c>
      <c r="AE21" s="25"/>
      <c r="AF21" s="25"/>
      <c r="AG21" s="25"/>
      <c r="AH21" s="25"/>
      <c r="AI21" s="25"/>
      <c r="AJ21" s="25"/>
      <c r="AK21" s="25"/>
      <c r="AL21" s="28"/>
      <c r="AM21" s="10"/>
      <c r="AN21" s="10"/>
      <c r="AO21" s="1"/>
      <c r="AP21" s="1"/>
      <c r="AQ21" s="15"/>
      <c r="AR21" s="15"/>
      <c r="AS21" s="15"/>
    </row>
    <row r="22" ht="15.75" customHeight="1">
      <c r="A22" s="1"/>
      <c r="B22" s="33" t="s">
        <v>61</v>
      </c>
      <c r="C22" s="33" t="s">
        <v>62</v>
      </c>
      <c r="D22" s="80" t="s">
        <v>63</v>
      </c>
      <c r="E22" s="80" t="s">
        <v>64</v>
      </c>
      <c r="F22" s="80" t="s">
        <v>65</v>
      </c>
      <c r="G22" s="33" t="s">
        <v>67</v>
      </c>
      <c r="H22" s="31"/>
      <c r="I22" s="31"/>
      <c r="J22" s="33" t="s">
        <v>68</v>
      </c>
      <c r="K22" s="31"/>
      <c r="L22" s="31"/>
      <c r="M22" s="33" t="s">
        <v>69</v>
      </c>
      <c r="N22" s="31"/>
      <c r="O22" s="31"/>
      <c r="P22" s="31"/>
      <c r="Q22" s="31"/>
      <c r="R22" s="31"/>
      <c r="S22" s="33" t="s">
        <v>70</v>
      </c>
      <c r="T22" s="31"/>
      <c r="U22" s="32"/>
      <c r="V22" s="33" t="s">
        <v>71</v>
      </c>
      <c r="W22" s="31"/>
      <c r="X22" s="31"/>
      <c r="Y22" s="33" t="s">
        <v>72</v>
      </c>
      <c r="Z22" s="31"/>
      <c r="AA22" s="31"/>
      <c r="AB22" s="129"/>
      <c r="AC22" s="91" t="s">
        <v>73</v>
      </c>
      <c r="AD22" s="76" t="s">
        <v>74</v>
      </c>
      <c r="AE22" s="115"/>
      <c r="AF22" s="115"/>
      <c r="AG22" s="115"/>
      <c r="AH22" s="115"/>
      <c r="AI22" s="115"/>
      <c r="AJ22" s="115"/>
      <c r="AK22" s="115"/>
      <c r="AL22" s="77"/>
      <c r="AM22" s="10"/>
      <c r="AN22" s="10"/>
      <c r="AO22" s="1"/>
      <c r="AP22" s="1"/>
      <c r="AQ22" s="15"/>
      <c r="AR22" s="15"/>
      <c r="AS22" s="15"/>
    </row>
    <row r="23" ht="15.75" customHeight="1">
      <c r="A23" s="1"/>
      <c r="B23" s="140"/>
      <c r="C23" s="142"/>
      <c r="D23" s="142" t="s">
        <v>76</v>
      </c>
      <c r="E23" s="142" t="s">
        <v>77</v>
      </c>
      <c r="F23" s="142" t="s">
        <v>78</v>
      </c>
      <c r="G23" s="146" t="s">
        <v>79</v>
      </c>
      <c r="H23" s="64"/>
      <c r="I23" s="149"/>
      <c r="J23" s="146" t="s">
        <v>78</v>
      </c>
      <c r="K23" s="64"/>
      <c r="L23" s="149"/>
      <c r="M23" s="146" t="s">
        <v>80</v>
      </c>
      <c r="N23" s="64"/>
      <c r="O23" s="64"/>
      <c r="P23" s="64"/>
      <c r="Q23" s="64"/>
      <c r="R23" s="149"/>
      <c r="S23" s="146" t="s">
        <v>81</v>
      </c>
      <c r="T23" s="64"/>
      <c r="U23" s="149"/>
      <c r="V23" s="146"/>
      <c r="W23" s="64"/>
      <c r="X23" s="149"/>
      <c r="Y23" s="146"/>
      <c r="Z23" s="64"/>
      <c r="AA23" s="149"/>
      <c r="AB23" s="129"/>
      <c r="AC23" s="91" t="s">
        <v>82</v>
      </c>
      <c r="AD23" s="76" t="s">
        <v>83</v>
      </c>
      <c r="AE23" s="115"/>
      <c r="AF23" s="115"/>
      <c r="AG23" s="115"/>
      <c r="AH23" s="115"/>
      <c r="AI23" s="115"/>
      <c r="AJ23" s="115"/>
      <c r="AK23" s="115"/>
      <c r="AL23" s="77"/>
      <c r="AM23" s="10"/>
      <c r="AN23" s="10"/>
      <c r="AO23" s="1"/>
      <c r="AP23" s="1"/>
      <c r="AQ23" s="15"/>
      <c r="AR23" s="15"/>
      <c r="AS23" s="15"/>
    </row>
    <row r="24" ht="15.75" customHeight="1">
      <c r="A24" s="1"/>
      <c r="B24" s="129"/>
      <c r="C24" s="155"/>
      <c r="D24" s="155"/>
      <c r="E24" s="155" t="s">
        <v>85</v>
      </c>
      <c r="F24" s="155"/>
      <c r="G24" s="56"/>
      <c r="I24" s="157"/>
      <c r="J24" s="56"/>
      <c r="L24" s="157"/>
      <c r="M24" s="56"/>
      <c r="R24" s="157"/>
      <c r="S24" s="56" t="s">
        <v>87</v>
      </c>
      <c r="U24" s="157"/>
      <c r="V24" s="56"/>
      <c r="X24" s="157"/>
      <c r="Y24" s="56"/>
      <c r="AA24" s="157"/>
      <c r="AB24" s="129"/>
      <c r="AC24" s="91" t="s">
        <v>88</v>
      </c>
      <c r="AD24" s="76" t="s">
        <v>89</v>
      </c>
      <c r="AE24" s="115"/>
      <c r="AF24" s="115"/>
      <c r="AG24" s="115"/>
      <c r="AH24" s="115"/>
      <c r="AI24" s="115"/>
      <c r="AJ24" s="115"/>
      <c r="AK24" s="115"/>
      <c r="AL24" s="77"/>
      <c r="AM24" s="10"/>
      <c r="AN24" s="10"/>
      <c r="AO24" s="1"/>
      <c r="AP24" s="1"/>
      <c r="AQ24" s="15"/>
      <c r="AR24" s="15"/>
      <c r="AS24" s="15"/>
    </row>
    <row r="25" ht="15.75" customHeight="1">
      <c r="A25" s="1"/>
      <c r="B25" s="129"/>
      <c r="C25" s="155"/>
      <c r="D25" s="155"/>
      <c r="E25" s="155" t="s">
        <v>90</v>
      </c>
      <c r="F25" s="155" t="s">
        <v>91</v>
      </c>
      <c r="G25" s="56"/>
      <c r="I25" s="157"/>
      <c r="J25" s="161" t="s">
        <v>92</v>
      </c>
      <c r="L25" s="157"/>
      <c r="M25" s="161" t="s">
        <v>92</v>
      </c>
      <c r="R25" s="157"/>
      <c r="S25" s="56" t="s">
        <v>94</v>
      </c>
      <c r="U25" s="157"/>
      <c r="V25" s="56"/>
      <c r="X25" s="157"/>
      <c r="Y25" s="56" t="s">
        <v>96</v>
      </c>
      <c r="AA25" s="157"/>
      <c r="AB25" s="129"/>
      <c r="AC25" s="91" t="s">
        <v>97</v>
      </c>
      <c r="AD25" s="76" t="s">
        <v>89</v>
      </c>
      <c r="AE25" s="115"/>
      <c r="AF25" s="115"/>
      <c r="AG25" s="115"/>
      <c r="AH25" s="115"/>
      <c r="AI25" s="115"/>
      <c r="AJ25" s="115"/>
      <c r="AK25" s="115"/>
      <c r="AL25" s="77"/>
      <c r="AM25" s="10"/>
      <c r="AN25" s="10"/>
      <c r="AO25" s="1"/>
      <c r="AP25" s="1"/>
      <c r="AQ25" s="15"/>
      <c r="AR25" s="15"/>
      <c r="AS25" s="15"/>
    </row>
    <row r="26" ht="15.75" customHeight="1">
      <c r="A26" s="1"/>
      <c r="B26" s="129"/>
      <c r="C26" s="155"/>
      <c r="D26" s="155"/>
      <c r="E26" s="155"/>
      <c r="F26" s="155" t="s">
        <v>99</v>
      </c>
      <c r="G26" s="56" t="s">
        <v>100</v>
      </c>
      <c r="I26" s="157"/>
      <c r="J26" s="56" t="s">
        <v>101</v>
      </c>
      <c r="L26" s="157"/>
      <c r="M26" s="56" t="s">
        <v>102</v>
      </c>
      <c r="R26" s="157"/>
      <c r="S26" s="56"/>
      <c r="U26" s="157"/>
      <c r="V26" s="56"/>
      <c r="X26" s="157"/>
      <c r="Y26" s="56"/>
      <c r="AA26" s="157"/>
      <c r="AB26" s="129"/>
      <c r="AC26" s="91" t="s">
        <v>103</v>
      </c>
      <c r="AD26" s="76" t="s">
        <v>104</v>
      </c>
      <c r="AE26" s="115"/>
      <c r="AF26" s="115"/>
      <c r="AG26" s="115"/>
      <c r="AH26" s="115"/>
      <c r="AI26" s="115"/>
      <c r="AJ26" s="115"/>
      <c r="AK26" s="115"/>
      <c r="AL26" s="77"/>
      <c r="AM26" s="10"/>
      <c r="AN26" s="10"/>
      <c r="AO26" s="1"/>
      <c r="AP26" s="1"/>
      <c r="AQ26" s="15"/>
      <c r="AR26" s="15"/>
      <c r="AS26" s="15"/>
    </row>
    <row r="27" ht="15.75" customHeight="1">
      <c r="A27" s="1"/>
      <c r="B27" s="80" t="s">
        <v>61</v>
      </c>
      <c r="C27" s="80" t="s">
        <v>106</v>
      </c>
      <c r="D27" s="80"/>
      <c r="E27" s="80" t="s">
        <v>108</v>
      </c>
      <c r="F27" s="163"/>
      <c r="G27" s="33"/>
      <c r="H27" s="31"/>
      <c r="I27" s="31"/>
      <c r="J27" s="33"/>
      <c r="K27" s="31"/>
      <c r="L27" s="31"/>
      <c r="M27" s="33"/>
      <c r="N27" s="31"/>
      <c r="O27" s="31"/>
      <c r="P27" s="33"/>
      <c r="Q27" s="31"/>
      <c r="R27" s="31"/>
      <c r="S27" s="33"/>
      <c r="T27" s="31"/>
      <c r="U27" s="31"/>
      <c r="V27" s="33"/>
      <c r="W27" s="31"/>
      <c r="X27" s="31"/>
      <c r="Y27" s="33"/>
      <c r="Z27" s="31"/>
      <c r="AA27" s="31"/>
      <c r="AB27" s="129"/>
      <c r="AC27" s="91"/>
      <c r="AD27" s="76"/>
      <c r="AE27" s="115"/>
      <c r="AF27" s="115"/>
      <c r="AG27" s="115"/>
      <c r="AH27" s="115"/>
      <c r="AI27" s="115"/>
      <c r="AJ27" s="115"/>
      <c r="AK27" s="115"/>
      <c r="AL27" s="77"/>
      <c r="AM27" s="10"/>
      <c r="AN27" s="10"/>
      <c r="AO27" s="1"/>
      <c r="AP27" s="1"/>
      <c r="AQ27" s="15"/>
      <c r="AR27" s="15"/>
      <c r="AS27" s="15"/>
    </row>
    <row r="28" ht="15.75" customHeight="1">
      <c r="A28" s="1"/>
      <c r="B28" s="100"/>
      <c r="C28" s="142" t="s">
        <v>110</v>
      </c>
      <c r="D28" s="142"/>
      <c r="E28" s="142" t="s">
        <v>112</v>
      </c>
      <c r="F28" s="142"/>
      <c r="G28" s="146"/>
      <c r="H28" s="64"/>
      <c r="I28" s="149"/>
      <c r="J28" s="146"/>
      <c r="K28" s="64"/>
      <c r="L28" s="149"/>
      <c r="M28" s="146"/>
      <c r="N28" s="64"/>
      <c r="O28" s="149"/>
      <c r="P28" s="146"/>
      <c r="Q28" s="64"/>
      <c r="R28" s="149"/>
      <c r="S28" s="146"/>
      <c r="T28" s="64"/>
      <c r="U28" s="149"/>
      <c r="V28" s="146"/>
      <c r="W28" s="64"/>
      <c r="X28" s="149"/>
      <c r="Y28" s="146"/>
      <c r="Z28" s="64"/>
      <c r="AA28" s="149"/>
      <c r="AB28" s="129"/>
      <c r="AC28" s="91"/>
      <c r="AD28" s="76"/>
      <c r="AE28" s="115"/>
      <c r="AF28" s="115"/>
      <c r="AG28" s="115"/>
      <c r="AH28" s="115"/>
      <c r="AI28" s="115"/>
      <c r="AJ28" s="115"/>
      <c r="AK28" s="115"/>
      <c r="AL28" s="77"/>
      <c r="AM28" s="10"/>
      <c r="AN28" s="10"/>
      <c r="AO28" s="1"/>
      <c r="AP28" s="1"/>
      <c r="AQ28" s="15"/>
      <c r="AR28" s="15"/>
      <c r="AS28" s="15"/>
    </row>
    <row r="29" ht="15.75" customHeight="1">
      <c r="A29" s="1"/>
      <c r="B29" s="129"/>
      <c r="C29" s="155"/>
      <c r="D29" s="155"/>
      <c r="E29" s="155"/>
      <c r="F29" s="155"/>
      <c r="G29" s="56"/>
      <c r="I29" s="157"/>
      <c r="J29" s="56"/>
      <c r="L29" s="157"/>
      <c r="M29" s="56"/>
      <c r="O29" s="157"/>
      <c r="P29" s="56"/>
      <c r="R29" s="157"/>
      <c r="S29" s="56"/>
      <c r="U29" s="157"/>
      <c r="V29" s="56"/>
      <c r="X29" s="157"/>
      <c r="Y29" s="56"/>
      <c r="AA29" s="157"/>
      <c r="AB29" s="129"/>
      <c r="AC29" s="91"/>
      <c r="AD29" s="76"/>
      <c r="AE29" s="115"/>
      <c r="AF29" s="115"/>
      <c r="AG29" s="115"/>
      <c r="AH29" s="115"/>
      <c r="AI29" s="115"/>
      <c r="AJ29" s="115"/>
      <c r="AK29" s="115"/>
      <c r="AL29" s="77"/>
      <c r="AM29" s="10"/>
      <c r="AN29" s="10"/>
      <c r="AO29" s="1"/>
      <c r="AP29" s="1"/>
      <c r="AQ29" s="15"/>
      <c r="AR29" s="15"/>
      <c r="AS29" s="15"/>
    </row>
    <row r="30" ht="15.75" customHeight="1">
      <c r="A30" s="1"/>
      <c r="B30" s="129"/>
      <c r="C30" s="155"/>
      <c r="D30" s="155"/>
      <c r="E30" s="155"/>
      <c r="F30" s="155"/>
      <c r="G30" s="56"/>
      <c r="I30" s="157"/>
      <c r="J30" s="56"/>
      <c r="L30" s="157"/>
      <c r="M30" s="56"/>
      <c r="O30" s="157"/>
      <c r="P30" s="56"/>
      <c r="R30" s="157"/>
      <c r="S30" s="56"/>
      <c r="U30" s="157"/>
      <c r="V30" s="56"/>
      <c r="X30" s="157"/>
      <c r="Y30" s="56"/>
      <c r="AA30" s="157"/>
      <c r="AB30" s="129"/>
      <c r="AC30" s="91"/>
      <c r="AD30" s="76"/>
      <c r="AE30" s="115"/>
      <c r="AF30" s="115"/>
      <c r="AG30" s="115"/>
      <c r="AH30" s="115"/>
      <c r="AI30" s="115"/>
      <c r="AJ30" s="115"/>
      <c r="AK30" s="115"/>
      <c r="AL30" s="77"/>
      <c r="AM30" s="10"/>
      <c r="AN30" s="10"/>
      <c r="AO30" s="1"/>
      <c r="AP30" s="1"/>
      <c r="AQ30" s="15"/>
      <c r="AR30" s="15"/>
      <c r="AS30" s="15"/>
    </row>
    <row r="31" ht="15.75" customHeight="1">
      <c r="A31" s="1"/>
      <c r="B31" s="178"/>
      <c r="C31" s="155"/>
      <c r="D31" s="155"/>
      <c r="E31" s="155" t="s">
        <v>123</v>
      </c>
      <c r="F31" s="155"/>
      <c r="G31" s="56"/>
      <c r="I31" s="157"/>
      <c r="J31" s="56"/>
      <c r="L31" s="157"/>
      <c r="M31" s="56"/>
      <c r="O31" s="157"/>
      <c r="P31" s="56"/>
      <c r="R31" s="157"/>
      <c r="S31" s="179"/>
      <c r="U31" s="157"/>
      <c r="V31" s="56"/>
      <c r="X31" s="157"/>
      <c r="Y31" s="56"/>
      <c r="AA31" s="157"/>
      <c r="AB31" s="129"/>
      <c r="AC31" s="91"/>
      <c r="AD31" s="76"/>
      <c r="AE31" s="115"/>
      <c r="AF31" s="115"/>
      <c r="AG31" s="115"/>
      <c r="AH31" s="115"/>
      <c r="AI31" s="115"/>
      <c r="AJ31" s="115"/>
      <c r="AK31" s="115"/>
      <c r="AL31" s="77"/>
      <c r="AM31" s="10"/>
      <c r="AN31" s="10"/>
      <c r="AO31" s="1"/>
      <c r="AP31" s="1"/>
      <c r="AQ31" s="15"/>
      <c r="AR31" s="15"/>
      <c r="AS31" s="15"/>
    </row>
    <row r="32" ht="15.75" customHeight="1">
      <c r="A32" s="1"/>
      <c r="B32" s="80" t="s">
        <v>61</v>
      </c>
      <c r="C32" s="29"/>
      <c r="D32" s="29"/>
      <c r="E32" s="29"/>
      <c r="F32" s="29"/>
      <c r="G32" s="33"/>
      <c r="H32" s="31"/>
      <c r="I32" s="31"/>
      <c r="J32" s="33"/>
      <c r="K32" s="31"/>
      <c r="L32" s="31"/>
      <c r="M32" s="33"/>
      <c r="N32" s="31"/>
      <c r="O32" s="31"/>
      <c r="P32" s="33"/>
      <c r="Q32" s="31"/>
      <c r="R32" s="31"/>
      <c r="S32" s="33"/>
      <c r="T32" s="31"/>
      <c r="U32" s="31"/>
      <c r="V32" s="33"/>
      <c r="W32" s="31"/>
      <c r="X32" s="31"/>
      <c r="Y32" s="33"/>
      <c r="Z32" s="31"/>
      <c r="AA32" s="31"/>
      <c r="AB32" s="129"/>
      <c r="AC32" s="91" t="s">
        <v>131</v>
      </c>
      <c r="AD32" s="76" t="s">
        <v>132</v>
      </c>
      <c r="AE32" s="115"/>
      <c r="AF32" s="115"/>
      <c r="AG32" s="115"/>
      <c r="AH32" s="115"/>
      <c r="AI32" s="115"/>
      <c r="AJ32" s="115"/>
      <c r="AK32" s="115"/>
      <c r="AL32" s="77"/>
      <c r="AM32" s="10"/>
      <c r="AN32" s="10"/>
      <c r="AO32" s="1"/>
      <c r="AP32" s="1"/>
      <c r="AQ32" s="15"/>
      <c r="AR32" s="15"/>
      <c r="AS32" s="15"/>
    </row>
    <row r="33" ht="15.75" customHeight="1">
      <c r="A33" s="1"/>
      <c r="B33" s="100"/>
      <c r="C33" s="188"/>
      <c r="D33" s="142"/>
      <c r="E33" s="142"/>
      <c r="F33" s="142"/>
      <c r="G33" s="146"/>
      <c r="H33" s="64"/>
      <c r="I33" s="149"/>
      <c r="J33" s="146"/>
      <c r="K33" s="64"/>
      <c r="L33" s="149"/>
      <c r="M33" s="146"/>
      <c r="N33" s="64"/>
      <c r="O33" s="149"/>
      <c r="P33" s="146"/>
      <c r="Q33" s="64"/>
      <c r="R33" s="149"/>
      <c r="S33" s="146"/>
      <c r="T33" s="64"/>
      <c r="U33" s="149"/>
      <c r="V33" s="146"/>
      <c r="W33" s="64"/>
      <c r="X33" s="149"/>
      <c r="Y33" s="146"/>
      <c r="Z33" s="64"/>
      <c r="AA33" s="149"/>
      <c r="AB33" s="129"/>
      <c r="AC33" s="91" t="s">
        <v>139</v>
      </c>
      <c r="AD33" s="76" t="s">
        <v>140</v>
      </c>
      <c r="AE33" s="115"/>
      <c r="AF33" s="115"/>
      <c r="AG33" s="115"/>
      <c r="AH33" s="115"/>
      <c r="AI33" s="115"/>
      <c r="AJ33" s="115"/>
      <c r="AK33" s="115"/>
      <c r="AL33" s="77"/>
      <c r="AM33" s="10"/>
      <c r="AN33" s="10"/>
      <c r="AO33" s="1"/>
      <c r="AP33" s="1"/>
      <c r="AQ33" s="15"/>
      <c r="AR33" s="15"/>
      <c r="AS33" s="15"/>
    </row>
    <row r="34" ht="15.75" customHeight="1">
      <c r="A34" s="1"/>
      <c r="B34" s="129"/>
      <c r="C34" s="193"/>
      <c r="D34" s="194"/>
      <c r="E34" s="194"/>
      <c r="F34" s="194"/>
      <c r="G34" s="56"/>
      <c r="I34" s="157"/>
      <c r="J34" s="56"/>
      <c r="L34" s="157"/>
      <c r="M34" s="56"/>
      <c r="O34" s="157"/>
      <c r="P34" s="56"/>
      <c r="R34" s="157"/>
      <c r="S34" s="56"/>
      <c r="U34" s="157"/>
      <c r="V34" s="56"/>
      <c r="X34" s="157"/>
      <c r="Y34" s="56"/>
      <c r="AA34" s="157"/>
      <c r="AB34" s="129"/>
      <c r="AC34" s="91" t="s">
        <v>146</v>
      </c>
      <c r="AD34" s="76" t="s">
        <v>96</v>
      </c>
      <c r="AE34" s="115"/>
      <c r="AF34" s="115"/>
      <c r="AG34" s="115"/>
      <c r="AH34" s="115"/>
      <c r="AI34" s="115"/>
      <c r="AJ34" s="115"/>
      <c r="AK34" s="115"/>
      <c r="AL34" s="77"/>
      <c r="AM34" s="10"/>
      <c r="AN34" s="10"/>
      <c r="AO34" s="1"/>
      <c r="AP34" s="1"/>
      <c r="AQ34" s="15"/>
      <c r="AR34" s="15"/>
      <c r="AS34" s="15"/>
    </row>
    <row r="35" ht="15.75" customHeight="1">
      <c r="A35" s="1"/>
      <c r="B35" s="129"/>
      <c r="C35" s="193"/>
      <c r="D35" s="194"/>
      <c r="E35" s="194"/>
      <c r="F35" s="194"/>
      <c r="G35" s="56"/>
      <c r="I35" s="157"/>
      <c r="J35" s="56"/>
      <c r="L35" s="157"/>
      <c r="M35" s="56"/>
      <c r="O35" s="157"/>
      <c r="P35" s="56"/>
      <c r="R35" s="157"/>
      <c r="S35" s="56"/>
      <c r="U35" s="157"/>
      <c r="V35" s="56"/>
      <c r="X35" s="157"/>
      <c r="Y35" s="56"/>
      <c r="AA35" s="157"/>
      <c r="AB35" s="129"/>
      <c r="AC35" s="91" t="s">
        <v>150</v>
      </c>
      <c r="AD35" s="76"/>
      <c r="AE35" s="115"/>
      <c r="AF35" s="115"/>
      <c r="AG35" s="115"/>
      <c r="AH35" s="115"/>
      <c r="AI35" s="115"/>
      <c r="AJ35" s="115"/>
      <c r="AK35" s="115"/>
      <c r="AL35" s="77"/>
      <c r="AM35" s="10"/>
      <c r="AN35" s="10"/>
      <c r="AO35" s="1"/>
      <c r="AP35" s="1"/>
      <c r="AQ35" s="15"/>
      <c r="AR35" s="15"/>
      <c r="AS35" s="15"/>
    </row>
    <row r="36" ht="15.75" customHeight="1">
      <c r="A36" s="1"/>
      <c r="B36" s="178"/>
      <c r="C36" s="197"/>
      <c r="D36" s="194"/>
      <c r="E36" s="194"/>
      <c r="F36" s="194"/>
      <c r="G36" s="56"/>
      <c r="I36" s="157"/>
      <c r="J36" s="56"/>
      <c r="L36" s="157"/>
      <c r="M36" s="56"/>
      <c r="O36" s="157"/>
      <c r="P36" s="56"/>
      <c r="R36" s="157"/>
      <c r="S36" s="56"/>
      <c r="U36" s="157"/>
      <c r="V36" s="56"/>
      <c r="X36" s="157"/>
      <c r="Y36" s="56"/>
      <c r="AA36" s="157"/>
      <c r="AB36" s="129"/>
      <c r="AC36" s="91" t="s">
        <v>152</v>
      </c>
      <c r="AD36" s="76" t="s">
        <v>153</v>
      </c>
      <c r="AE36" s="115"/>
      <c r="AF36" s="115"/>
      <c r="AG36" s="115"/>
      <c r="AH36" s="115"/>
      <c r="AI36" s="115"/>
      <c r="AJ36" s="115"/>
      <c r="AK36" s="115"/>
      <c r="AL36" s="77"/>
      <c r="AM36" s="10"/>
      <c r="AN36" s="10"/>
      <c r="AO36" s="1"/>
      <c r="AP36" s="1"/>
      <c r="AQ36" s="15"/>
      <c r="AR36" s="15"/>
      <c r="AS36" s="15"/>
    </row>
    <row r="37" ht="15.75" customHeight="1">
      <c r="A37" s="1"/>
      <c r="B37" s="80" t="s">
        <v>61</v>
      </c>
      <c r="C37" s="82"/>
      <c r="D37" s="29"/>
      <c r="E37" s="29"/>
      <c r="F37" s="29"/>
      <c r="G37" s="33"/>
      <c r="H37" s="31"/>
      <c r="I37" s="31"/>
      <c r="J37" s="33"/>
      <c r="K37" s="31"/>
      <c r="L37" s="31"/>
      <c r="M37" s="33"/>
      <c r="N37" s="31"/>
      <c r="O37" s="31"/>
      <c r="P37" s="33"/>
      <c r="Q37" s="31"/>
      <c r="R37" s="31"/>
      <c r="S37" s="33"/>
      <c r="T37" s="31"/>
      <c r="U37" s="31"/>
      <c r="V37" s="33"/>
      <c r="W37" s="31"/>
      <c r="X37" s="31"/>
      <c r="Y37" s="33"/>
      <c r="Z37" s="31"/>
      <c r="AA37" s="31"/>
      <c r="AB37" s="129"/>
      <c r="AC37" s="91" t="s">
        <v>157</v>
      </c>
      <c r="AD37" s="76" t="s">
        <v>158</v>
      </c>
      <c r="AE37" s="115"/>
      <c r="AF37" s="115"/>
      <c r="AG37" s="115"/>
      <c r="AH37" s="115"/>
      <c r="AI37" s="115"/>
      <c r="AJ37" s="115"/>
      <c r="AK37" s="115"/>
      <c r="AL37" s="77"/>
      <c r="AM37" s="10"/>
      <c r="AN37" s="10"/>
      <c r="AO37" s="1"/>
      <c r="AP37" s="1"/>
      <c r="AQ37" s="1"/>
      <c r="AR37" s="202"/>
      <c r="AS37" s="1"/>
    </row>
    <row r="38" ht="15.75" customHeight="1">
      <c r="A38" s="1"/>
      <c r="B38" s="100"/>
      <c r="C38" s="188"/>
      <c r="D38" s="142"/>
      <c r="E38" s="142"/>
      <c r="F38" s="142"/>
      <c r="G38" s="146"/>
      <c r="H38" s="64"/>
      <c r="I38" s="149"/>
      <c r="J38" s="146"/>
      <c r="K38" s="64"/>
      <c r="L38" s="149"/>
      <c r="M38" s="146"/>
      <c r="N38" s="64"/>
      <c r="O38" s="149"/>
      <c r="P38" s="146"/>
      <c r="Q38" s="64"/>
      <c r="R38" s="149"/>
      <c r="S38" s="146"/>
      <c r="T38" s="64"/>
      <c r="U38" s="149"/>
      <c r="V38" s="146"/>
      <c r="W38" s="64"/>
      <c r="X38" s="149"/>
      <c r="Y38" s="146"/>
      <c r="Z38" s="64"/>
      <c r="AA38" s="149"/>
      <c r="AB38" s="129"/>
      <c r="AC38" s="91" t="s">
        <v>162</v>
      </c>
      <c r="AD38" s="76" t="s">
        <v>163</v>
      </c>
      <c r="AE38" s="115"/>
      <c r="AF38" s="115"/>
      <c r="AG38" s="115"/>
      <c r="AH38" s="115"/>
      <c r="AI38" s="115"/>
      <c r="AJ38" s="115"/>
      <c r="AK38" s="115"/>
      <c r="AL38" s="77"/>
      <c r="AM38" s="10"/>
      <c r="AN38" s="10"/>
      <c r="AO38" s="1"/>
      <c r="AP38" s="1"/>
      <c r="AQ38" s="1"/>
      <c r="AR38" s="1"/>
      <c r="AS38" s="1"/>
    </row>
    <row r="39" ht="15.75" customHeight="1">
      <c r="A39" s="1"/>
      <c r="B39" s="129"/>
      <c r="C39" s="193"/>
      <c r="D39" s="194"/>
      <c r="E39" s="194"/>
      <c r="F39" s="194"/>
      <c r="G39" s="56"/>
      <c r="I39" s="157"/>
      <c r="J39" s="56"/>
      <c r="L39" s="157"/>
      <c r="M39" s="56"/>
      <c r="O39" s="157"/>
      <c r="P39" s="56"/>
      <c r="R39" s="157"/>
      <c r="S39" s="56"/>
      <c r="U39" s="157"/>
      <c r="V39" s="56"/>
      <c r="X39" s="157"/>
      <c r="Y39" s="56"/>
      <c r="AA39" s="157"/>
      <c r="AB39" s="129"/>
      <c r="AC39" s="91"/>
      <c r="AD39" s="76"/>
      <c r="AE39" s="115"/>
      <c r="AF39" s="115"/>
      <c r="AG39" s="115"/>
      <c r="AH39" s="115"/>
      <c r="AI39" s="115"/>
      <c r="AJ39" s="115"/>
      <c r="AK39" s="115"/>
      <c r="AL39" s="77"/>
      <c r="AM39" s="10"/>
      <c r="AN39" s="10"/>
      <c r="AO39" s="1"/>
      <c r="AP39" s="1"/>
      <c r="AQ39" s="1"/>
      <c r="AR39" s="1"/>
      <c r="AS39" s="1"/>
    </row>
    <row r="40" ht="15.75" customHeight="1">
      <c r="A40" s="1"/>
      <c r="B40" s="129"/>
      <c r="C40" s="193"/>
      <c r="D40" s="194"/>
      <c r="E40" s="194"/>
      <c r="F40" s="194"/>
      <c r="G40" s="56"/>
      <c r="I40" s="157"/>
      <c r="J40" s="56"/>
      <c r="L40" s="157"/>
      <c r="M40" s="56"/>
      <c r="O40" s="157"/>
      <c r="P40" s="56"/>
      <c r="R40" s="157"/>
      <c r="S40" s="56"/>
      <c r="U40" s="157"/>
      <c r="V40" s="56"/>
      <c r="X40" s="157"/>
      <c r="Y40" s="56"/>
      <c r="AA40" s="157"/>
      <c r="AB40" s="129"/>
      <c r="AC40" s="91"/>
      <c r="AD40" s="210"/>
      <c r="AE40" s="115"/>
      <c r="AF40" s="115"/>
      <c r="AG40" s="115"/>
      <c r="AH40" s="115"/>
      <c r="AI40" s="115"/>
      <c r="AJ40" s="115"/>
      <c r="AK40" s="115"/>
      <c r="AL40" s="77"/>
      <c r="AM40" s="10"/>
      <c r="AN40" s="10"/>
      <c r="AO40" s="1"/>
      <c r="AP40" s="1"/>
      <c r="AQ40" s="1"/>
      <c r="AR40" s="1"/>
      <c r="AS40" s="1"/>
    </row>
    <row r="41" ht="15.75" customHeight="1">
      <c r="A41" s="1"/>
      <c r="B41" s="211"/>
      <c r="C41" s="215"/>
      <c r="D41" s="217"/>
      <c r="E41" s="217"/>
      <c r="F41" s="217"/>
      <c r="G41" s="46"/>
      <c r="H41" s="23"/>
      <c r="I41" s="219"/>
      <c r="J41" s="46"/>
      <c r="K41" s="23"/>
      <c r="L41" s="219"/>
      <c r="M41" s="46"/>
      <c r="N41" s="23"/>
      <c r="O41" s="219"/>
      <c r="P41" s="46"/>
      <c r="Q41" s="23"/>
      <c r="R41" s="219"/>
      <c r="S41" s="46"/>
      <c r="T41" s="23"/>
      <c r="U41" s="219"/>
      <c r="V41" s="46"/>
      <c r="W41" s="23"/>
      <c r="X41" s="219"/>
      <c r="Y41" s="46"/>
      <c r="Z41" s="23"/>
      <c r="AA41" s="219"/>
      <c r="AB41" s="211"/>
      <c r="AC41" s="224"/>
      <c r="AD41" s="225"/>
      <c r="AE41" s="41"/>
      <c r="AF41" s="41"/>
      <c r="AG41" s="41"/>
      <c r="AH41" s="41"/>
      <c r="AI41" s="41"/>
      <c r="AJ41" s="41"/>
      <c r="AK41" s="41"/>
      <c r="AL41" s="42"/>
      <c r="AM41" s="1"/>
      <c r="AN41" s="1"/>
      <c r="AO41" s="1"/>
      <c r="AP41" s="1"/>
      <c r="AQ41" s="1"/>
      <c r="AR41" s="1"/>
      <c r="AS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mergeCells count="227">
    <mergeCell ref="S31:U31"/>
    <mergeCell ref="V31:X31"/>
    <mergeCell ref="S32:U32"/>
    <mergeCell ref="V32:X32"/>
    <mergeCell ref="Y32:AA32"/>
    <mergeCell ref="V33:X33"/>
    <mergeCell ref="Y33:AA33"/>
    <mergeCell ref="S33:U33"/>
    <mergeCell ref="S34:U34"/>
    <mergeCell ref="V34:X34"/>
    <mergeCell ref="Y34:AA34"/>
    <mergeCell ref="S35:U35"/>
    <mergeCell ref="V35:X35"/>
    <mergeCell ref="Y35:AA35"/>
    <mergeCell ref="V38:X38"/>
    <mergeCell ref="Y38:AA38"/>
    <mergeCell ref="S36:U36"/>
    <mergeCell ref="V36:X36"/>
    <mergeCell ref="Y36:AA36"/>
    <mergeCell ref="S37:U37"/>
    <mergeCell ref="V37:X37"/>
    <mergeCell ref="Y37:AA37"/>
    <mergeCell ref="S38:U38"/>
    <mergeCell ref="AD8:AE8"/>
    <mergeCell ref="AF8:AF13"/>
    <mergeCell ref="AD9:AE9"/>
    <mergeCell ref="AD10:AE10"/>
    <mergeCell ref="AD11:AE11"/>
    <mergeCell ref="AD12:AE12"/>
    <mergeCell ref="AD13:AE13"/>
    <mergeCell ref="AB21:AB41"/>
    <mergeCell ref="Q5:U5"/>
    <mergeCell ref="V5:AA5"/>
    <mergeCell ref="V6:AA6"/>
    <mergeCell ref="V7:AA7"/>
    <mergeCell ref="AD7:AE7"/>
    <mergeCell ref="AF7:AH7"/>
    <mergeCell ref="V8:AA15"/>
    <mergeCell ref="V24:X24"/>
    <mergeCell ref="Y24:AA24"/>
    <mergeCell ref="S22:U22"/>
    <mergeCell ref="V22:X22"/>
    <mergeCell ref="Y22:AA22"/>
    <mergeCell ref="S23:U23"/>
    <mergeCell ref="V23:X23"/>
    <mergeCell ref="Y23:AA23"/>
    <mergeCell ref="S24:U24"/>
    <mergeCell ref="V27:X27"/>
    <mergeCell ref="Y27:AA27"/>
    <mergeCell ref="S25:U25"/>
    <mergeCell ref="V25:X25"/>
    <mergeCell ref="Y25:AA25"/>
    <mergeCell ref="S26:U26"/>
    <mergeCell ref="V26:X26"/>
    <mergeCell ref="Y26:AA26"/>
    <mergeCell ref="S27:U27"/>
    <mergeCell ref="V41:X41"/>
    <mergeCell ref="Y41:AA41"/>
    <mergeCell ref="S39:U39"/>
    <mergeCell ref="V39:X39"/>
    <mergeCell ref="Y39:AA39"/>
    <mergeCell ref="S40:U40"/>
    <mergeCell ref="V40:X40"/>
    <mergeCell ref="Y40:AA40"/>
    <mergeCell ref="S41:U41"/>
    <mergeCell ref="L21:AA21"/>
    <mergeCell ref="M22:R22"/>
    <mergeCell ref="AD22:AL22"/>
    <mergeCell ref="B23:B26"/>
    <mergeCell ref="AD23:AL23"/>
    <mergeCell ref="AD24:AL24"/>
    <mergeCell ref="M26:R26"/>
    <mergeCell ref="J22:L22"/>
    <mergeCell ref="G26:I26"/>
    <mergeCell ref="J26:L26"/>
    <mergeCell ref="G27:I27"/>
    <mergeCell ref="J27:L27"/>
    <mergeCell ref="M27:O27"/>
    <mergeCell ref="P27:R27"/>
    <mergeCell ref="J23:L23"/>
    <mergeCell ref="M23:R23"/>
    <mergeCell ref="G23:I23"/>
    <mergeCell ref="G24:I24"/>
    <mergeCell ref="B28:B31"/>
    <mergeCell ref="G28:I28"/>
    <mergeCell ref="G29:I29"/>
    <mergeCell ref="G30:I30"/>
    <mergeCell ref="G31:I31"/>
    <mergeCell ref="J24:L24"/>
    <mergeCell ref="M24:R24"/>
    <mergeCell ref="G22:I22"/>
    <mergeCell ref="G25:I25"/>
    <mergeCell ref="J25:L25"/>
    <mergeCell ref="M25:R25"/>
    <mergeCell ref="J31:L31"/>
    <mergeCell ref="M31:O31"/>
    <mergeCell ref="P31:R31"/>
    <mergeCell ref="Y31:AA31"/>
    <mergeCell ref="AD25:AL25"/>
    <mergeCell ref="AD26:AL26"/>
    <mergeCell ref="AD27:AL27"/>
    <mergeCell ref="AD28:AL28"/>
    <mergeCell ref="AD29:AL29"/>
    <mergeCell ref="AD30:AL30"/>
    <mergeCell ref="AD31:AL31"/>
    <mergeCell ref="AB18:AC18"/>
    <mergeCell ref="AD18:AL18"/>
    <mergeCell ref="S16:V16"/>
    <mergeCell ref="AB16:AC16"/>
    <mergeCell ref="AD16:AL16"/>
    <mergeCell ref="L17:AA17"/>
    <mergeCell ref="AB17:AC17"/>
    <mergeCell ref="AD17:AL17"/>
    <mergeCell ref="L18:AA18"/>
    <mergeCell ref="AB5:AC5"/>
    <mergeCell ref="AD5:AE5"/>
    <mergeCell ref="AB6:AC6"/>
    <mergeCell ref="AD6:AE6"/>
    <mergeCell ref="AF6:AH6"/>
    <mergeCell ref="AI6:AL6"/>
    <mergeCell ref="AI7:AL7"/>
    <mergeCell ref="AH8:AK8"/>
    <mergeCell ref="B5:D5"/>
    <mergeCell ref="B6:D6"/>
    <mergeCell ref="F6:H6"/>
    <mergeCell ref="I6:K6"/>
    <mergeCell ref="L6:P6"/>
    <mergeCell ref="Q6:U6"/>
    <mergeCell ref="C2:D2"/>
    <mergeCell ref="I2:Z3"/>
    <mergeCell ref="AC2:AL4"/>
    <mergeCell ref="F5:H5"/>
    <mergeCell ref="I5:K5"/>
    <mergeCell ref="L5:P5"/>
    <mergeCell ref="AF5:AL5"/>
    <mergeCell ref="AB7:AC7"/>
    <mergeCell ref="AB8:AC8"/>
    <mergeCell ref="AB9:AC9"/>
    <mergeCell ref="AB14:AC14"/>
    <mergeCell ref="AD14:AL14"/>
    <mergeCell ref="AB15:AC15"/>
    <mergeCell ref="AD15:AL15"/>
    <mergeCell ref="L19:AA19"/>
    <mergeCell ref="AB19:AC19"/>
    <mergeCell ref="AD19:AL19"/>
    <mergeCell ref="L20:AA20"/>
    <mergeCell ref="AB20:AC20"/>
    <mergeCell ref="AD20:AL20"/>
    <mergeCell ref="AD21:AL21"/>
    <mergeCell ref="V30:X30"/>
    <mergeCell ref="Y30:AA30"/>
    <mergeCell ref="S28:U28"/>
    <mergeCell ref="V28:X28"/>
    <mergeCell ref="Y28:AA28"/>
    <mergeCell ref="S29:U29"/>
    <mergeCell ref="V29:X29"/>
    <mergeCell ref="Y29:AA29"/>
    <mergeCell ref="S30:U30"/>
    <mergeCell ref="E33:E36"/>
    <mergeCell ref="F33:F36"/>
    <mergeCell ref="M35:O35"/>
    <mergeCell ref="P35:R35"/>
    <mergeCell ref="G36:I36"/>
    <mergeCell ref="J36:L36"/>
    <mergeCell ref="M36:O36"/>
    <mergeCell ref="P36:R36"/>
    <mergeCell ref="M30:O30"/>
    <mergeCell ref="P30:R30"/>
    <mergeCell ref="G32:I32"/>
    <mergeCell ref="J32:L32"/>
    <mergeCell ref="M32:O32"/>
    <mergeCell ref="P32:R32"/>
    <mergeCell ref="B33:B36"/>
    <mergeCell ref="J38:L38"/>
    <mergeCell ref="M38:O38"/>
    <mergeCell ref="G35:I35"/>
    <mergeCell ref="J35:L35"/>
    <mergeCell ref="G37:I37"/>
    <mergeCell ref="J37:L37"/>
    <mergeCell ref="M37:O37"/>
    <mergeCell ref="P37:R37"/>
    <mergeCell ref="P38:R38"/>
    <mergeCell ref="AD39:AL39"/>
    <mergeCell ref="AD40:AL40"/>
    <mergeCell ref="AD41:AL41"/>
    <mergeCell ref="AD32:AL32"/>
    <mergeCell ref="AD33:AL33"/>
    <mergeCell ref="AD34:AL34"/>
    <mergeCell ref="AD35:AL35"/>
    <mergeCell ref="AD36:AL36"/>
    <mergeCell ref="AD37:AL37"/>
    <mergeCell ref="AD38:AL38"/>
    <mergeCell ref="M40:O40"/>
    <mergeCell ref="P40:R40"/>
    <mergeCell ref="G38:I38"/>
    <mergeCell ref="G39:I39"/>
    <mergeCell ref="J39:L39"/>
    <mergeCell ref="M39:O39"/>
    <mergeCell ref="P39:R39"/>
    <mergeCell ref="G40:I40"/>
    <mergeCell ref="J40:L40"/>
    <mergeCell ref="J28:L28"/>
    <mergeCell ref="M28:O28"/>
    <mergeCell ref="P28:R28"/>
    <mergeCell ref="J29:L29"/>
    <mergeCell ref="M29:O29"/>
    <mergeCell ref="P29:R29"/>
    <mergeCell ref="J30:L30"/>
    <mergeCell ref="C33:C36"/>
    <mergeCell ref="D33:D36"/>
    <mergeCell ref="B38:B41"/>
    <mergeCell ref="C38:C41"/>
    <mergeCell ref="D38:D41"/>
    <mergeCell ref="E38:E41"/>
    <mergeCell ref="F38:F41"/>
    <mergeCell ref="G33:I33"/>
    <mergeCell ref="J33:L33"/>
    <mergeCell ref="M33:O33"/>
    <mergeCell ref="P33:R33"/>
    <mergeCell ref="G34:I34"/>
    <mergeCell ref="J34:L34"/>
    <mergeCell ref="M34:O34"/>
    <mergeCell ref="P34:R34"/>
    <mergeCell ref="G41:I41"/>
    <mergeCell ref="J41:L41"/>
    <mergeCell ref="M41:O41"/>
    <mergeCell ref="P41:R4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.75"/>
    <col customWidth="1" min="2" max="2" width="4.25"/>
    <col customWidth="1" min="3" max="4" width="4.75"/>
    <col customWidth="1" min="5" max="6" width="7.25"/>
    <col customWidth="1" min="7" max="7" width="5.88" outlineLevel="1"/>
    <col customWidth="1" min="8" max="8" width="8.75" outlineLevel="1"/>
    <col customWidth="1" min="9" max="9" width="6.75" outlineLevel="1"/>
    <col customWidth="1" min="10" max="10" width="5.88" outlineLevel="1"/>
    <col customWidth="1" min="11" max="11" width="8.75" outlineLevel="1"/>
    <col customWidth="1" min="12" max="12" width="6.5" outlineLevel="1"/>
    <col customWidth="1" min="13" max="13" width="9.38"/>
    <col customWidth="1" min="14" max="14" width="9.38" outlineLevel="1"/>
    <col customWidth="1" min="15" max="15" width="9.38"/>
    <col customWidth="1" min="16" max="16" width="9.38" outlineLevel="1"/>
    <col customWidth="1" min="17" max="17" width="9.38"/>
    <col customWidth="1" min="18" max="18" width="9.38" outlineLevel="1"/>
    <col customWidth="1" min="19" max="19" width="9.38"/>
    <col customWidth="1" min="20" max="20" width="9.38" outlineLevel="1"/>
    <col customWidth="1" min="21" max="21" width="6.25" outlineLevel="1"/>
    <col customWidth="1" min="22" max="22" width="9.38"/>
    <col customWidth="1" min="23" max="23" width="5.88"/>
    <col customWidth="1" min="24" max="24" width="2.75"/>
    <col customWidth="1" min="25" max="25" width="6.75"/>
    <col customWidth="1" min="26" max="27" width="5.75"/>
    <col customWidth="1" min="28" max="29" width="2.25"/>
    <col customWidth="1" min="30" max="34" width="3.25"/>
    <col customWidth="1" min="35" max="38" width="3.75"/>
    <col customWidth="1" min="39" max="41" width="8.75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6.5" customHeight="1">
      <c r="A2" s="3"/>
      <c r="B2" s="5"/>
      <c r="C2" s="5"/>
      <c r="D2" s="6"/>
      <c r="E2" s="6"/>
      <c r="F2" s="6"/>
      <c r="G2" s="5" t="s">
        <v>0</v>
      </c>
      <c r="H2" s="5"/>
      <c r="I2" s="9"/>
      <c r="J2" s="9" t="s">
        <v>1</v>
      </c>
      <c r="S2" s="12"/>
      <c r="T2" s="12"/>
      <c r="U2" s="12"/>
      <c r="V2" s="12"/>
      <c r="W2" s="14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0"/>
      <c r="AJ2" s="10"/>
      <c r="AK2" s="1"/>
      <c r="AL2" s="1"/>
      <c r="AM2" s="1"/>
      <c r="AN2" s="1"/>
      <c r="AO2" s="1"/>
    </row>
    <row r="3" ht="16.5" customHeight="1">
      <c r="A3" s="3"/>
      <c r="B3" s="20" t="s">
        <v>2</v>
      </c>
      <c r="C3" s="21"/>
      <c r="D3" s="21"/>
      <c r="E3" s="21"/>
      <c r="F3" s="21"/>
      <c r="G3" s="21" t="s">
        <v>3</v>
      </c>
      <c r="H3" s="21"/>
      <c r="I3" s="9"/>
      <c r="S3" s="12"/>
      <c r="T3" s="12"/>
      <c r="U3" s="12"/>
      <c r="V3" s="12"/>
      <c r="W3" s="14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0"/>
      <c r="AJ3" s="10"/>
      <c r="AK3" s="1"/>
      <c r="AL3" s="1"/>
      <c r="AM3" s="1"/>
      <c r="AN3" s="1"/>
      <c r="AO3" s="1"/>
    </row>
    <row r="4" ht="16.5" customHeight="1">
      <c r="A4" s="3"/>
      <c r="B4" s="20" t="s">
        <v>4</v>
      </c>
      <c r="C4" s="21"/>
      <c r="D4" s="21"/>
      <c r="E4" s="21"/>
      <c r="F4" s="21"/>
      <c r="G4" s="21" t="s">
        <v>5</v>
      </c>
      <c r="H4" s="21"/>
      <c r="I4" s="9"/>
      <c r="J4" s="9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0"/>
      <c r="AJ4" s="10"/>
      <c r="AK4" s="1"/>
      <c r="AL4" s="1"/>
      <c r="AM4" s="1"/>
      <c r="AN4" s="1"/>
      <c r="AO4" s="1"/>
    </row>
    <row r="5" ht="16.5" customHeight="1">
      <c r="A5" s="1"/>
      <c r="B5" s="38" t="s">
        <v>6</v>
      </c>
      <c r="C5" s="31"/>
      <c r="D5" s="31"/>
      <c r="E5" s="31"/>
      <c r="F5" s="32"/>
      <c r="G5" s="38" t="s">
        <v>7</v>
      </c>
      <c r="H5" s="32"/>
      <c r="I5" s="38" t="str">
        <f>'縫製仕様書(PANTS)'!F5</f>
        <v>パンツ</v>
      </c>
      <c r="J5" s="32"/>
      <c r="K5" s="38" t="s">
        <v>9</v>
      </c>
      <c r="L5" s="31"/>
      <c r="M5" s="32"/>
      <c r="N5" s="44" t="str">
        <f>'縫製仕様書(PANTS)'!L5</f>
        <v>　</v>
      </c>
      <c r="O5" s="32"/>
      <c r="P5" s="38" t="s">
        <v>11</v>
      </c>
      <c r="Q5" s="32"/>
      <c r="R5" s="47" t="s">
        <v>12</v>
      </c>
      <c r="S5" s="47" t="s">
        <v>13</v>
      </c>
      <c r="T5" s="38"/>
      <c r="U5" s="32"/>
      <c r="V5" s="38" t="s">
        <v>14</v>
      </c>
      <c r="W5" s="32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0"/>
      <c r="AJ5" s="10"/>
      <c r="AK5" s="1"/>
      <c r="AL5" s="1"/>
      <c r="AM5" s="1"/>
      <c r="AN5" s="1"/>
      <c r="AO5" s="1"/>
    </row>
    <row r="6" ht="16.5" customHeight="1">
      <c r="A6" s="1"/>
      <c r="B6" s="38" t="str">
        <f>'縫製仕様書(PANTS)'!B6</f>
        <v>亀井造園</v>
      </c>
      <c r="C6" s="31"/>
      <c r="D6" s="31"/>
      <c r="E6" s="31"/>
      <c r="F6" s="32"/>
      <c r="G6" s="38" t="s">
        <v>16</v>
      </c>
      <c r="H6" s="32"/>
      <c r="I6" s="38" t="str">
        <f>'縫製仕様書(PANTS)'!F6</f>
        <v>22SY-65-2026量産</v>
      </c>
      <c r="J6" s="32"/>
      <c r="K6" s="38" t="s">
        <v>18</v>
      </c>
      <c r="L6" s="31"/>
      <c r="M6" s="32"/>
      <c r="N6" s="60" t="str">
        <f>'縫製仕様書(PANTS)'!L6</f>
        <v>　</v>
      </c>
      <c r="O6" s="32"/>
      <c r="P6" s="38" t="str">
        <f>'縫製仕様書(PANTS)'!Q6</f>
        <v>25PT</v>
      </c>
      <c r="Q6" s="32"/>
      <c r="R6" s="47"/>
      <c r="S6" s="47" t="s">
        <v>20</v>
      </c>
      <c r="T6" s="38"/>
      <c r="U6" s="32"/>
      <c r="V6" s="47" t="s">
        <v>21</v>
      </c>
      <c r="W6" s="47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0"/>
      <c r="AJ6" s="10"/>
      <c r="AK6" s="1"/>
      <c r="AL6" s="1"/>
      <c r="AM6" s="1"/>
      <c r="AN6" s="1"/>
      <c r="AO6" s="1"/>
    </row>
    <row r="7" ht="16.5" customHeight="1">
      <c r="A7" s="1"/>
      <c r="B7" s="66"/>
      <c r="C7" s="21"/>
      <c r="D7" s="21"/>
      <c r="E7" s="21"/>
      <c r="F7" s="21"/>
      <c r="G7" s="21"/>
      <c r="H7" s="21"/>
      <c r="I7" s="21"/>
      <c r="J7" s="21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73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0"/>
      <c r="AJ7" s="10"/>
      <c r="AK7" s="1"/>
      <c r="AL7" s="1"/>
      <c r="AM7" s="1"/>
      <c r="AN7" s="1"/>
      <c r="AO7" s="1"/>
    </row>
    <row r="8" ht="16.5" customHeight="1">
      <c r="A8" s="1"/>
      <c r="B8" s="66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83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0"/>
      <c r="AJ8" s="10"/>
      <c r="AK8" s="1"/>
      <c r="AL8" s="1"/>
      <c r="AM8" s="1"/>
      <c r="AN8" s="1"/>
      <c r="AO8" s="1"/>
    </row>
    <row r="9" ht="16.5" customHeight="1">
      <c r="A9" s="1"/>
      <c r="B9" s="66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83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0"/>
      <c r="AJ9" s="10"/>
      <c r="AK9" s="1"/>
      <c r="AL9" s="1"/>
      <c r="AM9" s="1"/>
      <c r="AN9" s="1"/>
      <c r="AO9" s="1"/>
    </row>
    <row r="10" ht="16.5" customHeight="1">
      <c r="A10" s="1"/>
      <c r="B10" s="6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83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0"/>
      <c r="AJ10" s="10"/>
      <c r="AK10" s="1"/>
      <c r="AL10" s="1"/>
      <c r="AM10" s="1"/>
      <c r="AN10" s="1"/>
      <c r="AO10" s="1"/>
    </row>
    <row r="11" ht="16.5" customHeight="1">
      <c r="A11" s="1"/>
      <c r="B11" s="6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83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0"/>
      <c r="AJ11" s="10"/>
      <c r="AK11" s="1"/>
      <c r="AL11" s="1"/>
      <c r="AM11" s="1"/>
      <c r="AN11" s="1"/>
      <c r="AO11" s="1"/>
    </row>
    <row r="12" ht="16.5" customHeight="1">
      <c r="A12" s="1"/>
      <c r="B12" s="66"/>
      <c r="C12" s="21"/>
      <c r="D12" s="21"/>
      <c r="E12" s="21"/>
      <c r="F12" s="21"/>
      <c r="G12" s="21"/>
      <c r="H12" s="21"/>
      <c r="I12" s="93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83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0"/>
      <c r="AJ12" s="10"/>
      <c r="AK12" s="1"/>
      <c r="AL12" s="1"/>
      <c r="AM12" s="1"/>
      <c r="AN12" s="1"/>
      <c r="AO12" s="1"/>
    </row>
    <row r="13" ht="16.5" customHeight="1">
      <c r="A13" s="1"/>
      <c r="B13" s="66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83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0"/>
      <c r="AJ13" s="10"/>
      <c r="AK13" s="1"/>
      <c r="AL13" s="1"/>
      <c r="AM13" s="1"/>
      <c r="AN13" s="1"/>
      <c r="AO13" s="1"/>
    </row>
    <row r="14" ht="16.5" customHeight="1">
      <c r="A14" s="1"/>
      <c r="B14" s="6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83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0"/>
      <c r="AJ14" s="10"/>
      <c r="AK14" s="1"/>
      <c r="AL14" s="1"/>
      <c r="AM14" s="1"/>
      <c r="AN14" s="1"/>
      <c r="AO14" s="1"/>
    </row>
    <row r="15" ht="16.5" customHeight="1">
      <c r="A15" s="1"/>
      <c r="B15" s="66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83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0"/>
      <c r="AJ15" s="10"/>
      <c r="AK15" s="1"/>
      <c r="AL15" s="1"/>
      <c r="AM15" s="1"/>
      <c r="AN15" s="1"/>
      <c r="AO15" s="1"/>
    </row>
    <row r="16" ht="16.5" customHeight="1">
      <c r="A16" s="1"/>
      <c r="B16" s="66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83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0"/>
      <c r="AJ16" s="10"/>
      <c r="AK16" s="1"/>
      <c r="AL16" s="1"/>
      <c r="AM16" s="1"/>
      <c r="AN16" s="1"/>
      <c r="AO16" s="1"/>
    </row>
    <row r="17" ht="16.5" customHeight="1">
      <c r="A17" s="1"/>
      <c r="B17" s="66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83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0"/>
      <c r="AJ17" s="10"/>
      <c r="AK17" s="1"/>
      <c r="AL17" s="1"/>
      <c r="AM17" s="1"/>
      <c r="AN17" s="1"/>
      <c r="AO17" s="1"/>
    </row>
    <row r="18" ht="16.5" customHeight="1">
      <c r="A18" s="1"/>
      <c r="B18" s="66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83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0"/>
      <c r="AJ18" s="10"/>
      <c r="AK18" s="1"/>
      <c r="AL18" s="1"/>
      <c r="AM18" s="1"/>
      <c r="AN18" s="1"/>
      <c r="AO18" s="1"/>
    </row>
    <row r="19" ht="16.5" customHeight="1">
      <c r="A19" s="1"/>
      <c r="B19" s="66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83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0"/>
      <c r="AJ19" s="10"/>
      <c r="AK19" s="1"/>
      <c r="AL19" s="1"/>
      <c r="AM19" s="1"/>
      <c r="AN19" s="1"/>
      <c r="AO19" s="1"/>
    </row>
    <row r="20" ht="16.5" customHeight="1">
      <c r="A20" s="1"/>
      <c r="B20" s="66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83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0"/>
      <c r="AJ20" s="10"/>
      <c r="AK20" s="1"/>
      <c r="AL20" s="1"/>
      <c r="AM20" s="1"/>
      <c r="AN20" s="1"/>
      <c r="AO20" s="1"/>
    </row>
    <row r="21" ht="16.5" customHeight="1">
      <c r="A21" s="1"/>
      <c r="B21" s="66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83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0"/>
      <c r="AJ21" s="10"/>
      <c r="AK21" s="1"/>
      <c r="AL21" s="1"/>
      <c r="AM21" s="15"/>
      <c r="AN21" s="15"/>
      <c r="AO21" s="15"/>
    </row>
    <row r="22" ht="15.75" customHeight="1">
      <c r="A22" s="1"/>
      <c r="B22" s="118" t="s">
        <v>50</v>
      </c>
      <c r="C22" s="119" t="s">
        <v>51</v>
      </c>
      <c r="D22" s="50"/>
      <c r="E22" s="50"/>
      <c r="F22" s="121"/>
      <c r="G22" s="122" t="s">
        <v>53</v>
      </c>
      <c r="H22" s="123"/>
      <c r="I22" s="124"/>
      <c r="J22" s="125" t="s">
        <v>55</v>
      </c>
      <c r="K22" s="31"/>
      <c r="L22" s="32"/>
      <c r="M22" s="125" t="s">
        <v>36</v>
      </c>
      <c r="N22" s="32"/>
      <c r="O22" s="125" t="s">
        <v>37</v>
      </c>
      <c r="P22" s="32"/>
      <c r="Q22" s="125" t="s">
        <v>57</v>
      </c>
      <c r="R22" s="32"/>
      <c r="S22" s="125" t="s">
        <v>39</v>
      </c>
      <c r="T22" s="32"/>
      <c r="U22" s="128"/>
      <c r="V22" s="125" t="s">
        <v>59</v>
      </c>
      <c r="W22" s="32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0"/>
      <c r="AJ22" s="10"/>
      <c r="AK22" s="1"/>
      <c r="AL22" s="1"/>
      <c r="AM22" s="15"/>
      <c r="AN22" s="15"/>
      <c r="AO22" s="15"/>
    </row>
    <row r="23" ht="15.75" customHeight="1">
      <c r="A23" s="1"/>
      <c r="B23" s="129"/>
      <c r="C23" s="130"/>
      <c r="D23" s="23"/>
      <c r="E23" s="23"/>
      <c r="F23" s="49"/>
      <c r="G23" s="131" t="s">
        <v>60</v>
      </c>
      <c r="H23" s="132"/>
      <c r="I23" s="132"/>
      <c r="J23" s="131" t="s">
        <v>60</v>
      </c>
      <c r="K23" s="132"/>
      <c r="L23" s="133" t="s">
        <v>66</v>
      </c>
      <c r="M23" s="134" t="s">
        <v>60</v>
      </c>
      <c r="N23" s="135" t="s">
        <v>66</v>
      </c>
      <c r="O23" s="134" t="s">
        <v>60</v>
      </c>
      <c r="P23" s="135" t="s">
        <v>66</v>
      </c>
      <c r="Q23" s="134" t="s">
        <v>60</v>
      </c>
      <c r="R23" s="135" t="s">
        <v>66</v>
      </c>
      <c r="S23" s="134" t="s">
        <v>60</v>
      </c>
      <c r="T23" s="135" t="s">
        <v>66</v>
      </c>
      <c r="U23" s="135"/>
      <c r="V23" s="47"/>
      <c r="W23" s="128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0"/>
      <c r="AJ23" s="10"/>
      <c r="AK23" s="1"/>
      <c r="AL23" s="1"/>
      <c r="AM23" s="15"/>
      <c r="AN23" s="15"/>
      <c r="AO23" s="15"/>
    </row>
    <row r="24" ht="15.75" customHeight="1">
      <c r="A24" s="1"/>
      <c r="B24" s="129"/>
      <c r="C24" s="136" t="s">
        <v>56</v>
      </c>
      <c r="D24" s="77"/>
      <c r="E24" s="137" t="s">
        <v>75</v>
      </c>
      <c r="F24" s="138"/>
      <c r="G24" s="139">
        <v>82.0</v>
      </c>
      <c r="H24" s="141"/>
      <c r="I24" s="143"/>
      <c r="J24" s="144">
        <v>89.0</v>
      </c>
      <c r="K24" s="145"/>
      <c r="L24" s="147"/>
      <c r="M24" s="150">
        <v>81.0</v>
      </c>
      <c r="N24" s="145"/>
      <c r="O24" s="145">
        <v>85.0</v>
      </c>
      <c r="P24" s="145"/>
      <c r="Q24" s="145">
        <v>89.0</v>
      </c>
      <c r="R24" s="145"/>
      <c r="S24" s="150">
        <f>Q24+V24</f>
        <v>93</v>
      </c>
      <c r="T24" s="145"/>
      <c r="U24" s="154"/>
      <c r="V24" s="150">
        <v>4.0</v>
      </c>
      <c r="W24" s="154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0"/>
      <c r="AJ24" s="10"/>
      <c r="AK24" s="1"/>
      <c r="AL24" s="1"/>
      <c r="AM24" s="15"/>
      <c r="AN24" s="15"/>
      <c r="AO24" s="15"/>
    </row>
    <row r="25" ht="15.75" customHeight="1">
      <c r="A25" s="1"/>
      <c r="B25" s="129"/>
      <c r="C25" s="156" t="s">
        <v>56</v>
      </c>
      <c r="D25" s="77"/>
      <c r="E25" s="158" t="s">
        <v>86</v>
      </c>
      <c r="F25" s="138"/>
      <c r="G25" s="159">
        <v>105.0</v>
      </c>
      <c r="H25" s="141"/>
      <c r="I25" s="143"/>
      <c r="J25" s="160"/>
      <c r="K25" s="145"/>
      <c r="L25" s="147"/>
      <c r="M25" s="150"/>
      <c r="N25" s="145"/>
      <c r="O25" s="145"/>
      <c r="P25" s="145"/>
      <c r="Q25" s="145"/>
      <c r="R25" s="145"/>
      <c r="S25" s="150"/>
      <c r="T25" s="145"/>
      <c r="U25" s="154"/>
      <c r="V25" s="150"/>
      <c r="W25" s="154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0"/>
      <c r="AJ25" s="10"/>
      <c r="AK25" s="1"/>
      <c r="AL25" s="1"/>
      <c r="AM25" s="15"/>
      <c r="AN25" s="15"/>
      <c r="AO25" s="15"/>
    </row>
    <row r="26" ht="15.75" customHeight="1">
      <c r="A26" s="1"/>
      <c r="B26" s="129"/>
      <c r="C26" s="136" t="s">
        <v>93</v>
      </c>
      <c r="D26" s="77"/>
      <c r="E26" s="137"/>
      <c r="F26" s="138"/>
      <c r="G26" s="159">
        <v>4.0</v>
      </c>
      <c r="H26" s="141"/>
      <c r="I26" s="143"/>
      <c r="J26" s="160">
        <v>4.0</v>
      </c>
      <c r="K26" s="145"/>
      <c r="L26" s="147"/>
      <c r="M26" s="150">
        <v>4.0</v>
      </c>
      <c r="N26" s="145"/>
      <c r="O26" s="145">
        <v>4.0</v>
      </c>
      <c r="P26" s="145"/>
      <c r="Q26" s="145">
        <v>4.0</v>
      </c>
      <c r="R26" s="145"/>
      <c r="S26" s="150">
        <f t="shared" ref="S26:S39" si="1">Q26+V26</f>
        <v>4</v>
      </c>
      <c r="T26" s="145"/>
      <c r="U26" s="154"/>
      <c r="V26" s="150">
        <v>0.0</v>
      </c>
      <c r="W26" s="154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0"/>
      <c r="AJ26" s="10"/>
      <c r="AK26" s="1"/>
      <c r="AL26" s="1"/>
      <c r="AM26" s="15"/>
      <c r="AN26" s="15"/>
      <c r="AO26" s="15"/>
    </row>
    <row r="27" ht="15.75" customHeight="1">
      <c r="A27" s="1"/>
      <c r="B27" s="129"/>
      <c r="C27" s="136" t="s">
        <v>105</v>
      </c>
      <c r="D27" s="77"/>
      <c r="E27" s="162" t="s">
        <v>107</v>
      </c>
      <c r="F27" s="138"/>
      <c r="G27" s="159">
        <v>25.3</v>
      </c>
      <c r="H27" s="141"/>
      <c r="I27" s="143"/>
      <c r="J27" s="160">
        <v>25.3</v>
      </c>
      <c r="K27" s="145"/>
      <c r="L27" s="147"/>
      <c r="M27" s="150">
        <v>24.1</v>
      </c>
      <c r="N27" s="145"/>
      <c r="O27" s="145">
        <v>24.7</v>
      </c>
      <c r="P27" s="145"/>
      <c r="Q27" s="145">
        <v>25.3</v>
      </c>
      <c r="R27" s="145"/>
      <c r="S27" s="150">
        <f t="shared" si="1"/>
        <v>25.9</v>
      </c>
      <c r="T27" s="145"/>
      <c r="U27" s="154"/>
      <c r="V27" s="150">
        <v>0.6</v>
      </c>
      <c r="W27" s="154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0"/>
      <c r="AJ27" s="10"/>
      <c r="AK27" s="1"/>
      <c r="AL27" s="1"/>
      <c r="AM27" s="15"/>
      <c r="AN27" s="15"/>
      <c r="AO27" s="15"/>
    </row>
    <row r="28" ht="15.75" customHeight="1">
      <c r="A28" s="1"/>
      <c r="B28" s="129"/>
      <c r="C28" s="136" t="s">
        <v>109</v>
      </c>
      <c r="D28" s="77"/>
      <c r="E28" s="165" t="s">
        <v>111</v>
      </c>
      <c r="F28" s="138"/>
      <c r="G28" s="159">
        <v>43.0</v>
      </c>
      <c r="H28" s="141"/>
      <c r="I28" s="143"/>
      <c r="J28" s="160">
        <v>43.0</v>
      </c>
      <c r="K28" s="145"/>
      <c r="L28" s="147"/>
      <c r="M28" s="150">
        <v>41.4</v>
      </c>
      <c r="N28" s="145"/>
      <c r="O28" s="145">
        <v>42.2</v>
      </c>
      <c r="P28" s="145"/>
      <c r="Q28" s="145">
        <v>43.0</v>
      </c>
      <c r="R28" s="145"/>
      <c r="S28" s="150">
        <f t="shared" si="1"/>
        <v>43.8</v>
      </c>
      <c r="T28" s="145"/>
      <c r="U28" s="154"/>
      <c r="V28" s="150">
        <v>0.8</v>
      </c>
      <c r="W28" s="154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0"/>
      <c r="AJ28" s="10"/>
      <c r="AK28" s="1"/>
      <c r="AL28" s="1"/>
      <c r="AM28" s="15"/>
      <c r="AN28" s="15"/>
      <c r="AO28" s="15"/>
    </row>
    <row r="29" ht="15.75" customHeight="1">
      <c r="A29" s="1"/>
      <c r="B29" s="129"/>
      <c r="C29" s="136" t="s">
        <v>116</v>
      </c>
      <c r="D29" s="77"/>
      <c r="E29" s="137" t="s">
        <v>117</v>
      </c>
      <c r="F29" s="138"/>
      <c r="G29" s="159">
        <v>23.5</v>
      </c>
      <c r="H29" s="141"/>
      <c r="I29" s="143"/>
      <c r="J29" s="160">
        <v>23.5</v>
      </c>
      <c r="K29" s="145"/>
      <c r="L29" s="147"/>
      <c r="M29" s="150">
        <v>22.5</v>
      </c>
      <c r="N29" s="145"/>
      <c r="O29" s="145">
        <v>23.0</v>
      </c>
      <c r="P29" s="145"/>
      <c r="Q29" s="145">
        <v>23.5</v>
      </c>
      <c r="R29" s="145"/>
      <c r="S29" s="150">
        <f t="shared" si="1"/>
        <v>24</v>
      </c>
      <c r="T29" s="145"/>
      <c r="U29" s="154"/>
      <c r="V29" s="150">
        <v>0.5</v>
      </c>
      <c r="W29" s="154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0"/>
      <c r="AJ29" s="10"/>
      <c r="AK29" s="1"/>
      <c r="AL29" s="1"/>
      <c r="AM29" s="15"/>
      <c r="AN29" s="15"/>
      <c r="AO29" s="15"/>
    </row>
    <row r="30" ht="15.75" customHeight="1">
      <c r="A30" s="1"/>
      <c r="B30" s="129"/>
      <c r="C30" s="136" t="s">
        <v>119</v>
      </c>
      <c r="D30" s="77"/>
      <c r="E30" s="170" t="s">
        <v>120</v>
      </c>
      <c r="F30" s="138"/>
      <c r="G30" s="159">
        <v>118.0</v>
      </c>
      <c r="H30" s="171"/>
      <c r="I30" s="143"/>
      <c r="J30" s="160">
        <v>118.0</v>
      </c>
      <c r="K30" s="173"/>
      <c r="L30" s="147"/>
      <c r="M30" s="150">
        <v>110.0</v>
      </c>
      <c r="N30" s="145"/>
      <c r="O30" s="145">
        <v>114.0</v>
      </c>
      <c r="P30" s="145"/>
      <c r="Q30" s="145">
        <v>118.0</v>
      </c>
      <c r="R30" s="145"/>
      <c r="S30" s="150">
        <f t="shared" si="1"/>
        <v>122</v>
      </c>
      <c r="T30" s="145"/>
      <c r="U30" s="154"/>
      <c r="V30" s="150">
        <v>4.0</v>
      </c>
      <c r="W30" s="154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0"/>
      <c r="AJ30" s="10"/>
      <c r="AK30" s="1"/>
      <c r="AL30" s="1"/>
      <c r="AM30" s="15"/>
      <c r="AN30" s="15"/>
      <c r="AO30" s="15"/>
    </row>
    <row r="31" ht="15.75" customHeight="1">
      <c r="A31" s="1"/>
      <c r="B31" s="129"/>
      <c r="C31" s="136" t="s">
        <v>124</v>
      </c>
      <c r="D31" s="77"/>
      <c r="E31" s="137" t="s">
        <v>125</v>
      </c>
      <c r="F31" s="138"/>
      <c r="G31" s="159">
        <v>39.0</v>
      </c>
      <c r="H31" s="141"/>
      <c r="I31" s="143"/>
      <c r="J31" s="160">
        <v>39.0</v>
      </c>
      <c r="K31" s="145"/>
      <c r="L31" s="147"/>
      <c r="M31" s="150">
        <v>36.4</v>
      </c>
      <c r="N31" s="145"/>
      <c r="O31" s="145">
        <v>37.7</v>
      </c>
      <c r="P31" s="145"/>
      <c r="Q31" s="145">
        <v>39.0</v>
      </c>
      <c r="R31" s="145"/>
      <c r="S31" s="150">
        <f t="shared" si="1"/>
        <v>40.3</v>
      </c>
      <c r="T31" s="145"/>
      <c r="U31" s="154"/>
      <c r="V31" s="150">
        <v>1.3</v>
      </c>
      <c r="W31" s="154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0"/>
      <c r="AJ31" s="10"/>
      <c r="AK31" s="1"/>
      <c r="AL31" s="1"/>
      <c r="AM31" s="15"/>
      <c r="AN31" s="15"/>
      <c r="AO31" s="15"/>
    </row>
    <row r="32" ht="15.75" customHeight="1">
      <c r="A32" s="1"/>
      <c r="B32" s="129"/>
      <c r="C32" s="136" t="s">
        <v>126</v>
      </c>
      <c r="D32" s="77"/>
      <c r="E32" s="137" t="s">
        <v>127</v>
      </c>
      <c r="F32" s="138"/>
      <c r="G32" s="159">
        <v>22.0</v>
      </c>
      <c r="H32" s="141"/>
      <c r="I32" s="143"/>
      <c r="J32" s="181" t="s">
        <v>128</v>
      </c>
      <c r="K32" s="138"/>
      <c r="L32" s="147"/>
      <c r="M32" s="150">
        <v>22.9</v>
      </c>
      <c r="N32" s="150"/>
      <c r="O32" s="145">
        <v>23.6</v>
      </c>
      <c r="P32" s="145"/>
      <c r="Q32" s="145">
        <v>24.3</v>
      </c>
      <c r="R32" s="184"/>
      <c r="S32" s="150">
        <f t="shared" si="1"/>
        <v>25</v>
      </c>
      <c r="T32" s="145"/>
      <c r="U32" s="154"/>
      <c r="V32" s="150">
        <v>0.7</v>
      </c>
      <c r="W32" s="154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0"/>
      <c r="AJ32" s="10"/>
      <c r="AK32" s="1"/>
      <c r="AL32" s="1"/>
      <c r="AM32" s="15"/>
      <c r="AN32" s="15"/>
      <c r="AO32" s="15"/>
    </row>
    <row r="33" ht="15.75" customHeight="1">
      <c r="A33" s="1"/>
      <c r="B33" s="129"/>
      <c r="C33" s="136" t="s">
        <v>135</v>
      </c>
      <c r="D33" s="77"/>
      <c r="E33" s="137"/>
      <c r="F33" s="138"/>
      <c r="G33" s="189"/>
      <c r="H33" s="138"/>
      <c r="I33" s="143"/>
      <c r="J33" s="181"/>
      <c r="K33" s="138"/>
      <c r="L33" s="147"/>
      <c r="M33" s="190">
        <v>17.6</v>
      </c>
      <c r="N33" s="150"/>
      <c r="O33" s="191">
        <v>18.3</v>
      </c>
      <c r="P33" s="145"/>
      <c r="Q33" s="191">
        <v>19.0</v>
      </c>
      <c r="R33" s="184"/>
      <c r="S33" s="150">
        <f t="shared" si="1"/>
        <v>19.7</v>
      </c>
      <c r="T33" s="145"/>
      <c r="U33" s="154"/>
      <c r="V33" s="150">
        <v>0.7</v>
      </c>
      <c r="W33" s="154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0"/>
      <c r="AJ33" s="10"/>
      <c r="AK33" s="1"/>
      <c r="AL33" s="1"/>
      <c r="AM33" s="15"/>
      <c r="AN33" s="15"/>
      <c r="AO33" s="15"/>
    </row>
    <row r="34" ht="15.75" customHeight="1">
      <c r="A34" s="1"/>
      <c r="B34" s="129"/>
      <c r="C34" s="136" t="s">
        <v>141</v>
      </c>
      <c r="D34" s="77"/>
      <c r="E34" s="137" t="s">
        <v>125</v>
      </c>
      <c r="F34" s="138"/>
      <c r="G34" s="189" t="s">
        <v>142</v>
      </c>
      <c r="H34" s="138"/>
      <c r="I34" s="143"/>
      <c r="J34" s="181" t="s">
        <v>142</v>
      </c>
      <c r="K34" s="138"/>
      <c r="L34" s="147"/>
      <c r="M34" s="150">
        <v>15.0</v>
      </c>
      <c r="N34" s="195"/>
      <c r="O34" s="145">
        <v>15.5</v>
      </c>
      <c r="P34" s="145"/>
      <c r="Q34" s="145">
        <v>16.0</v>
      </c>
      <c r="R34" s="184"/>
      <c r="S34" s="150">
        <f t="shared" si="1"/>
        <v>16.5</v>
      </c>
      <c r="T34" s="145"/>
      <c r="U34" s="154"/>
      <c r="V34" s="150">
        <v>0.5</v>
      </c>
      <c r="W34" s="154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0"/>
      <c r="AJ34" s="10"/>
      <c r="AK34" s="1"/>
      <c r="AL34" s="1"/>
      <c r="AM34" s="15"/>
      <c r="AN34" s="15"/>
      <c r="AO34" s="15"/>
    </row>
    <row r="35" ht="15.75" customHeight="1">
      <c r="A35" s="1"/>
      <c r="B35" s="129"/>
      <c r="C35" s="136" t="s">
        <v>149</v>
      </c>
      <c r="D35" s="77"/>
      <c r="E35" s="137" t="s">
        <v>125</v>
      </c>
      <c r="F35" s="138"/>
      <c r="G35" s="189" t="s">
        <v>142</v>
      </c>
      <c r="H35" s="138"/>
      <c r="I35" s="143"/>
      <c r="J35" s="181" t="s">
        <v>142</v>
      </c>
      <c r="K35" s="138"/>
      <c r="L35" s="147"/>
      <c r="M35" s="150">
        <v>12.7</v>
      </c>
      <c r="N35" s="195"/>
      <c r="O35" s="145">
        <v>13.2</v>
      </c>
      <c r="P35" s="145"/>
      <c r="Q35" s="145">
        <v>13.7</v>
      </c>
      <c r="R35" s="184"/>
      <c r="S35" s="150">
        <f t="shared" si="1"/>
        <v>14.2</v>
      </c>
      <c r="T35" s="145"/>
      <c r="U35" s="154"/>
      <c r="V35" s="150">
        <v>0.5</v>
      </c>
      <c r="W35" s="154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0"/>
      <c r="AJ35" s="10"/>
      <c r="AK35" s="1"/>
      <c r="AL35" s="1"/>
      <c r="AM35" s="15"/>
      <c r="AN35" s="15"/>
      <c r="AO35" s="15"/>
    </row>
    <row r="36" ht="15.75" customHeight="1">
      <c r="A36" s="1"/>
      <c r="B36" s="129"/>
      <c r="C36" s="136" t="s">
        <v>97</v>
      </c>
      <c r="D36" s="77"/>
      <c r="E36" s="137" t="s">
        <v>151</v>
      </c>
      <c r="F36" s="138"/>
      <c r="G36" s="159">
        <v>80.0</v>
      </c>
      <c r="H36" s="141"/>
      <c r="I36" s="143"/>
      <c r="J36" s="160">
        <v>80.0</v>
      </c>
      <c r="K36" s="145"/>
      <c r="L36" s="147"/>
      <c r="M36" s="150">
        <v>77.0</v>
      </c>
      <c r="N36" s="145"/>
      <c r="O36" s="145">
        <v>78.5</v>
      </c>
      <c r="P36" s="145"/>
      <c r="Q36" s="145">
        <v>80.0</v>
      </c>
      <c r="R36" s="145"/>
      <c r="S36" s="150">
        <f t="shared" si="1"/>
        <v>81.5</v>
      </c>
      <c r="T36" s="145"/>
      <c r="U36" s="154"/>
      <c r="V36" s="150">
        <v>1.5</v>
      </c>
      <c r="W36" s="154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0"/>
      <c r="AJ36" s="10"/>
      <c r="AK36" s="1"/>
      <c r="AL36" s="1"/>
      <c r="AM36" s="15"/>
      <c r="AN36" s="15"/>
      <c r="AO36" s="15"/>
    </row>
    <row r="37" ht="15.75" customHeight="1">
      <c r="A37" s="1"/>
      <c r="B37" s="129"/>
      <c r="C37" s="199" t="s">
        <v>155</v>
      </c>
      <c r="D37" s="31"/>
      <c r="E37" s="31"/>
      <c r="F37" s="32"/>
      <c r="G37" s="159">
        <v>1.2</v>
      </c>
      <c r="H37" s="141"/>
      <c r="I37" s="143"/>
      <c r="J37" s="160"/>
      <c r="K37" s="145"/>
      <c r="L37" s="147"/>
      <c r="M37" s="150"/>
      <c r="N37" s="145"/>
      <c r="O37" s="145"/>
      <c r="P37" s="145"/>
      <c r="Q37" s="145"/>
      <c r="R37" s="145"/>
      <c r="S37" s="150">
        <f t="shared" si="1"/>
        <v>0</v>
      </c>
      <c r="T37" s="145"/>
      <c r="U37" s="154"/>
      <c r="V37" s="150"/>
      <c r="W37" s="154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0"/>
      <c r="AJ37" s="10"/>
      <c r="AK37" s="1"/>
      <c r="AL37" s="1"/>
      <c r="AM37" s="1"/>
      <c r="AN37" s="202"/>
      <c r="AO37" s="1"/>
    </row>
    <row r="38" ht="15.75" customHeight="1">
      <c r="A38" s="1"/>
      <c r="B38" s="129"/>
      <c r="C38" s="199" t="s">
        <v>160</v>
      </c>
      <c r="D38" s="31"/>
      <c r="E38" s="31"/>
      <c r="F38" s="32"/>
      <c r="G38" s="159">
        <v>6.0</v>
      </c>
      <c r="H38" s="141"/>
      <c r="I38" s="203"/>
      <c r="J38" s="160"/>
      <c r="K38" s="145"/>
      <c r="L38" s="147"/>
      <c r="M38" s="150"/>
      <c r="N38" s="145"/>
      <c r="O38" s="145"/>
      <c r="P38" s="145"/>
      <c r="Q38" s="145"/>
      <c r="R38" s="145"/>
      <c r="S38" s="150">
        <f t="shared" si="1"/>
        <v>0</v>
      </c>
      <c r="T38" s="145"/>
      <c r="U38" s="154"/>
      <c r="V38" s="150"/>
      <c r="W38" s="154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0"/>
      <c r="AJ38" s="10"/>
      <c r="AK38" s="1"/>
      <c r="AL38" s="1"/>
      <c r="AM38" s="1"/>
      <c r="AN38" s="1"/>
      <c r="AO38" s="1"/>
    </row>
    <row r="39" ht="15.75" customHeight="1">
      <c r="A39" s="1"/>
      <c r="B39" s="129"/>
      <c r="C39" s="199" t="s">
        <v>161</v>
      </c>
      <c r="D39" s="31"/>
      <c r="E39" s="31"/>
      <c r="F39" s="32"/>
      <c r="G39" s="160"/>
      <c r="H39" s="145"/>
      <c r="I39" s="203"/>
      <c r="J39" s="145"/>
      <c r="K39" s="145"/>
      <c r="L39" s="147"/>
      <c r="M39" s="150">
        <v>38.0</v>
      </c>
      <c r="N39" s="145"/>
      <c r="O39" s="145">
        <v>39.0</v>
      </c>
      <c r="P39" s="145"/>
      <c r="Q39" s="145">
        <v>40.0</v>
      </c>
      <c r="R39" s="145"/>
      <c r="S39" s="150">
        <f t="shared" si="1"/>
        <v>41</v>
      </c>
      <c r="T39" s="145"/>
      <c r="U39" s="154"/>
      <c r="V39" s="150">
        <v>1.0</v>
      </c>
      <c r="W39" s="154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0"/>
      <c r="AJ39" s="10"/>
      <c r="AK39" s="1"/>
      <c r="AL39" s="1"/>
      <c r="AM39" s="1"/>
      <c r="AN39" s="1"/>
      <c r="AO39" s="1"/>
    </row>
    <row r="40" ht="15.75" customHeight="1">
      <c r="A40" s="1"/>
      <c r="B40" s="129"/>
      <c r="C40" s="206" t="s">
        <v>164</v>
      </c>
      <c r="D40" s="115"/>
      <c r="E40" s="115"/>
      <c r="F40" s="77"/>
      <c r="G40" s="160"/>
      <c r="H40" s="145"/>
      <c r="I40" s="203"/>
      <c r="J40" s="145"/>
      <c r="K40" s="145"/>
      <c r="L40" s="147"/>
      <c r="M40" s="150">
        <v>16.0</v>
      </c>
      <c r="N40" s="145"/>
      <c r="O40" s="145">
        <v>17.0</v>
      </c>
      <c r="P40" s="145"/>
      <c r="Q40" s="145">
        <v>17.0</v>
      </c>
      <c r="R40" s="145"/>
      <c r="S40" s="150">
        <v>18.0</v>
      </c>
      <c r="T40" s="145"/>
      <c r="U40" s="154"/>
      <c r="V40" s="150" t="s">
        <v>165</v>
      </c>
      <c r="W40" s="154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0"/>
      <c r="AJ40" s="10"/>
      <c r="AK40" s="1"/>
      <c r="AL40" s="1"/>
      <c r="AM40" s="1"/>
      <c r="AN40" s="1"/>
      <c r="AO40" s="1"/>
    </row>
    <row r="41" ht="15.75" customHeight="1">
      <c r="A41" s="1"/>
      <c r="B41" s="211"/>
      <c r="C41" s="212"/>
      <c r="D41" s="42"/>
      <c r="E41" s="213"/>
      <c r="F41" s="62"/>
      <c r="G41" s="214"/>
      <c r="H41" s="216"/>
      <c r="I41" s="218"/>
      <c r="J41" s="216"/>
      <c r="K41" s="216"/>
      <c r="L41" s="220"/>
      <c r="M41" s="221"/>
      <c r="N41" s="222"/>
      <c r="O41" s="221"/>
      <c r="P41" s="222"/>
      <c r="Q41" s="221"/>
      <c r="R41" s="222"/>
      <c r="S41" s="221"/>
      <c r="T41" s="222"/>
      <c r="U41" s="223"/>
      <c r="V41" s="221"/>
      <c r="W41" s="223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"/>
      <c r="AJ41" s="1"/>
      <c r="AK41" s="1"/>
      <c r="AL41" s="1"/>
      <c r="AM41" s="1"/>
      <c r="AN41" s="1"/>
      <c r="AO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65">
    <mergeCell ref="P5:Q5"/>
    <mergeCell ref="T5:U5"/>
    <mergeCell ref="V5:W5"/>
    <mergeCell ref="B6:F6"/>
    <mergeCell ref="G6:H6"/>
    <mergeCell ref="I6:J6"/>
    <mergeCell ref="K6:M6"/>
    <mergeCell ref="N6:O6"/>
    <mergeCell ref="P6:Q6"/>
    <mergeCell ref="T6:U6"/>
    <mergeCell ref="C2:F2"/>
    <mergeCell ref="J2:R3"/>
    <mergeCell ref="B5:F5"/>
    <mergeCell ref="G5:H5"/>
    <mergeCell ref="I5:J5"/>
    <mergeCell ref="K5:M5"/>
    <mergeCell ref="N5:O5"/>
    <mergeCell ref="S22:T22"/>
    <mergeCell ref="V22:W22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4:D34"/>
    <mergeCell ref="E34:F34"/>
    <mergeCell ref="J32:K32"/>
    <mergeCell ref="C33:D33"/>
    <mergeCell ref="E33:F33"/>
    <mergeCell ref="G33:H33"/>
    <mergeCell ref="J33:K33"/>
    <mergeCell ref="B22:B41"/>
    <mergeCell ref="C22:F23"/>
    <mergeCell ref="G22:I22"/>
    <mergeCell ref="J22:L22"/>
    <mergeCell ref="M22:N22"/>
    <mergeCell ref="O22:P22"/>
    <mergeCell ref="Q22:R22"/>
    <mergeCell ref="G34:H34"/>
    <mergeCell ref="J34:K34"/>
    <mergeCell ref="C35:D35"/>
    <mergeCell ref="E35:F35"/>
    <mergeCell ref="G35:H35"/>
    <mergeCell ref="J35:K35"/>
    <mergeCell ref="C36:D36"/>
    <mergeCell ref="E36:F36"/>
    <mergeCell ref="C37:F37"/>
    <mergeCell ref="C38:F38"/>
    <mergeCell ref="C39:F39"/>
    <mergeCell ref="C40:F40"/>
    <mergeCell ref="C41:D41"/>
    <mergeCell ref="E41:F4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4.75"/>
    <col customWidth="1" min="2" max="2" width="4.25"/>
    <col customWidth="1" min="3" max="3" width="9.25"/>
    <col customWidth="1" min="4" max="4" width="3.25"/>
    <col customWidth="1" min="5" max="11" width="10.75"/>
    <col customWidth="1" min="12" max="12" width="2.75"/>
    <col customWidth="1" min="13" max="13" width="4.75"/>
    <col customWidth="1" min="14" max="18" width="4.25"/>
    <col customWidth="1" min="19" max="19" width="2.75"/>
    <col customWidth="1" min="20" max="20" width="6.88"/>
    <col customWidth="1" min="21" max="22" width="5.75"/>
    <col customWidth="1" min="23" max="24" width="2.25"/>
    <col customWidth="1" min="25" max="29" width="3.25"/>
    <col customWidth="1" min="30" max="31" width="3.7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6.5" customHeight="1">
      <c r="A2" s="1"/>
      <c r="B2" s="2"/>
      <c r="C2" s="4"/>
      <c r="D2" s="6"/>
      <c r="E2" s="6"/>
      <c r="F2" s="2" t="s">
        <v>0</v>
      </c>
      <c r="G2" s="8"/>
      <c r="H2" s="10"/>
      <c r="I2" s="11" t="s">
        <v>1</v>
      </c>
      <c r="R2" s="10"/>
      <c r="S2" s="10"/>
      <c r="T2" s="13"/>
      <c r="AD2" s="10"/>
      <c r="AE2" s="10"/>
    </row>
    <row r="3" ht="16.5" customHeight="1">
      <c r="A3" s="1"/>
      <c r="B3" s="16" t="s">
        <v>2</v>
      </c>
      <c r="C3" s="17"/>
      <c r="D3" s="17"/>
      <c r="E3" s="17"/>
      <c r="F3" s="17" t="s">
        <v>3</v>
      </c>
      <c r="G3" s="8"/>
      <c r="H3" s="10"/>
      <c r="R3" s="10"/>
      <c r="S3" s="10"/>
      <c r="AD3" s="10"/>
      <c r="AE3" s="10"/>
    </row>
    <row r="4" ht="16.5" customHeight="1">
      <c r="A4" s="1"/>
      <c r="B4" s="16" t="s">
        <v>4</v>
      </c>
      <c r="C4" s="17"/>
      <c r="D4" s="17"/>
      <c r="E4" s="17"/>
      <c r="F4" s="17" t="s">
        <v>5</v>
      </c>
      <c r="G4" s="8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22"/>
      <c r="T4" s="23"/>
      <c r="U4" s="23"/>
      <c r="V4" s="23"/>
      <c r="W4" s="23"/>
      <c r="X4" s="23"/>
      <c r="Y4" s="23"/>
      <c r="Z4" s="23"/>
      <c r="AA4" s="23"/>
      <c r="AB4" s="23"/>
      <c r="AC4" s="23"/>
      <c r="AD4" s="10"/>
      <c r="AE4" s="10"/>
    </row>
    <row r="5" ht="16.5" customHeight="1">
      <c r="A5" s="1"/>
      <c r="B5" s="24" t="s">
        <v>6</v>
      </c>
      <c r="C5" s="25"/>
      <c r="D5" s="25"/>
      <c r="E5" s="25"/>
      <c r="F5" s="27" t="s">
        <v>7</v>
      </c>
      <c r="G5" s="35" t="str">
        <f>'縫製仕様書(PANTS)'!F5</f>
        <v>パンツ</v>
      </c>
      <c r="H5" s="28"/>
      <c r="I5" s="37" t="s">
        <v>9</v>
      </c>
      <c r="J5" s="35" t="str">
        <f>'縫製仕様書(PANTS)'!L5</f>
        <v>　</v>
      </c>
      <c r="K5" s="28"/>
      <c r="L5" s="33" t="s">
        <v>11</v>
      </c>
      <c r="M5" s="31"/>
      <c r="N5" s="32"/>
      <c r="O5" s="24" t="s">
        <v>12</v>
      </c>
      <c r="P5" s="25"/>
      <c r="Q5" s="25"/>
      <c r="R5" s="25"/>
      <c r="S5" s="39" t="s">
        <v>13</v>
      </c>
      <c r="T5" s="33"/>
      <c r="U5" s="31"/>
      <c r="V5" s="32"/>
      <c r="W5" s="33" t="s">
        <v>14</v>
      </c>
      <c r="X5" s="31"/>
      <c r="Y5" s="31"/>
      <c r="Z5" s="31"/>
      <c r="AA5" s="31"/>
      <c r="AB5" s="31"/>
      <c r="AC5" s="32"/>
      <c r="AD5" s="10"/>
      <c r="AE5" s="10"/>
    </row>
    <row r="6" ht="16.5" customHeight="1">
      <c r="A6" s="1"/>
      <c r="B6" s="46" t="str">
        <f>'縫製仕様書(PANTS)'!B6</f>
        <v>亀井造園</v>
      </c>
      <c r="C6" s="23"/>
      <c r="D6" s="23"/>
      <c r="E6" s="49"/>
      <c r="F6" s="51" t="s">
        <v>16</v>
      </c>
      <c r="G6" s="52" t="str">
        <f>'縫製仕様書(PANTS)'!F6</f>
        <v>22SY-65-2026量産</v>
      </c>
      <c r="H6" s="42"/>
      <c r="I6" s="43" t="s">
        <v>18</v>
      </c>
      <c r="J6" s="52" t="str">
        <f>'縫製仕様書(PANTS)'!L6</f>
        <v>　</v>
      </c>
      <c r="K6" s="42"/>
      <c r="L6" s="33" t="str">
        <f>'縫製仕様書(PANTS)'!Q6</f>
        <v>25PT</v>
      </c>
      <c r="M6" s="31"/>
      <c r="N6" s="32"/>
      <c r="O6" s="46"/>
      <c r="P6" s="23"/>
      <c r="Q6" s="23"/>
      <c r="R6" s="49"/>
      <c r="S6" s="55" t="s">
        <v>20</v>
      </c>
      <c r="T6" s="53"/>
      <c r="U6" s="31"/>
      <c r="V6" s="32"/>
      <c r="W6" s="30" t="s">
        <v>21</v>
      </c>
      <c r="X6" s="31"/>
      <c r="Y6" s="34"/>
      <c r="Z6" s="54"/>
      <c r="AA6" s="31"/>
      <c r="AB6" s="31"/>
      <c r="AC6" s="32"/>
      <c r="AD6" s="10"/>
      <c r="AE6" s="10"/>
    </row>
    <row r="7" ht="16.5" customHeight="1">
      <c r="A7" s="1"/>
      <c r="B7" s="58"/>
      <c r="C7" s="17"/>
      <c r="D7" s="17"/>
      <c r="E7" s="17"/>
      <c r="F7" s="17"/>
      <c r="G7" s="17"/>
      <c r="H7" s="17"/>
      <c r="I7" s="61"/>
      <c r="J7" s="61"/>
      <c r="K7" s="61"/>
      <c r="L7" s="61"/>
      <c r="M7" s="61"/>
      <c r="N7" s="61"/>
      <c r="O7" s="61"/>
      <c r="P7" s="57"/>
      <c r="Q7" s="50"/>
      <c r="R7" s="50"/>
      <c r="S7" s="57"/>
      <c r="T7" s="50"/>
      <c r="U7" s="57"/>
      <c r="V7" s="50"/>
      <c r="W7" s="63"/>
      <c r="X7" s="64"/>
      <c r="Y7" s="64"/>
      <c r="Z7" s="63"/>
      <c r="AA7" s="64"/>
      <c r="AB7" s="64"/>
      <c r="AC7" s="65"/>
      <c r="AD7" s="10"/>
      <c r="AE7" s="10"/>
    </row>
    <row r="8" ht="16.5" customHeight="1">
      <c r="A8" s="1"/>
      <c r="B8" s="5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9"/>
      <c r="U8" s="19"/>
      <c r="W8" s="68"/>
      <c r="X8" s="17"/>
      <c r="Y8" s="19"/>
      <c r="AC8" s="71"/>
      <c r="AD8" s="10"/>
      <c r="AE8" s="10"/>
    </row>
    <row r="9" ht="16.5" customHeight="1">
      <c r="A9" s="1"/>
      <c r="B9" s="5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74"/>
      <c r="U9" s="19"/>
      <c r="X9" s="17"/>
      <c r="Y9" s="19"/>
      <c r="Z9" s="19"/>
      <c r="AA9" s="19"/>
      <c r="AB9" s="19"/>
      <c r="AC9" s="79"/>
      <c r="AD9" s="10"/>
      <c r="AE9" s="10"/>
    </row>
    <row r="10" ht="16.5" customHeight="1">
      <c r="A10" s="1"/>
      <c r="B10" s="5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84"/>
      <c r="T10" s="19"/>
      <c r="U10" s="19"/>
      <c r="X10" s="17"/>
      <c r="Y10" s="85"/>
      <c r="Z10" s="85"/>
      <c r="AA10" s="85"/>
      <c r="AB10" s="85"/>
      <c r="AC10" s="79"/>
      <c r="AD10" s="10"/>
      <c r="AE10" s="10"/>
    </row>
    <row r="11" ht="16.5" customHeight="1">
      <c r="A11" s="1"/>
      <c r="B11" s="5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84"/>
      <c r="T11" s="19"/>
      <c r="U11" s="19"/>
      <c r="X11" s="17"/>
      <c r="Y11" s="85"/>
      <c r="Z11" s="85"/>
      <c r="AA11" s="85"/>
      <c r="AB11" s="85"/>
      <c r="AC11" s="79"/>
      <c r="AD11" s="10"/>
      <c r="AE11" s="10"/>
    </row>
    <row r="12" ht="16.5" customHeight="1">
      <c r="A12" s="1"/>
      <c r="B12" s="5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84"/>
      <c r="T12" s="19"/>
      <c r="U12" s="19"/>
      <c r="X12" s="17"/>
      <c r="Y12" s="85"/>
      <c r="Z12" s="85"/>
      <c r="AA12" s="85"/>
      <c r="AB12" s="85"/>
      <c r="AC12" s="79"/>
      <c r="AD12" s="10"/>
      <c r="AE12" s="10"/>
    </row>
    <row r="13" ht="16.5" customHeight="1">
      <c r="A13" s="1"/>
      <c r="B13" s="5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84"/>
      <c r="T13" s="84"/>
      <c r="U13" s="19"/>
      <c r="X13" s="17"/>
      <c r="Y13" s="85"/>
      <c r="Z13" s="85"/>
      <c r="AA13" s="85"/>
      <c r="AB13" s="85"/>
      <c r="AC13" s="79"/>
      <c r="AD13" s="10"/>
      <c r="AE13" s="10"/>
    </row>
    <row r="14" ht="16.5" customHeight="1">
      <c r="A14" s="1"/>
      <c r="B14" s="5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21"/>
      <c r="U14" s="19"/>
      <c r="AC14" s="92"/>
      <c r="AD14" s="10"/>
      <c r="AE14" s="10"/>
    </row>
    <row r="15" ht="16.5" customHeight="1">
      <c r="A15" s="1"/>
      <c r="B15" s="5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21"/>
      <c r="U15" s="19"/>
      <c r="AC15" s="92"/>
      <c r="AD15" s="10"/>
      <c r="AE15" s="10"/>
    </row>
    <row r="16" ht="16.5" customHeight="1">
      <c r="A16" s="1"/>
      <c r="B16" s="5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9"/>
      <c r="P16" s="17"/>
      <c r="Q16" s="17"/>
      <c r="R16" s="17"/>
      <c r="S16" s="21"/>
      <c r="U16" s="19"/>
      <c r="AC16" s="92"/>
      <c r="AD16" s="10"/>
      <c r="AE16" s="10"/>
    </row>
    <row r="17" ht="16.5" customHeight="1">
      <c r="A17" s="1"/>
      <c r="B17" s="58"/>
      <c r="C17" s="17"/>
      <c r="D17" s="17"/>
      <c r="E17" s="17"/>
      <c r="F17" s="17"/>
      <c r="G17" s="17"/>
      <c r="H17" s="17"/>
      <c r="I17" s="17"/>
      <c r="J17" s="68"/>
      <c r="S17" s="21"/>
      <c r="U17" s="19"/>
      <c r="AC17" s="92"/>
      <c r="AD17" s="10"/>
      <c r="AE17" s="10"/>
    </row>
    <row r="18" ht="16.5" customHeight="1">
      <c r="A18" s="1"/>
      <c r="B18" s="58"/>
      <c r="C18" s="17"/>
      <c r="D18" s="17"/>
      <c r="E18" s="17"/>
      <c r="F18" s="17"/>
      <c r="G18" s="17"/>
      <c r="H18" s="17"/>
      <c r="I18" s="17"/>
      <c r="J18" s="68"/>
      <c r="S18" s="21"/>
      <c r="U18" s="19"/>
      <c r="AC18" s="92"/>
      <c r="AD18" s="10"/>
      <c r="AE18" s="10"/>
    </row>
    <row r="19" ht="16.5" customHeight="1">
      <c r="A19" s="1"/>
      <c r="B19" s="58"/>
      <c r="C19" s="17"/>
      <c r="D19" s="17"/>
      <c r="E19" s="17"/>
      <c r="F19" s="17"/>
      <c r="G19" s="17"/>
      <c r="H19" s="17"/>
      <c r="I19" s="17"/>
      <c r="J19" s="68"/>
      <c r="S19" s="21"/>
      <c r="U19" s="19"/>
      <c r="AC19" s="92"/>
      <c r="AD19" s="10"/>
      <c r="AE19" s="10"/>
    </row>
    <row r="20" ht="16.5" customHeight="1">
      <c r="A20" s="1"/>
      <c r="B20" s="58"/>
      <c r="C20" s="17"/>
      <c r="D20" s="17"/>
      <c r="E20" s="17"/>
      <c r="F20" s="17"/>
      <c r="G20" s="17"/>
      <c r="H20" s="17"/>
      <c r="I20" s="17"/>
      <c r="J20" s="68"/>
      <c r="S20" s="21"/>
      <c r="U20" s="19"/>
      <c r="AC20" s="92"/>
      <c r="AD20" s="10"/>
      <c r="AE20" s="10"/>
    </row>
    <row r="21" ht="16.5" customHeight="1">
      <c r="A21" s="1"/>
      <c r="B21" s="58"/>
      <c r="C21" s="17"/>
      <c r="D21" s="17"/>
      <c r="E21" s="17"/>
      <c r="F21" s="17"/>
      <c r="G21" s="17"/>
      <c r="H21" s="17"/>
      <c r="I21" s="17"/>
      <c r="J21" s="68"/>
      <c r="S21" s="19"/>
      <c r="T21" s="19"/>
      <c r="U21" s="19"/>
      <c r="AC21" s="92"/>
      <c r="AD21" s="10"/>
      <c r="AE21" s="10"/>
    </row>
    <row r="22" ht="16.5" customHeight="1">
      <c r="A22" s="1"/>
      <c r="B22" s="56"/>
      <c r="D22" s="17"/>
      <c r="E22" s="19"/>
      <c r="F22" s="19"/>
      <c r="G22" s="19"/>
      <c r="H22" s="19"/>
      <c r="I22" s="18"/>
      <c r="J22" s="19"/>
      <c r="K22" s="19"/>
      <c r="L22" s="19"/>
      <c r="M22" s="19"/>
      <c r="N22" s="19"/>
      <c r="O22" s="19"/>
      <c r="Q22" s="19"/>
      <c r="R22" s="19"/>
      <c r="T22" s="19"/>
      <c r="U22" s="19"/>
      <c r="AC22" s="92"/>
      <c r="AD22" s="10"/>
      <c r="AE22" s="10"/>
    </row>
    <row r="23" ht="16.5" customHeight="1">
      <c r="A23" s="1"/>
      <c r="B23" s="56"/>
      <c r="C23" s="19"/>
      <c r="D23" s="19"/>
      <c r="E23" s="113"/>
      <c r="F23" s="113"/>
      <c r="G23" s="113"/>
      <c r="H23" s="113"/>
      <c r="I23" s="113"/>
      <c r="J23" s="113"/>
      <c r="K23" s="113"/>
      <c r="N23" s="19"/>
      <c r="O23" s="19"/>
      <c r="P23" s="19"/>
      <c r="Q23" s="19"/>
      <c r="R23" s="19"/>
      <c r="T23" s="19"/>
      <c r="U23" s="19"/>
      <c r="AC23" s="92"/>
      <c r="AD23" s="10"/>
      <c r="AE23" s="10"/>
    </row>
    <row r="24" ht="16.5" customHeight="1">
      <c r="A24" s="1"/>
      <c r="B24" s="75"/>
      <c r="E24" s="113"/>
      <c r="F24" s="113"/>
      <c r="G24" s="113"/>
      <c r="H24" s="113"/>
      <c r="I24" s="113"/>
      <c r="J24" s="113"/>
      <c r="K24" s="113"/>
      <c r="M24" s="19"/>
      <c r="N24" s="19"/>
      <c r="O24" s="19"/>
      <c r="P24" s="19"/>
      <c r="Q24" s="19"/>
      <c r="R24" s="19"/>
      <c r="T24" s="19"/>
      <c r="U24" s="19"/>
      <c r="AC24" s="92"/>
      <c r="AD24" s="10"/>
      <c r="AE24" s="10"/>
    </row>
    <row r="25" ht="16.5" customHeight="1">
      <c r="A25" s="1"/>
      <c r="B25" s="75"/>
      <c r="E25" s="113"/>
      <c r="F25" s="113"/>
      <c r="G25" s="113"/>
      <c r="H25" s="113"/>
      <c r="I25" s="116"/>
      <c r="J25" s="113"/>
      <c r="K25" s="113"/>
      <c r="M25" s="19"/>
      <c r="N25" s="19"/>
      <c r="O25" s="19"/>
      <c r="P25" s="19"/>
      <c r="Q25" s="19"/>
      <c r="R25" s="19"/>
      <c r="T25" s="19"/>
      <c r="U25" s="19"/>
      <c r="AC25" s="92"/>
      <c r="AD25" s="10"/>
      <c r="AE25" s="10"/>
    </row>
    <row r="26" ht="16.5" customHeight="1">
      <c r="A26" s="1"/>
      <c r="B26" s="75"/>
      <c r="E26" s="113"/>
      <c r="F26" s="113"/>
      <c r="G26" s="113"/>
      <c r="H26" s="113"/>
      <c r="I26" s="113"/>
      <c r="J26" s="113"/>
      <c r="K26" s="113"/>
      <c r="M26" s="19"/>
      <c r="N26" s="19"/>
      <c r="O26" s="19"/>
      <c r="P26" s="19"/>
      <c r="Q26" s="19"/>
      <c r="R26" s="19"/>
      <c r="T26" s="19"/>
      <c r="U26" s="19"/>
      <c r="AC26" s="92"/>
      <c r="AD26" s="10"/>
      <c r="AE26" s="10"/>
    </row>
    <row r="27" ht="16.5" customHeight="1">
      <c r="A27" s="1"/>
      <c r="B27" s="56"/>
      <c r="C27" s="19"/>
      <c r="D27" s="19"/>
      <c r="E27" s="113"/>
      <c r="F27" s="113"/>
      <c r="G27" s="113"/>
      <c r="H27" s="113"/>
      <c r="I27" s="113"/>
      <c r="J27" s="113"/>
      <c r="K27" s="113"/>
      <c r="M27" s="19"/>
      <c r="N27" s="19"/>
      <c r="O27" s="19"/>
      <c r="P27" s="19"/>
      <c r="Q27" s="19"/>
      <c r="R27" s="19"/>
      <c r="T27" s="19"/>
      <c r="U27" s="19"/>
      <c r="AC27" s="92"/>
      <c r="AD27" s="10"/>
      <c r="AE27" s="10"/>
    </row>
    <row r="28" ht="16.5" customHeight="1">
      <c r="A28" s="1"/>
      <c r="B28" s="75"/>
      <c r="E28" s="113"/>
      <c r="F28" s="113"/>
      <c r="G28" s="113"/>
      <c r="H28" s="113"/>
      <c r="I28" s="113"/>
      <c r="J28" s="113"/>
      <c r="K28" s="113"/>
      <c r="M28" s="19"/>
      <c r="N28" s="19"/>
      <c r="O28" s="19"/>
      <c r="P28" s="19"/>
      <c r="Q28" s="19"/>
      <c r="R28" s="19"/>
      <c r="T28" s="19"/>
      <c r="U28" s="19"/>
      <c r="AC28" s="92"/>
      <c r="AD28" s="10"/>
      <c r="AE28" s="10"/>
    </row>
    <row r="29" ht="16.5" customHeight="1">
      <c r="A29" s="1"/>
      <c r="B29" s="75"/>
      <c r="E29" s="113"/>
      <c r="F29" s="113"/>
      <c r="G29" s="113"/>
      <c r="H29" s="113"/>
      <c r="I29" s="116"/>
      <c r="J29" s="113"/>
      <c r="K29" s="113"/>
      <c r="M29" s="19"/>
      <c r="N29" s="19"/>
      <c r="O29" s="19"/>
      <c r="P29" s="19"/>
      <c r="Q29" s="19"/>
      <c r="R29" s="19"/>
      <c r="T29" s="19"/>
      <c r="U29" s="19"/>
      <c r="AC29" s="92"/>
      <c r="AD29" s="10"/>
      <c r="AE29" s="10"/>
    </row>
    <row r="30" ht="16.5" customHeight="1">
      <c r="A30" s="1"/>
      <c r="B30" s="75"/>
      <c r="E30" s="113"/>
      <c r="F30" s="113"/>
      <c r="G30" s="113"/>
      <c r="H30" s="113"/>
      <c r="I30" s="113"/>
      <c r="J30" s="113"/>
      <c r="K30" s="113"/>
      <c r="M30" s="19"/>
      <c r="N30" s="19"/>
      <c r="O30" s="19"/>
      <c r="P30" s="19"/>
      <c r="Q30" s="19"/>
      <c r="R30" s="19"/>
      <c r="T30" s="19"/>
      <c r="U30" s="19"/>
      <c r="AC30" s="92"/>
      <c r="AD30" s="10"/>
      <c r="AE30" s="10"/>
    </row>
    <row r="31" ht="16.5" customHeight="1">
      <c r="A31" s="1"/>
      <c r="B31" s="56"/>
      <c r="C31" s="19"/>
      <c r="D31" s="19"/>
      <c r="E31" s="113"/>
      <c r="F31" s="113"/>
      <c r="G31" s="113"/>
      <c r="H31" s="113"/>
      <c r="I31" s="113"/>
      <c r="J31" s="113"/>
      <c r="K31" s="113"/>
      <c r="M31" s="19"/>
      <c r="N31" s="19"/>
      <c r="O31" s="19"/>
      <c r="P31" s="19"/>
      <c r="Q31" s="19"/>
      <c r="R31" s="19"/>
      <c r="T31" s="19"/>
      <c r="U31" s="19"/>
      <c r="AC31" s="92"/>
      <c r="AD31" s="10"/>
      <c r="AE31" s="10"/>
    </row>
    <row r="32" ht="16.5" customHeight="1">
      <c r="A32" s="1"/>
      <c r="B32" s="75"/>
      <c r="E32" s="113"/>
      <c r="F32" s="113"/>
      <c r="G32" s="113"/>
      <c r="H32" s="113"/>
      <c r="I32" s="113"/>
      <c r="J32" s="113"/>
      <c r="K32" s="113"/>
      <c r="M32" s="19"/>
      <c r="N32" s="19"/>
      <c r="O32" s="19"/>
      <c r="P32" s="19"/>
      <c r="Q32" s="19"/>
      <c r="R32" s="19"/>
      <c r="T32" s="19"/>
      <c r="U32" s="19"/>
      <c r="AC32" s="92"/>
      <c r="AD32" s="10"/>
      <c r="AE32" s="10"/>
    </row>
    <row r="33" ht="16.5" customHeight="1">
      <c r="A33" s="1"/>
      <c r="B33" s="75"/>
      <c r="E33" s="113"/>
      <c r="F33" s="113"/>
      <c r="G33" s="113"/>
      <c r="H33" s="113"/>
      <c r="I33" s="113"/>
      <c r="J33" s="113"/>
      <c r="K33" s="113"/>
      <c r="M33" s="19"/>
      <c r="N33" s="19"/>
      <c r="O33" s="19"/>
      <c r="P33" s="19"/>
      <c r="Q33" s="19"/>
      <c r="R33" s="19"/>
      <c r="T33" s="19"/>
      <c r="U33" s="19"/>
      <c r="AC33" s="92"/>
      <c r="AD33" s="10"/>
      <c r="AE33" s="10"/>
    </row>
    <row r="34" ht="16.5" customHeight="1">
      <c r="A34" s="1"/>
      <c r="B34" s="75"/>
      <c r="E34" s="113"/>
      <c r="F34" s="113"/>
      <c r="G34" s="113"/>
      <c r="H34" s="113"/>
      <c r="I34" s="113"/>
      <c r="J34" s="113"/>
      <c r="K34" s="113"/>
      <c r="M34" s="19"/>
      <c r="N34" s="19"/>
      <c r="O34" s="19"/>
      <c r="P34" s="19"/>
      <c r="Q34" s="19"/>
      <c r="R34" s="19"/>
      <c r="T34" s="19"/>
      <c r="U34" s="19"/>
      <c r="AC34" s="92"/>
      <c r="AD34" s="10"/>
      <c r="AE34" s="10"/>
    </row>
    <row r="35" ht="16.5" customHeight="1">
      <c r="A35" s="1"/>
      <c r="B35" s="56"/>
      <c r="C35" s="19"/>
      <c r="D35" s="19"/>
      <c r="E35" s="113"/>
      <c r="F35" s="113"/>
      <c r="G35" s="113"/>
      <c r="H35" s="113"/>
      <c r="I35" s="113"/>
      <c r="J35" s="113"/>
      <c r="K35" s="113"/>
      <c r="M35" s="19"/>
      <c r="N35" s="19"/>
      <c r="O35" s="19"/>
      <c r="P35" s="19"/>
      <c r="Q35" s="19"/>
      <c r="R35" s="19"/>
      <c r="T35" s="19"/>
      <c r="U35" s="19"/>
      <c r="AC35" s="92"/>
      <c r="AD35" s="10"/>
      <c r="AE35" s="10"/>
    </row>
    <row r="36" ht="16.5" customHeight="1">
      <c r="A36" s="1"/>
      <c r="B36" s="75"/>
      <c r="E36" s="113"/>
      <c r="F36" s="113"/>
      <c r="G36" s="113"/>
      <c r="H36" s="113"/>
      <c r="I36" s="113"/>
      <c r="J36" s="113"/>
      <c r="K36" s="113"/>
      <c r="M36" s="19"/>
      <c r="N36" s="19"/>
      <c r="O36" s="19"/>
      <c r="P36" s="19"/>
      <c r="Q36" s="19"/>
      <c r="R36" s="19"/>
      <c r="T36" s="19"/>
      <c r="U36" s="19"/>
      <c r="AC36" s="92"/>
      <c r="AD36" s="10"/>
      <c r="AE36" s="10"/>
    </row>
    <row r="37" ht="16.5" customHeight="1">
      <c r="A37" s="1"/>
      <c r="B37" s="75"/>
      <c r="E37" s="113"/>
      <c r="F37" s="113"/>
      <c r="G37" s="113"/>
      <c r="H37" s="113"/>
      <c r="I37" s="113"/>
      <c r="J37" s="113"/>
      <c r="K37" s="113"/>
      <c r="M37" s="19"/>
      <c r="N37" s="19"/>
      <c r="O37" s="19"/>
      <c r="P37" s="19"/>
      <c r="Q37" s="19"/>
      <c r="R37" s="19"/>
      <c r="T37" s="19"/>
      <c r="U37" s="19"/>
      <c r="AC37" s="92"/>
      <c r="AD37" s="10"/>
      <c r="AE37" s="10"/>
    </row>
    <row r="38" ht="16.5" customHeight="1">
      <c r="A38" s="1"/>
      <c r="B38" s="75"/>
      <c r="E38" s="17"/>
      <c r="F38" s="17"/>
      <c r="G38" s="17"/>
      <c r="H38" s="17"/>
      <c r="I38" s="17"/>
      <c r="J38" s="17"/>
      <c r="K38" s="17"/>
      <c r="M38" s="17"/>
      <c r="N38" s="17"/>
      <c r="O38" s="17"/>
      <c r="P38" s="17"/>
      <c r="Q38" s="17"/>
      <c r="R38" s="17"/>
      <c r="T38" s="19"/>
      <c r="U38" s="19"/>
      <c r="AC38" s="92"/>
      <c r="AD38" s="10"/>
      <c r="AE38" s="10"/>
    </row>
    <row r="39" ht="16.5" customHeight="1">
      <c r="A39" s="1"/>
      <c r="B39" s="148"/>
      <c r="C39" s="151"/>
      <c r="D39" s="151"/>
      <c r="E39" s="152"/>
      <c r="F39" s="152"/>
      <c r="G39" s="152"/>
      <c r="H39" s="152"/>
      <c r="I39" s="152"/>
      <c r="J39" s="152"/>
      <c r="K39" s="152"/>
      <c r="L39" s="23"/>
      <c r="M39" s="151"/>
      <c r="N39" s="151"/>
      <c r="O39" s="151"/>
      <c r="P39" s="151"/>
      <c r="Q39" s="151"/>
      <c r="R39" s="151"/>
      <c r="S39" s="23"/>
      <c r="T39" s="153"/>
      <c r="U39" s="153"/>
      <c r="V39" s="23"/>
      <c r="W39" s="23"/>
      <c r="X39" s="23"/>
      <c r="Y39" s="23"/>
      <c r="Z39" s="23"/>
      <c r="AA39" s="23"/>
      <c r="AB39" s="23"/>
      <c r="AC39" s="49"/>
      <c r="AD39" s="1"/>
      <c r="AE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89">
    <mergeCell ref="J21:R21"/>
    <mergeCell ref="B22:C22"/>
    <mergeCell ref="O22:P22"/>
    <mergeCell ref="J19:R19"/>
    <mergeCell ref="S19:T19"/>
    <mergeCell ref="U19:AC19"/>
    <mergeCell ref="J20:R20"/>
    <mergeCell ref="S20:T20"/>
    <mergeCell ref="U20:AC20"/>
    <mergeCell ref="U21:AC21"/>
    <mergeCell ref="U22:AC22"/>
    <mergeCell ref="U15:AC15"/>
    <mergeCell ref="U16:AC16"/>
    <mergeCell ref="U17:AC17"/>
    <mergeCell ref="U18:AC18"/>
    <mergeCell ref="S15:T15"/>
    <mergeCell ref="M16:O16"/>
    <mergeCell ref="S16:T16"/>
    <mergeCell ref="J17:R17"/>
    <mergeCell ref="S17:T17"/>
    <mergeCell ref="J18:R18"/>
    <mergeCell ref="S18:T18"/>
    <mergeCell ref="C31:C34"/>
    <mergeCell ref="D31:D34"/>
    <mergeCell ref="B23:B26"/>
    <mergeCell ref="C23:C26"/>
    <mergeCell ref="D23:D26"/>
    <mergeCell ref="B27:B30"/>
    <mergeCell ref="C27:C30"/>
    <mergeCell ref="D27:D30"/>
    <mergeCell ref="B31:B34"/>
    <mergeCell ref="U37:AC37"/>
    <mergeCell ref="U38:AC38"/>
    <mergeCell ref="U30:AC30"/>
    <mergeCell ref="U31:AC31"/>
    <mergeCell ref="U32:AC32"/>
    <mergeCell ref="U33:AC33"/>
    <mergeCell ref="U34:AC34"/>
    <mergeCell ref="U35:AC35"/>
    <mergeCell ref="U36:AC36"/>
    <mergeCell ref="C2:E2"/>
    <mergeCell ref="I2:Q3"/>
    <mergeCell ref="T2:AC4"/>
    <mergeCell ref="G5:H5"/>
    <mergeCell ref="J5:K5"/>
    <mergeCell ref="L5:N5"/>
    <mergeCell ref="W5:AC5"/>
    <mergeCell ref="B5:E5"/>
    <mergeCell ref="B6:E6"/>
    <mergeCell ref="G6:H6"/>
    <mergeCell ref="J6:K6"/>
    <mergeCell ref="L6:N6"/>
    <mergeCell ref="O6:R6"/>
    <mergeCell ref="T6:V6"/>
    <mergeCell ref="O5:R5"/>
    <mergeCell ref="T5:V5"/>
    <mergeCell ref="P7:R7"/>
    <mergeCell ref="S7:T7"/>
    <mergeCell ref="U7:V7"/>
    <mergeCell ref="S8:T8"/>
    <mergeCell ref="U8:V8"/>
    <mergeCell ref="S21:S39"/>
    <mergeCell ref="L22:L39"/>
    <mergeCell ref="M22:M23"/>
    <mergeCell ref="B35:B38"/>
    <mergeCell ref="C35:C38"/>
    <mergeCell ref="D35:D38"/>
    <mergeCell ref="S9:T9"/>
    <mergeCell ref="U9:V9"/>
    <mergeCell ref="U10:V10"/>
    <mergeCell ref="U11:V11"/>
    <mergeCell ref="U12:V12"/>
    <mergeCell ref="U13:V13"/>
    <mergeCell ref="S14:T14"/>
    <mergeCell ref="W6:Y6"/>
    <mergeCell ref="Z6:AC6"/>
    <mergeCell ref="W7:Y7"/>
    <mergeCell ref="Z7:AC7"/>
    <mergeCell ref="W8:W13"/>
    <mergeCell ref="Y8:AB8"/>
    <mergeCell ref="U14:AC14"/>
    <mergeCell ref="U23:AC23"/>
    <mergeCell ref="U24:AC24"/>
    <mergeCell ref="U25:AC25"/>
    <mergeCell ref="U26:AC26"/>
    <mergeCell ref="U27:AC27"/>
    <mergeCell ref="U28:AC28"/>
    <mergeCell ref="U29:AC29"/>
    <mergeCell ref="U39:AC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