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9\"/>
    </mc:Choice>
  </mc:AlternateContent>
  <xr:revisionPtr revIDLastSave="0" documentId="13_ncr:1_{D4965E17-33EB-4063-9AEA-EB3000B27E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1_result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4" l="1"/>
  <c r="C30" i="14" s="1"/>
  <c r="C16" i="14"/>
  <c r="C17" i="14" s="1"/>
  <c r="C5" i="14"/>
  <c r="C6" i="14" s="1"/>
  <c r="B30" i="14" l="1"/>
  <c r="C31" i="14"/>
  <c r="B17" i="14"/>
  <c r="C18" i="14"/>
  <c r="C7" i="14"/>
  <c r="B6" i="14"/>
  <c r="B31" i="14" l="1"/>
  <c r="C32" i="14"/>
  <c r="C19" i="14"/>
  <c r="B18" i="14"/>
  <c r="C8" i="14"/>
  <c r="B7" i="14"/>
  <c r="C33" i="14" l="1"/>
  <c r="B32" i="14"/>
  <c r="B19" i="14"/>
  <c r="C20" i="14"/>
  <c r="C9" i="14"/>
  <c r="B8" i="14"/>
  <c r="C34" i="14" l="1"/>
  <c r="B33" i="14"/>
  <c r="C21" i="14"/>
  <c r="B20" i="14"/>
  <c r="C10" i="14"/>
  <c r="B9" i="14"/>
  <c r="B34" i="14" l="1"/>
  <c r="C35" i="14"/>
  <c r="B35" i="14" s="1"/>
  <c r="C22" i="14"/>
  <c r="B22" i="14" s="1"/>
  <c r="B21" i="14"/>
  <c r="C11" i="14"/>
  <c r="B11" i="14" s="1"/>
  <c r="B10" i="14"/>
</calcChain>
</file>

<file path=xl/sharedStrings.xml><?xml version="1.0" encoding="utf-8"?>
<sst xmlns="http://schemas.openxmlformats.org/spreadsheetml/2006/main" count="17" uniqueCount="10">
  <si>
    <t>Grid Size</t>
  </si>
  <si>
    <t>Unknowns</t>
  </si>
  <si>
    <t>total time</t>
  </si>
  <si>
    <t>rel res norm</t>
  </si>
  <si>
    <t>iterations</t>
  </si>
  <si>
    <t>Results HIP</t>
  </si>
  <si>
    <t>Results CUDA</t>
  </si>
  <si>
    <t>Compare</t>
  </si>
  <si>
    <t>HIP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</si>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</sst>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603674540682"/>
          <c:y val="5.0925925925925923E-2"/>
          <c:w val="0.81550918635170611"/>
          <c:h val="0.757970253718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P1_results!$D$27</c:f>
              <c:strCache>
                <c:ptCount val="1"/>
                <c:pt idx="0">
                  <c:v>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P1_results!$D$28:$D$35</c:f>
              <c:numCache>
                <c:formatCode>General</c:formatCode>
                <c:ptCount val="8"/>
                <c:pt idx="1">
                  <c:v>0.40500000000000003</c:v>
                </c:pt>
                <c:pt idx="2">
                  <c:v>0.42199999999999999</c:v>
                </c:pt>
                <c:pt idx="3">
                  <c:v>0.55100000000000005</c:v>
                </c:pt>
                <c:pt idx="4">
                  <c:v>0.622</c:v>
                </c:pt>
                <c:pt idx="5">
                  <c:v>1.5880000000000001</c:v>
                </c:pt>
                <c:pt idx="6">
                  <c:v>3.7320000000000002</c:v>
                </c:pt>
                <c:pt idx="7">
                  <c:v>17.547999999999998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0E7-A45F-7631251E9F83}"/>
            </c:ext>
          </c:extLst>
        </c:ser>
        <c:ser>
          <c:idx val="1"/>
          <c:order val="1"/>
          <c:tx>
            <c:strRef>
              <c:f>P1_results!$E$27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P1_results!$E$28:$E$35</c:f>
              <c:numCache>
                <c:formatCode>General</c:formatCode>
                <c:ptCount val="8"/>
                <c:pt idx="1">
                  <c:v>0.39300000000000002</c:v>
                </c:pt>
                <c:pt idx="2">
                  <c:v>0.41</c:v>
                </c:pt>
                <c:pt idx="3">
                  <c:v>0.45600000000000002</c:v>
                </c:pt>
                <c:pt idx="4">
                  <c:v>0.61399999999999999</c:v>
                </c:pt>
                <c:pt idx="5">
                  <c:v>1.4810000000000001</c:v>
                </c:pt>
                <c:pt idx="6">
                  <c:v>3.6459999999999999</c:v>
                </c:pt>
                <c:pt idx="7">
                  <c:v>18.021000000000001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0E7-A45F-7631251E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7039"/>
        <c:axId val="849211663"/>
      </c:scatterChart>
      <c:valAx>
        <c:axId val="8492370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1663"/>
        <c:crossesAt val="0.1"/>
        <c:crossBetween val="midCat"/>
      </c:valAx>
      <c:valAx>
        <c:axId val="84921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in 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2382673519976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7039"/>
        <c:crossesAt val="1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6920384951881"/>
          <c:y val="7.4652230971128622E-2"/>
          <c:w val="0.16170581802274717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B63CD-2B5F-4AD9-B611-AFC1853A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C32-5AF0-4EEF-9475-609D1C823DF6}">
  <dimension ref="A2:F46"/>
  <sheetViews>
    <sheetView tabSelected="1" topLeftCell="F9" zoomScale="145" zoomScaleNormal="145" workbookViewId="0">
      <selection activeCell="T31" sqref="T31"/>
    </sheetView>
  </sheetViews>
  <sheetFormatPr defaultRowHeight="15"/>
  <sheetData>
    <row r="2" spans="1:6">
      <c r="A2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1:6">
      <c r="B5">
        <v>30</v>
      </c>
      <c r="C5">
        <f>B5^2</f>
        <v>900</v>
      </c>
      <c r="D5" s="1">
        <v>0.40500000000000003</v>
      </c>
      <c r="E5" s="2">
        <v>9.8330200000000003E-6</v>
      </c>
      <c r="F5">
        <v>42</v>
      </c>
    </row>
    <row r="6" spans="1:6">
      <c r="B6">
        <f>SQRT(C6)</f>
        <v>60</v>
      </c>
      <c r="C6">
        <f>C5*4</f>
        <v>3600</v>
      </c>
      <c r="D6" s="1">
        <v>0.42199999999999999</v>
      </c>
      <c r="E6" s="2">
        <v>4.4614600000000001E-6</v>
      </c>
      <c r="F6" s="1">
        <v>89</v>
      </c>
    </row>
    <row r="7" spans="1:6">
      <c r="B7">
        <f t="shared" ref="B7:B11" si="0">SQRT(C7)</f>
        <v>120</v>
      </c>
      <c r="C7">
        <f t="shared" ref="C7:C11" si="1">C6*4</f>
        <v>14400</v>
      </c>
      <c r="D7" s="1">
        <v>0.55100000000000005</v>
      </c>
      <c r="E7" s="2">
        <v>2.4193100000000001E-6</v>
      </c>
      <c r="F7" s="1">
        <v>184</v>
      </c>
    </row>
    <row r="8" spans="1:6">
      <c r="B8">
        <f t="shared" si="0"/>
        <v>240</v>
      </c>
      <c r="C8">
        <f t="shared" si="1"/>
        <v>57600</v>
      </c>
      <c r="D8" s="1">
        <v>0.622</v>
      </c>
      <c r="E8" s="2">
        <v>1.25459E-6</v>
      </c>
      <c r="F8" s="1">
        <v>381</v>
      </c>
    </row>
    <row r="9" spans="1:6">
      <c r="B9">
        <f t="shared" si="0"/>
        <v>480</v>
      </c>
      <c r="C9">
        <f t="shared" si="1"/>
        <v>230400</v>
      </c>
      <c r="D9" s="1">
        <v>1.5880000000000001</v>
      </c>
      <c r="E9" s="2">
        <v>6.4578400000000001E-7</v>
      </c>
      <c r="F9" s="1">
        <v>784</v>
      </c>
    </row>
    <row r="10" spans="1:6">
      <c r="B10">
        <f t="shared" si="0"/>
        <v>960</v>
      </c>
      <c r="C10">
        <f t="shared" si="1"/>
        <v>921600</v>
      </c>
      <c r="D10" s="1">
        <v>3.7320000000000002</v>
      </c>
      <c r="E10" s="2">
        <v>3.2173099999999998E-7</v>
      </c>
      <c r="F10" s="1">
        <v>1614</v>
      </c>
    </row>
    <row r="11" spans="1:6">
      <c r="B11">
        <f t="shared" si="0"/>
        <v>1920</v>
      </c>
      <c r="C11">
        <f t="shared" si="1"/>
        <v>3686400</v>
      </c>
      <c r="D11" s="1">
        <v>17.547999999999998</v>
      </c>
      <c r="E11" s="2">
        <v>1.6061300000000001E-7</v>
      </c>
      <c r="F11" s="1">
        <v>3312</v>
      </c>
    </row>
    <row r="13" spans="1:6">
      <c r="A13" t="s">
        <v>6</v>
      </c>
    </row>
    <row r="14" spans="1:6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6" spans="1:6">
      <c r="B16">
        <v>30</v>
      </c>
      <c r="C16">
        <f>B16^2</f>
        <v>900</v>
      </c>
      <c r="D16" s="1">
        <v>0.39300000000000002</v>
      </c>
      <c r="E16" s="2">
        <v>9.8330200000000003E-6</v>
      </c>
      <c r="F16">
        <v>42</v>
      </c>
    </row>
    <row r="17" spans="1:6">
      <c r="B17">
        <f>SQRT(C17)</f>
        <v>60</v>
      </c>
      <c r="C17">
        <f>C16*4</f>
        <v>3600</v>
      </c>
      <c r="D17" s="1">
        <v>0.41</v>
      </c>
      <c r="E17" s="2">
        <v>4.4614600000000001E-6</v>
      </c>
      <c r="F17" s="1">
        <v>89</v>
      </c>
    </row>
    <row r="18" spans="1:6">
      <c r="B18">
        <f t="shared" ref="B18:B22" si="2">SQRT(C18)</f>
        <v>120</v>
      </c>
      <c r="C18">
        <f t="shared" ref="C18:C22" si="3">C17*4</f>
        <v>14400</v>
      </c>
      <c r="D18" s="1">
        <v>0.45600000000000002</v>
      </c>
      <c r="E18" s="2">
        <v>2.4193100000000001E-6</v>
      </c>
      <c r="F18" s="1">
        <v>184</v>
      </c>
    </row>
    <row r="19" spans="1:6">
      <c r="B19">
        <f t="shared" si="2"/>
        <v>240</v>
      </c>
      <c r="C19">
        <f t="shared" si="3"/>
        <v>57600</v>
      </c>
      <c r="D19" s="1">
        <v>0.61399999999999999</v>
      </c>
      <c r="E19" s="2">
        <v>1.25459E-6</v>
      </c>
      <c r="F19" s="1">
        <v>381</v>
      </c>
    </row>
    <row r="20" spans="1:6">
      <c r="B20">
        <f t="shared" si="2"/>
        <v>480</v>
      </c>
      <c r="C20">
        <f t="shared" si="3"/>
        <v>230400</v>
      </c>
      <c r="D20" s="1">
        <v>1.4810000000000001</v>
      </c>
      <c r="E20" s="2">
        <v>6.4578400000000001E-7</v>
      </c>
      <c r="F20" s="1">
        <v>784</v>
      </c>
    </row>
    <row r="21" spans="1:6">
      <c r="B21">
        <f t="shared" si="2"/>
        <v>960</v>
      </c>
      <c r="C21">
        <f t="shared" si="3"/>
        <v>921600</v>
      </c>
      <c r="D21" s="1">
        <v>3.6459999999999999</v>
      </c>
      <c r="E21" s="2">
        <v>3.2173099999999998E-7</v>
      </c>
      <c r="F21" s="1">
        <v>1614</v>
      </c>
    </row>
    <row r="22" spans="1:6">
      <c r="B22">
        <f t="shared" si="2"/>
        <v>1920</v>
      </c>
      <c r="C22">
        <f t="shared" si="3"/>
        <v>3686400</v>
      </c>
      <c r="D22" s="1">
        <v>18.021000000000001</v>
      </c>
      <c r="E22" s="2">
        <v>1.6061400000000001E-7</v>
      </c>
      <c r="F22" s="1">
        <v>3312</v>
      </c>
    </row>
    <row r="26" spans="1:6">
      <c r="A26" t="s">
        <v>7</v>
      </c>
    </row>
    <row r="27" spans="1:6">
      <c r="B27" t="s">
        <v>0</v>
      </c>
      <c r="C27" t="s">
        <v>1</v>
      </c>
      <c r="D27" t="s">
        <v>8</v>
      </c>
      <c r="E27" t="s">
        <v>9</v>
      </c>
    </row>
    <row r="29" spans="1:6">
      <c r="B29">
        <v>30</v>
      </c>
      <c r="C29">
        <f>B29^2</f>
        <v>900</v>
      </c>
      <c r="D29" s="1">
        <v>0.40500000000000003</v>
      </c>
      <c r="E29" s="1">
        <v>0.39300000000000002</v>
      </c>
    </row>
    <row r="30" spans="1:6">
      <c r="B30">
        <f>SQRT(C30)</f>
        <v>60</v>
      </c>
      <c r="C30">
        <f>C29*4</f>
        <v>3600</v>
      </c>
      <c r="D30" s="1">
        <v>0.42199999999999999</v>
      </c>
      <c r="E30" s="1">
        <v>0.41</v>
      </c>
      <c r="F30" s="1"/>
    </row>
    <row r="31" spans="1:6">
      <c r="B31">
        <f t="shared" ref="B31:B35" si="4">SQRT(C31)</f>
        <v>120</v>
      </c>
      <c r="C31">
        <f t="shared" ref="C31:C35" si="5">C30*4</f>
        <v>14400</v>
      </c>
      <c r="D31" s="1">
        <v>0.55100000000000005</v>
      </c>
      <c r="E31" s="1">
        <v>0.45600000000000002</v>
      </c>
      <c r="F31" s="1"/>
    </row>
    <row r="32" spans="1:6">
      <c r="B32">
        <f t="shared" si="4"/>
        <v>240</v>
      </c>
      <c r="C32">
        <f t="shared" si="5"/>
        <v>57600</v>
      </c>
      <c r="D32" s="1">
        <v>0.622</v>
      </c>
      <c r="E32" s="1">
        <v>0.61399999999999999</v>
      </c>
      <c r="F32" s="1"/>
    </row>
    <row r="33" spans="2:6">
      <c r="B33">
        <f t="shared" si="4"/>
        <v>480</v>
      </c>
      <c r="C33">
        <f t="shared" si="5"/>
        <v>230400</v>
      </c>
      <c r="D33" s="1">
        <v>1.5880000000000001</v>
      </c>
      <c r="E33" s="1">
        <v>1.4810000000000001</v>
      </c>
      <c r="F33" s="1"/>
    </row>
    <row r="34" spans="2:6">
      <c r="B34">
        <f t="shared" si="4"/>
        <v>960</v>
      </c>
      <c r="C34">
        <f t="shared" si="5"/>
        <v>921600</v>
      </c>
      <c r="D34" s="1">
        <v>3.7320000000000002</v>
      </c>
      <c r="E34" s="1">
        <v>3.6459999999999999</v>
      </c>
      <c r="F34" s="1"/>
    </row>
    <row r="35" spans="2:6">
      <c r="B35">
        <f t="shared" si="4"/>
        <v>1920</v>
      </c>
      <c r="C35">
        <f t="shared" si="5"/>
        <v>3686400</v>
      </c>
      <c r="D35" s="1">
        <v>17.547999999999998</v>
      </c>
      <c r="E35" s="1">
        <v>18.021000000000001</v>
      </c>
      <c r="F35" s="1"/>
    </row>
    <row r="40" spans="2:6">
      <c r="D40" s="1"/>
      <c r="E40" s="2"/>
    </row>
    <row r="41" spans="2:6">
      <c r="D41" s="1"/>
      <c r="E41" s="2"/>
      <c r="F41" s="1"/>
    </row>
    <row r="42" spans="2:6">
      <c r="D42" s="1"/>
      <c r="E42" s="2"/>
      <c r="F42" s="1"/>
    </row>
    <row r="43" spans="2:6">
      <c r="D43" s="1"/>
      <c r="E43" s="2"/>
      <c r="F43" s="1"/>
    </row>
    <row r="44" spans="2:6">
      <c r="D44" s="1"/>
      <c r="E44" s="2"/>
      <c r="F44" s="1"/>
    </row>
    <row r="45" spans="2:6">
      <c r="D45" s="1"/>
      <c r="E45" s="2"/>
      <c r="F45" s="1"/>
    </row>
    <row r="46" spans="2:6">
      <c r="D46" s="1"/>
      <c r="E46" s="2"/>
      <c r="F4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2022-01-17T09:03:17Z</dcterms:modified>
</cp:coreProperties>
</file>