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7\"/>
    </mc:Choice>
  </mc:AlternateContent>
  <xr:revisionPtr revIDLastSave="0" documentId="13_ncr:1_{2949B0D1-61BE-447B-BEC5-DBF1B054F881}" xr6:coauthVersionLast="47" xr6:coauthVersionMax="47" xr10:uidLastSave="{00000000-0000-0000-0000-000000000000}"/>
  <bookViews>
    <workbookView xWindow="-120" yWindow="16080" windowWidth="29040" windowHeight="15840" activeTab="2" xr2:uid="{00000000-000D-0000-FFFF-FFFF00000000}"/>
  </bookViews>
  <sheets>
    <sheet name="P1" sheetId="1" r:id="rId1"/>
    <sheet name="P2" sheetId="2" r:id="rId2"/>
    <sheet name="P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5" i="2"/>
  <c r="F48" i="1"/>
  <c r="F49" i="1"/>
  <c r="F50" i="1"/>
  <c r="F51" i="1"/>
  <c r="F52" i="1"/>
  <c r="F53" i="1"/>
  <c r="F54" i="1"/>
  <c r="F55" i="1"/>
  <c r="F47" i="1"/>
</calcChain>
</file>

<file path=xl/sharedStrings.xml><?xml version="1.0" encoding="utf-8"?>
<sst xmlns="http://schemas.openxmlformats.org/spreadsheetml/2006/main" count="40" uniqueCount="23">
  <si>
    <t>vector size</t>
  </si>
  <si>
    <t xml:space="preserve"> final_sum_on_cpu</t>
  </si>
  <si>
    <t xml:space="preserve"> final_sum_on_gpu</t>
  </si>
  <si>
    <t xml:space="preserve"> atomic_add_per_workgroup</t>
  </si>
  <si>
    <t xml:space="preserve"> atomic_add_per_warp</t>
  </si>
  <si>
    <t>128x128</t>
  </si>
  <si>
    <t>256x256</t>
  </si>
  <si>
    <t>512x512</t>
  </si>
  <si>
    <t>(N+255)/256x256</t>
  </si>
  <si>
    <t>Block_size</t>
  </si>
  <si>
    <t>no atomicAdd() - final sum on CPU</t>
  </si>
  <si>
    <t>no atomicAdd() - final sum on GPU</t>
  </si>
  <si>
    <t>one atomicAdd() per workgroup</t>
  </si>
  <si>
    <t>one atomicAdd() per warp</t>
  </si>
  <si>
    <t xml:space="preserve"> execution time</t>
  </si>
  <si>
    <t>OpenCL on GPU</t>
  </si>
  <si>
    <t>CUDA on GPU</t>
  </si>
  <si>
    <t>OpenCL on CPU</t>
  </si>
  <si>
    <t>rel CPU/GPU</t>
  </si>
  <si>
    <t>few nonzeros</t>
  </si>
  <si>
    <t>many nonzeros</t>
  </si>
  <si>
    <t>one thread per row</t>
  </si>
  <si>
    <t>one group per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</si>
</sst>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'P1'!$B$5:$B$13</c:f>
              <c:numCache>
                <c:formatCode>0.00E+00</c:formatCode>
                <c:ptCount val="9"/>
                <c:pt idx="0">
                  <c:v>5.3999999999999998E-5</c:v>
                </c:pt>
                <c:pt idx="1">
                  <c:v>5.1999999999999997E-5</c:v>
                </c:pt>
                <c:pt idx="2">
                  <c:v>4.5000000000000003E-5</c:v>
                </c:pt>
                <c:pt idx="3">
                  <c:v>5.5000000000000002E-5</c:v>
                </c:pt>
                <c:pt idx="4">
                  <c:v>6.0999999999999999E-5</c:v>
                </c:pt>
                <c:pt idx="5">
                  <c:v>9.1000000000000003E-5</c:v>
                </c:pt>
                <c:pt idx="6" formatCode="General">
                  <c:v>1.8599999999999999E-4</c:v>
                </c:pt>
                <c:pt idx="7" formatCode="General">
                  <c:v>4.7399999999999997E-4</c:v>
                </c:pt>
                <c:pt idx="8" formatCode="General">
                  <c:v>1.408E-3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C4-BFF4-390E08DAEAC1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'P1'!$C$5:$C$13</c:f>
              <c:numCache>
                <c:formatCode>0.00E+00</c:formatCode>
                <c:ptCount val="9"/>
                <c:pt idx="0">
                  <c:v>6.2000000000000003E-5</c:v>
                </c:pt>
                <c:pt idx="1">
                  <c:v>7.1000000000000005E-5</c:v>
                </c:pt>
                <c:pt idx="2">
                  <c:v>6.2000000000000003E-5</c:v>
                </c:pt>
                <c:pt idx="3">
                  <c:v>7.2000000000000002E-5</c:v>
                </c:pt>
                <c:pt idx="4">
                  <c:v>7.7000000000000001E-5</c:v>
                </c:pt>
                <c:pt idx="5" formatCode="General">
                  <c:v>1.07E-4</c:v>
                </c:pt>
                <c:pt idx="6" formatCode="General">
                  <c:v>2.1000000000000001E-4</c:v>
                </c:pt>
                <c:pt idx="7" formatCode="General">
                  <c:v>4.86E-4</c:v>
                </c:pt>
                <c:pt idx="8" formatCode="General">
                  <c:v>1.4300000000000001E-3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C4-BFF4-390E08DAEAC1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'P1'!$D$5:$D$13</c:f>
              <c:numCache>
                <c:formatCode>0.00E+00</c:formatCode>
                <c:ptCount val="9"/>
                <c:pt idx="0">
                  <c:v>4.6E-5</c:v>
                </c:pt>
                <c:pt idx="1">
                  <c:v>4.8999999999999998E-5</c:v>
                </c:pt>
                <c:pt idx="2">
                  <c:v>4.6E-5</c:v>
                </c:pt>
                <c:pt idx="3">
                  <c:v>5.3000000000000001E-5</c:v>
                </c:pt>
                <c:pt idx="4">
                  <c:v>5.8999999999999998E-5</c:v>
                </c:pt>
                <c:pt idx="5">
                  <c:v>8.7000000000000001E-5</c:v>
                </c:pt>
                <c:pt idx="6" formatCode="General">
                  <c:v>1.8699999999999999E-4</c:v>
                </c:pt>
                <c:pt idx="7" formatCode="General">
                  <c:v>4.6700000000000002E-4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9-46C4-BFF4-390E08DAEAC1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'P1'!$E$5:$E$13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3.6999999999999998E-5</c:v>
                </c:pt>
                <c:pt idx="3">
                  <c:v>4.5000000000000003E-5</c:v>
                </c:pt>
                <c:pt idx="4">
                  <c:v>5.3999999999999998E-5</c:v>
                </c:pt>
                <c:pt idx="5">
                  <c:v>8.5000000000000006E-5</c:v>
                </c:pt>
                <c:pt idx="6" formatCode="General">
                  <c:v>1.7799999999999999E-4</c:v>
                </c:pt>
                <c:pt idx="7" formatCode="General">
                  <c:v>4.55E-4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9-46C4-BFF4-390E08DA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648271497687151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'P1'!$B$17:$B$25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D49-A496-235565D04FB5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'P1'!$C$17:$C$25</c:f>
              <c:numCache>
                <c:formatCode>0.00E+00</c:formatCode>
                <c:ptCount val="9"/>
                <c:pt idx="0">
                  <c:v>4.1999999999999998E-5</c:v>
                </c:pt>
                <c:pt idx="1">
                  <c:v>4.1999999999999998E-5</c:v>
                </c:pt>
                <c:pt idx="2">
                  <c:v>4.1E-5</c:v>
                </c:pt>
                <c:pt idx="3">
                  <c:v>4.5000000000000003E-5</c:v>
                </c:pt>
                <c:pt idx="4">
                  <c:v>4.1E-5</c:v>
                </c:pt>
                <c:pt idx="5">
                  <c:v>4.6999999999999997E-5</c:v>
                </c:pt>
                <c:pt idx="6">
                  <c:v>8.1000000000000004E-5</c:v>
                </c:pt>
                <c:pt idx="7" formatCode="General">
                  <c:v>1.74E-4</c:v>
                </c:pt>
                <c:pt idx="8" formatCode="General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1-4D49-A496-235565D04FB5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'P1'!$D$17:$D$25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3.6000000000000001E-5</c:v>
                </c:pt>
                <c:pt idx="2">
                  <c:v>3.6999999999999998E-5</c:v>
                </c:pt>
                <c:pt idx="3">
                  <c:v>3.6999999999999998E-5</c:v>
                </c:pt>
                <c:pt idx="4">
                  <c:v>3.6999999999999998E-5</c:v>
                </c:pt>
                <c:pt idx="5">
                  <c:v>5.0000000000000002E-5</c:v>
                </c:pt>
                <c:pt idx="6">
                  <c:v>8.0000000000000007E-5</c:v>
                </c:pt>
                <c:pt idx="7" formatCode="General">
                  <c:v>1.6799999999999999E-4</c:v>
                </c:pt>
                <c:pt idx="8" formatCode="General">
                  <c:v>4.8700000000000002E-4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1-4D49-A496-235565D04FB5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'P1'!$E$17:$E$25</c:f>
              <c:numCache>
                <c:formatCode>0.00E+00</c:formatCode>
                <c:ptCount val="9"/>
                <c:pt idx="0">
                  <c:v>4.0000000000000003E-5</c:v>
                </c:pt>
                <c:pt idx="1">
                  <c:v>3.6000000000000001E-5</c:v>
                </c:pt>
                <c:pt idx="2">
                  <c:v>3.6000000000000001E-5</c:v>
                </c:pt>
                <c:pt idx="3">
                  <c:v>3.6999999999999998E-5</c:v>
                </c:pt>
                <c:pt idx="4">
                  <c:v>3.8000000000000002E-5</c:v>
                </c:pt>
                <c:pt idx="5">
                  <c:v>4.6999999999999997E-5</c:v>
                </c:pt>
                <c:pt idx="6">
                  <c:v>7.7999999999999999E-5</c:v>
                </c:pt>
                <c:pt idx="7" formatCode="General">
                  <c:v>1.6799999999999999E-4</c:v>
                </c:pt>
                <c:pt idx="8" formatCode="General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1-4D49-A496-235565D0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92464732703225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'P1'!$B$29:$B$37</c:f>
              <c:numCache>
                <c:formatCode>General</c:formatCode>
                <c:ptCount val="9"/>
                <c:pt idx="0">
                  <c:v>2.1699999999999999E-4</c:v>
                </c:pt>
                <c:pt idx="1">
                  <c:v>2.14E-4</c:v>
                </c:pt>
                <c:pt idx="2">
                  <c:v>2.12E-4</c:v>
                </c:pt>
                <c:pt idx="3">
                  <c:v>2.14E-4</c:v>
                </c:pt>
                <c:pt idx="4">
                  <c:v>2.24E-4</c:v>
                </c:pt>
                <c:pt idx="5">
                  <c:v>2.43E-4</c:v>
                </c:pt>
                <c:pt idx="6">
                  <c:v>3.01E-4</c:v>
                </c:pt>
                <c:pt idx="7">
                  <c:v>5.04E-4</c:v>
                </c:pt>
                <c:pt idx="8">
                  <c:v>1.1919999999999999E-3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2BE-B88C-5BB48978418F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'P1'!$C$29:$C$37</c:f>
              <c:numCache>
                <c:formatCode>General</c:formatCode>
                <c:ptCount val="9"/>
                <c:pt idx="0">
                  <c:v>2.4000000000000001E-4</c:v>
                </c:pt>
                <c:pt idx="1">
                  <c:v>2.3699999999999999E-4</c:v>
                </c:pt>
                <c:pt idx="2">
                  <c:v>2.3599999999999999E-4</c:v>
                </c:pt>
                <c:pt idx="3">
                  <c:v>2.3599999999999999E-4</c:v>
                </c:pt>
                <c:pt idx="4">
                  <c:v>2.4399999999999999E-4</c:v>
                </c:pt>
                <c:pt idx="5">
                  <c:v>2.6400000000000002E-4</c:v>
                </c:pt>
                <c:pt idx="6">
                  <c:v>3.2299999999999999E-4</c:v>
                </c:pt>
                <c:pt idx="7">
                  <c:v>5.2999999999999998E-4</c:v>
                </c:pt>
                <c:pt idx="8">
                  <c:v>1.2110000000000001E-3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2BE-B88C-5BB48978418F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'P1'!$D$29:$D$37</c:f>
              <c:numCache>
                <c:formatCode>General</c:formatCode>
                <c:ptCount val="9"/>
                <c:pt idx="0">
                  <c:v>2.0900000000000001E-4</c:v>
                </c:pt>
                <c:pt idx="1">
                  <c:v>2.0799999999999999E-4</c:v>
                </c:pt>
                <c:pt idx="2">
                  <c:v>2.1000000000000001E-4</c:v>
                </c:pt>
                <c:pt idx="3">
                  <c:v>2.2100000000000001E-4</c:v>
                </c:pt>
                <c:pt idx="4">
                  <c:v>2.1800000000000001E-4</c:v>
                </c:pt>
                <c:pt idx="5">
                  <c:v>2.42E-4</c:v>
                </c:pt>
                <c:pt idx="6">
                  <c:v>2.9500000000000001E-4</c:v>
                </c:pt>
                <c:pt idx="7">
                  <c:v>5.0299999999999997E-4</c:v>
                </c:pt>
                <c:pt idx="8">
                  <c:v>1.186E-3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0-42BE-B88C-5BB48978418F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'P1'!$E$29:$E$37</c:f>
              <c:numCache>
                <c:formatCode>General</c:formatCode>
                <c:ptCount val="9"/>
                <c:pt idx="0">
                  <c:v>1.54E-4</c:v>
                </c:pt>
                <c:pt idx="1">
                  <c:v>1.5300000000000001E-4</c:v>
                </c:pt>
                <c:pt idx="2">
                  <c:v>1.4999999999999999E-4</c:v>
                </c:pt>
                <c:pt idx="3">
                  <c:v>1.55E-4</c:v>
                </c:pt>
                <c:pt idx="4">
                  <c:v>1.6000000000000001E-4</c:v>
                </c:pt>
                <c:pt idx="5">
                  <c:v>1.7699999999999999E-4</c:v>
                </c:pt>
                <c:pt idx="6">
                  <c:v>2.5900000000000001E-4</c:v>
                </c:pt>
                <c:pt idx="7">
                  <c:v>4.75E-4</c:v>
                </c:pt>
                <c:pt idx="8">
                  <c:v>1.1770000000000001E-3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0-42BE-B88C-5BB4897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2437264862926292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'P1'!$B$47:$B$55</c:f>
              <c:numCache>
                <c:formatCode>0.00E+00</c:formatCode>
                <c:ptCount val="9"/>
                <c:pt idx="0">
                  <c:v>4.6E-5</c:v>
                </c:pt>
                <c:pt idx="1">
                  <c:v>4.6E-5</c:v>
                </c:pt>
                <c:pt idx="2">
                  <c:v>4.8999999999999998E-5</c:v>
                </c:pt>
                <c:pt idx="3">
                  <c:v>6.3999999999999997E-5</c:v>
                </c:pt>
                <c:pt idx="4" formatCode="General">
                  <c:v>1.06E-4</c:v>
                </c:pt>
                <c:pt idx="5" formatCode="General">
                  <c:v>2.42E-4</c:v>
                </c:pt>
                <c:pt idx="6" formatCode="General">
                  <c:v>7.27E-4</c:v>
                </c:pt>
                <c:pt idx="7" formatCode="General">
                  <c:v>2.075E-3</c:v>
                </c:pt>
                <c:pt idx="8" formatCode="General">
                  <c:v>6.8440000000000003E-3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1-43E3-BC62-49F960B6D3C3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'P1'!$C$47:$C$55</c:f>
              <c:numCache>
                <c:formatCode>0.00E+00</c:formatCode>
                <c:ptCount val="9"/>
                <c:pt idx="0">
                  <c:v>5.5000000000000002E-5</c:v>
                </c:pt>
                <c:pt idx="1">
                  <c:v>6.0000000000000002E-5</c:v>
                </c:pt>
                <c:pt idx="2">
                  <c:v>6.4999999999999994E-5</c:v>
                </c:pt>
                <c:pt idx="3">
                  <c:v>7.7999999999999999E-5</c:v>
                </c:pt>
                <c:pt idx="4" formatCode="General">
                  <c:v>1.2999999999999999E-4</c:v>
                </c:pt>
                <c:pt idx="5" formatCode="General">
                  <c:v>2.4000000000000001E-4</c:v>
                </c:pt>
                <c:pt idx="6" formatCode="General">
                  <c:v>7.0600000000000003E-4</c:v>
                </c:pt>
                <c:pt idx="7" formatCode="General">
                  <c:v>2.029E-3</c:v>
                </c:pt>
                <c:pt idx="8" formatCode="General">
                  <c:v>6.646E-3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1-43E3-BC62-49F960B6D3C3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'P1'!$D$47:$D$55</c:f>
              <c:numCache>
                <c:formatCode>0.00E+00</c:formatCode>
                <c:ptCount val="9"/>
                <c:pt idx="0">
                  <c:v>4.3999999999999999E-5</c:v>
                </c:pt>
                <c:pt idx="1">
                  <c:v>4.3999999999999999E-5</c:v>
                </c:pt>
                <c:pt idx="2">
                  <c:v>4.6E-5</c:v>
                </c:pt>
                <c:pt idx="3">
                  <c:v>5.8999999999999998E-5</c:v>
                </c:pt>
                <c:pt idx="4" formatCode="General">
                  <c:v>1.02E-4</c:v>
                </c:pt>
                <c:pt idx="5" formatCode="General">
                  <c:v>2.3499999999999999E-4</c:v>
                </c:pt>
                <c:pt idx="6" formatCode="General">
                  <c:v>7.0399999999999998E-4</c:v>
                </c:pt>
                <c:pt idx="7" formatCode="General">
                  <c:v>2.0249999999999999E-3</c:v>
                </c:pt>
                <c:pt idx="8" formatCode="General">
                  <c:v>6.6410000000000002E-3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1-43E3-BC62-49F960B6D3C3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'P1'!$E$47:$E$55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3.6000000000000001E-5</c:v>
                </c:pt>
                <c:pt idx="3">
                  <c:v>5.3999999999999998E-5</c:v>
                </c:pt>
                <c:pt idx="4">
                  <c:v>8.6000000000000003E-5</c:v>
                </c:pt>
                <c:pt idx="5" formatCode="General">
                  <c:v>1.8900000000000001E-4</c:v>
                </c:pt>
                <c:pt idx="6" formatCode="General">
                  <c:v>5.4500000000000002E-4</c:v>
                </c:pt>
                <c:pt idx="7" formatCode="General">
                  <c:v>1.549E-3</c:v>
                </c:pt>
                <c:pt idx="8" formatCode="General">
                  <c:v>5.0639999999999999E-3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1-43E3-BC62-49F960B6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575377481506758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6181102362204"/>
          <c:y val="5.0925925925925923E-2"/>
          <c:w val="0.75820341207349085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'P2'!$B$4</c:f>
              <c:strCache>
                <c:ptCount val="1"/>
                <c:pt idx="0">
                  <c:v>OpenCL on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'P2'!$B$5:$B$13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3.8999999999999999E-5</c:v>
                </c:pt>
                <c:pt idx="2">
                  <c:v>4.0000000000000003E-5</c:v>
                </c:pt>
                <c:pt idx="3">
                  <c:v>4.6E-5</c:v>
                </c:pt>
                <c:pt idx="4">
                  <c:v>3.8999999999999999E-5</c:v>
                </c:pt>
                <c:pt idx="5">
                  <c:v>5.1999999999999997E-5</c:v>
                </c:pt>
                <c:pt idx="6">
                  <c:v>1.06E-4</c:v>
                </c:pt>
                <c:pt idx="7">
                  <c:v>1.7699999999999999E-4</c:v>
                </c:pt>
                <c:pt idx="8">
                  <c:v>4.9899999999999999E-4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A-46C2-96D6-50B7A671D44A}"/>
            </c:ext>
          </c:extLst>
        </c:ser>
        <c:ser>
          <c:idx val="1"/>
          <c:order val="1"/>
          <c:tx>
            <c:strRef>
              <c:f>'P2'!$C$4</c:f>
              <c:strCache>
                <c:ptCount val="1"/>
                <c:pt idx="0">
                  <c:v>CUDA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'P2'!$C$5:$C$13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A-46C2-96D6-50B7A671D44A}"/>
            </c:ext>
          </c:extLst>
        </c:ser>
        <c:ser>
          <c:idx val="2"/>
          <c:order val="2"/>
          <c:tx>
            <c:strRef>
              <c:f>'P2'!$D$4</c:f>
              <c:strCache>
                <c:ptCount val="1"/>
                <c:pt idx="0">
                  <c:v>OpenCL on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'P2'!$D$5:$D$13</c:f>
              <c:numCache>
                <c:formatCode>0.00E+00</c:formatCode>
                <c:ptCount val="9"/>
                <c:pt idx="0">
                  <c:v>3.9300000000000001E-4</c:v>
                </c:pt>
                <c:pt idx="1">
                  <c:v>3.9399999999999998E-4</c:v>
                </c:pt>
                <c:pt idx="2">
                  <c:v>4.15E-4</c:v>
                </c:pt>
                <c:pt idx="3">
                  <c:v>4.8500000000000003E-4</c:v>
                </c:pt>
                <c:pt idx="4">
                  <c:v>4.4900000000000002E-4</c:v>
                </c:pt>
                <c:pt idx="5">
                  <c:v>4.9700000000000005E-4</c:v>
                </c:pt>
                <c:pt idx="6">
                  <c:v>1.9940000000000001E-3</c:v>
                </c:pt>
                <c:pt idx="7">
                  <c:v>6.8040000000000002E-3</c:v>
                </c:pt>
                <c:pt idx="8">
                  <c:v>7.2691000000000006E-2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A-46C2-96D6-50B7A671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57376"/>
        <c:axId val="990256544"/>
      </c:scatterChart>
      <c:valAx>
        <c:axId val="9902573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6544"/>
        <c:crossesAt val="1.0000000000000004E-5"/>
        <c:crossBetween val="midCat"/>
      </c:valAx>
      <c:valAx>
        <c:axId val="99025654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73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77680354216358"/>
          <c:y val="5.6133712452610104E-2"/>
          <c:w val="0.32968416871976269"/>
          <c:h val="0.27451698745990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98403324584426"/>
          <c:y val="5.0925925925925923E-2"/>
          <c:w val="0.77857830271216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'P3'!$B$15</c:f>
              <c:strCache>
                <c:ptCount val="1"/>
                <c:pt idx="0">
                  <c:v>one thread per 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'P3'!$A$16:$A$22</c:f>
              <c:numCache>
                <c:formatCode>General</c:formatCode>
                <c:ptCount val="7"/>
                <c:pt idx="0">
                  <c:v>900</c:v>
                </c:pt>
                <c:pt idx="1">
                  <c:v>1600</c:v>
                </c:pt>
                <c:pt idx="2">
                  <c:v>2500</c:v>
                </c:pt>
                <c:pt idx="3">
                  <c:v>3600</c:v>
                </c:pt>
                <c:pt idx="4">
                  <c:v>6400</c:v>
                </c:pt>
                <c:pt idx="5">
                  <c:v>10000</c:v>
                </c:pt>
                <c:pt idx="6">
                  <c:v>14400</c:v>
                </c:pt>
              </c:numCache>
            </c:numRef>
          </c:xVal>
          <c:yVal>
            <c:numRef>
              <c:f>'P3'!$B$16:$B$22</c:f>
              <c:numCache>
                <c:formatCode>0.00E+00</c:formatCode>
                <c:ptCount val="7"/>
                <c:pt idx="0">
                  <c:v>2.3E-5</c:v>
                </c:pt>
                <c:pt idx="1">
                  <c:v>2.1999999999999999E-5</c:v>
                </c:pt>
                <c:pt idx="2">
                  <c:v>2.3E-5</c:v>
                </c:pt>
                <c:pt idx="3">
                  <c:v>3.4999999999999997E-5</c:v>
                </c:pt>
                <c:pt idx="4">
                  <c:v>2.1999999999999999E-5</c:v>
                </c:pt>
                <c:pt idx="5">
                  <c:v>3.0000000000000001E-5</c:v>
                </c:pt>
                <c:pt idx="6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E-4063-B436-FDD7B1D1EC97}"/>
            </c:ext>
          </c:extLst>
        </c:ser>
        <c:ser>
          <c:idx val="1"/>
          <c:order val="1"/>
          <c:tx>
            <c:strRef>
              <c:f>'P3'!$C$15</c:f>
              <c:strCache>
                <c:ptCount val="1"/>
                <c:pt idx="0">
                  <c:v>one group per 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'P3'!$A$16:$A$22</c:f>
              <c:numCache>
                <c:formatCode>General</c:formatCode>
                <c:ptCount val="7"/>
                <c:pt idx="0">
                  <c:v>900</c:v>
                </c:pt>
                <c:pt idx="1">
                  <c:v>1600</c:v>
                </c:pt>
                <c:pt idx="2">
                  <c:v>2500</c:v>
                </c:pt>
                <c:pt idx="3">
                  <c:v>3600</c:v>
                </c:pt>
                <c:pt idx="4">
                  <c:v>6400</c:v>
                </c:pt>
                <c:pt idx="5">
                  <c:v>10000</c:v>
                </c:pt>
                <c:pt idx="6">
                  <c:v>14400</c:v>
                </c:pt>
              </c:numCache>
            </c:numRef>
          </c:xVal>
          <c:yVal>
            <c:numRef>
              <c:f>'P3'!$C$16:$C$22</c:f>
              <c:numCache>
                <c:formatCode>0.00E+00</c:formatCode>
                <c:ptCount val="7"/>
                <c:pt idx="0">
                  <c:v>3.6999999999999998E-5</c:v>
                </c:pt>
                <c:pt idx="1">
                  <c:v>5.5000000000000002E-5</c:v>
                </c:pt>
                <c:pt idx="2">
                  <c:v>6.7999999999999999E-5</c:v>
                </c:pt>
                <c:pt idx="3">
                  <c:v>9.3999999999999994E-5</c:v>
                </c:pt>
                <c:pt idx="4">
                  <c:v>1.44E-4</c:v>
                </c:pt>
                <c:pt idx="5">
                  <c:v>2.1699999999999999E-4</c:v>
                </c:pt>
                <c:pt idx="6">
                  <c:v>3.0200000000000002E-4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E-4063-B436-FDD7B1D1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9888"/>
        <c:axId val="1340878624"/>
      </c:scatterChart>
      <c:valAx>
        <c:axId val="1340869888"/>
        <c:scaling>
          <c:logBase val="10"/>
          <c:orientation val="minMax"/>
          <c:max val="5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</a:t>
                </a:r>
                <a:r>
                  <a:rPr lang="en-GB" sz="1100" baseline="0"/>
                  <a:t> of rows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8624"/>
        <c:crossesAt val="1.0000000000000004E-5"/>
        <c:crossBetween val="midCat"/>
      </c:valAx>
      <c:valAx>
        <c:axId val="134087862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9888"/>
        <c:crossesAt val="1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0822397200349"/>
          <c:y val="0.10705963837853603"/>
          <c:w val="0.36090398075240593"/>
          <c:h val="0.1786636045494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98403324584426"/>
          <c:y val="5.0925925925925923E-2"/>
          <c:w val="0.77857830271216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'P3'!$G$15</c:f>
              <c:strCache>
                <c:ptCount val="1"/>
                <c:pt idx="0">
                  <c:v>one thread per 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'P3'!$A$16:$A$22</c:f>
              <c:numCache>
                <c:formatCode>General</c:formatCode>
                <c:ptCount val="7"/>
                <c:pt idx="0">
                  <c:v>900</c:v>
                </c:pt>
                <c:pt idx="1">
                  <c:v>1600</c:v>
                </c:pt>
                <c:pt idx="2">
                  <c:v>2500</c:v>
                </c:pt>
                <c:pt idx="3">
                  <c:v>3600</c:v>
                </c:pt>
                <c:pt idx="4">
                  <c:v>6400</c:v>
                </c:pt>
                <c:pt idx="5">
                  <c:v>10000</c:v>
                </c:pt>
                <c:pt idx="6">
                  <c:v>14400</c:v>
                </c:pt>
              </c:numCache>
            </c:numRef>
          </c:xVal>
          <c:yVal>
            <c:numRef>
              <c:f>'P3'!$G$16:$G$22</c:f>
              <c:numCache>
                <c:formatCode>0.00E+00</c:formatCode>
                <c:ptCount val="7"/>
                <c:pt idx="0">
                  <c:v>3.3E-4</c:v>
                </c:pt>
                <c:pt idx="1">
                  <c:v>4.9600000000000002E-4</c:v>
                </c:pt>
                <c:pt idx="2">
                  <c:v>6.5600000000000001E-4</c:v>
                </c:pt>
                <c:pt idx="3">
                  <c:v>8.2700000000000004E-4</c:v>
                </c:pt>
                <c:pt idx="4">
                  <c:v>1.3450000000000001E-3</c:v>
                </c:pt>
                <c:pt idx="5">
                  <c:v>2.588E-3</c:v>
                </c:pt>
                <c:pt idx="6">
                  <c:v>5.5019999999999999E-3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9EC-A25C-FE8763E5654D}"/>
            </c:ext>
          </c:extLst>
        </c:ser>
        <c:ser>
          <c:idx val="1"/>
          <c:order val="1"/>
          <c:tx>
            <c:strRef>
              <c:f>'P3'!$H$15</c:f>
              <c:strCache>
                <c:ptCount val="1"/>
                <c:pt idx="0">
                  <c:v>one group per 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'P3'!$A$16:$A$22</c:f>
              <c:numCache>
                <c:formatCode>General</c:formatCode>
                <c:ptCount val="7"/>
                <c:pt idx="0">
                  <c:v>900</c:v>
                </c:pt>
                <c:pt idx="1">
                  <c:v>1600</c:v>
                </c:pt>
                <c:pt idx="2">
                  <c:v>2500</c:v>
                </c:pt>
                <c:pt idx="3">
                  <c:v>3600</c:v>
                </c:pt>
                <c:pt idx="4">
                  <c:v>6400</c:v>
                </c:pt>
                <c:pt idx="5">
                  <c:v>10000</c:v>
                </c:pt>
                <c:pt idx="6">
                  <c:v>14400</c:v>
                </c:pt>
              </c:numCache>
            </c:numRef>
          </c:xVal>
          <c:yVal>
            <c:numRef>
              <c:f>'P3'!$H$16:$H$22</c:f>
              <c:numCache>
                <c:formatCode>0.00E+00</c:formatCode>
                <c:ptCount val="7"/>
                <c:pt idx="0">
                  <c:v>6.3999999999999997E-5</c:v>
                </c:pt>
                <c:pt idx="1">
                  <c:v>1.21E-4</c:v>
                </c:pt>
                <c:pt idx="2">
                  <c:v>2.0000000000000001E-4</c:v>
                </c:pt>
                <c:pt idx="3">
                  <c:v>2.5500000000000002E-4</c:v>
                </c:pt>
                <c:pt idx="4">
                  <c:v>4.5600000000000003E-4</c:v>
                </c:pt>
                <c:pt idx="5">
                  <c:v>6.5600000000000001E-4</c:v>
                </c:pt>
                <c:pt idx="6">
                  <c:v>9.4200000000000002E-4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6-49EC-A25C-FE8763E5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9888"/>
        <c:axId val="1340878624"/>
      </c:scatterChart>
      <c:valAx>
        <c:axId val="1340869888"/>
        <c:scaling>
          <c:logBase val="10"/>
          <c:orientation val="minMax"/>
          <c:max val="5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</a:t>
                </a:r>
                <a:r>
                  <a:rPr lang="en-GB" sz="1100" baseline="0"/>
                  <a:t> of rows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8624"/>
        <c:crossesAt val="1.0000000000000004E-5"/>
        <c:crossBetween val="midCat"/>
      </c:valAx>
      <c:valAx>
        <c:axId val="134087862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9888"/>
        <c:crossesAt val="1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0822397200349"/>
          <c:y val="0.10705963837853603"/>
          <c:w val="0.36090398075240593"/>
          <c:h val="0.1786636045494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85725</xdr:rowOff>
    </xdr:from>
    <xdr:to>
      <xdr:col>14</xdr:col>
      <xdr:colOff>428625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AABA-8D9C-4108-8EBD-3F3A980B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124238</xdr:colOff>
      <xdr:row>12</xdr:row>
      <xdr:rowOff>165653</xdr:rowOff>
    </xdr:from>
    <xdr:to>
      <xdr:col>22</xdr:col>
      <xdr:colOff>429039</xdr:colOff>
      <xdr:row>27</xdr:row>
      <xdr:rowOff>51353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01DEA-8C78-4A8A-A871-932E404D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49695</xdr:colOff>
      <xdr:row>28</xdr:row>
      <xdr:rowOff>41414</xdr:rowOff>
    </xdr:from>
    <xdr:to>
      <xdr:col>14</xdr:col>
      <xdr:colOff>354495</xdr:colOff>
      <xdr:row>42</xdr:row>
      <xdr:rowOff>117614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FC85C-B77D-4783-944B-2147E197E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36D2D-CF02-4258-820F-FE7AC19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321879</xdr:colOff>
      <xdr:row>2</xdr:row>
      <xdr:rowOff>85889</xdr:rowOff>
    </xdr:from>
    <xdr:to>
      <xdr:col>13</xdr:col>
      <xdr:colOff>17079</xdr:colOff>
      <xdr:row>16</xdr:row>
      <xdr:rowOff>162089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A385-0E50-4E59-B985-89E047A3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6</xdr:row>
      <xdr:rowOff>147637</xdr:rowOff>
    </xdr:from>
    <xdr:to>
      <xdr:col>18</xdr:col>
      <xdr:colOff>576262</xdr:colOff>
      <xdr:row>21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E298C-B2E1-4DD9-A0D8-636AD205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304800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BE27C-31DB-4A13-9492-634DE0A17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5"/>
  <sheetViews>
    <sheetView zoomScale="145" zoomScaleNormal="145" workbookViewId="0">
      <selection activeCell="B17" sqref="B17:B25"/>
    </sheetView>
  </sheetViews>
  <sheetFormatPr defaultRowHeight="15"/>
  <sheetData>
    <row r="2" spans="1:5">
      <c r="A2" t="s">
        <v>5</v>
      </c>
    </row>
    <row r="4" spans="1:5">
      <c r="A4" s="1" t="s">
        <v>0</v>
      </c>
      <c r="B4" t="s">
        <v>10</v>
      </c>
      <c r="C4" t="s">
        <v>11</v>
      </c>
      <c r="D4" t="s">
        <v>12</v>
      </c>
      <c r="E4" t="s">
        <v>13</v>
      </c>
    </row>
    <row r="5" spans="1:5">
      <c r="A5" s="1">
        <v>1000</v>
      </c>
      <c r="B5" s="2">
        <v>5.3999999999999998E-5</v>
      </c>
      <c r="C5" s="2">
        <v>6.2000000000000003E-5</v>
      </c>
      <c r="D5" s="2">
        <v>4.6E-5</v>
      </c>
      <c r="E5" s="2">
        <v>3.4E-5</v>
      </c>
    </row>
    <row r="6" spans="1:5">
      <c r="A6" s="1">
        <v>3000</v>
      </c>
      <c r="B6" s="2">
        <v>5.1999999999999997E-5</v>
      </c>
      <c r="C6" s="2">
        <v>7.1000000000000005E-5</v>
      </c>
      <c r="D6" s="2">
        <v>4.8999999999999998E-5</v>
      </c>
      <c r="E6" s="2">
        <v>3.4999999999999997E-5</v>
      </c>
    </row>
    <row r="7" spans="1:5">
      <c r="A7" s="1">
        <v>10000</v>
      </c>
      <c r="B7" s="2">
        <v>4.5000000000000003E-5</v>
      </c>
      <c r="C7" s="2">
        <v>6.2000000000000003E-5</v>
      </c>
      <c r="D7" s="2">
        <v>4.6E-5</v>
      </c>
      <c r="E7" s="2">
        <v>3.6999999999999998E-5</v>
      </c>
    </row>
    <row r="8" spans="1:5">
      <c r="A8" s="1">
        <v>30000</v>
      </c>
      <c r="B8" s="2">
        <v>5.5000000000000002E-5</v>
      </c>
      <c r="C8" s="2">
        <v>7.2000000000000002E-5</v>
      </c>
      <c r="D8" s="2">
        <v>5.3000000000000001E-5</v>
      </c>
      <c r="E8" s="2">
        <v>4.5000000000000003E-5</v>
      </c>
    </row>
    <row r="9" spans="1:5">
      <c r="A9" s="1">
        <v>100000</v>
      </c>
      <c r="B9" s="2">
        <v>6.0999999999999999E-5</v>
      </c>
      <c r="C9" s="2">
        <v>7.7000000000000001E-5</v>
      </c>
      <c r="D9" s="2">
        <v>5.8999999999999998E-5</v>
      </c>
      <c r="E9" s="2">
        <v>5.3999999999999998E-5</v>
      </c>
    </row>
    <row r="10" spans="1:5">
      <c r="A10" s="1">
        <v>300000</v>
      </c>
      <c r="B10" s="2">
        <v>9.1000000000000003E-5</v>
      </c>
      <c r="C10">
        <v>1.07E-4</v>
      </c>
      <c r="D10" s="2">
        <v>8.7000000000000001E-5</v>
      </c>
      <c r="E10" s="2">
        <v>8.5000000000000006E-5</v>
      </c>
    </row>
    <row r="11" spans="1:5">
      <c r="A11" s="1">
        <v>1000000</v>
      </c>
      <c r="B11">
        <v>1.8599999999999999E-4</v>
      </c>
      <c r="C11">
        <v>2.1000000000000001E-4</v>
      </c>
      <c r="D11">
        <v>1.8699999999999999E-4</v>
      </c>
      <c r="E11">
        <v>1.7799999999999999E-4</v>
      </c>
    </row>
    <row r="12" spans="1:5">
      <c r="A12" s="1">
        <v>3000000</v>
      </c>
      <c r="B12">
        <v>4.7399999999999997E-4</v>
      </c>
      <c r="C12">
        <v>4.86E-4</v>
      </c>
      <c r="D12">
        <v>4.6700000000000002E-4</v>
      </c>
      <c r="E12">
        <v>4.55E-4</v>
      </c>
    </row>
    <row r="13" spans="1:5">
      <c r="A13" s="1">
        <v>10000000</v>
      </c>
      <c r="B13">
        <v>1.408E-3</v>
      </c>
      <c r="C13">
        <v>1.4300000000000001E-3</v>
      </c>
      <c r="D13">
        <v>1.3929999999999999E-3</v>
      </c>
      <c r="E13">
        <v>1.3929999999999999E-3</v>
      </c>
    </row>
    <row r="15" spans="1:5">
      <c r="A15" t="s">
        <v>6</v>
      </c>
    </row>
    <row r="16" spans="1:5">
      <c r="A16" s="1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 s="1">
        <v>1000</v>
      </c>
      <c r="B17" s="2">
        <v>3.8999999999999999E-5</v>
      </c>
      <c r="C17" s="2">
        <v>4.1999999999999998E-5</v>
      </c>
      <c r="D17" s="2">
        <v>3.8000000000000002E-5</v>
      </c>
      <c r="E17" s="2">
        <v>4.0000000000000003E-5</v>
      </c>
    </row>
    <row r="18" spans="1:5">
      <c r="A18" s="1">
        <v>3000</v>
      </c>
      <c r="B18" s="2">
        <v>4.1E-5</v>
      </c>
      <c r="C18" s="2">
        <v>4.1999999999999998E-5</v>
      </c>
      <c r="D18" s="2">
        <v>3.6000000000000001E-5</v>
      </c>
      <c r="E18" s="2">
        <v>3.6000000000000001E-5</v>
      </c>
    </row>
    <row r="19" spans="1:5">
      <c r="A19" s="1">
        <v>10000</v>
      </c>
      <c r="B19" s="2">
        <v>3.6999999999999998E-5</v>
      </c>
      <c r="C19" s="2">
        <v>4.1E-5</v>
      </c>
      <c r="D19" s="2">
        <v>3.6999999999999998E-5</v>
      </c>
      <c r="E19" s="2">
        <v>3.6000000000000001E-5</v>
      </c>
    </row>
    <row r="20" spans="1:5">
      <c r="A20" s="1">
        <v>30000</v>
      </c>
      <c r="B20" s="2">
        <v>3.8999999999999999E-5</v>
      </c>
      <c r="C20" s="2">
        <v>4.5000000000000003E-5</v>
      </c>
      <c r="D20" s="2">
        <v>3.6999999999999998E-5</v>
      </c>
      <c r="E20" s="2">
        <v>3.6999999999999998E-5</v>
      </c>
    </row>
    <row r="21" spans="1:5">
      <c r="A21" s="1">
        <v>100000</v>
      </c>
      <c r="B21" s="2">
        <v>4.1999999999999998E-5</v>
      </c>
      <c r="C21" s="2">
        <v>4.1E-5</v>
      </c>
      <c r="D21" s="2">
        <v>3.6999999999999998E-5</v>
      </c>
      <c r="E21" s="2">
        <v>3.8000000000000002E-5</v>
      </c>
    </row>
    <row r="22" spans="1:5">
      <c r="A22" s="1">
        <v>300000</v>
      </c>
      <c r="B22" s="2">
        <v>5.1E-5</v>
      </c>
      <c r="C22" s="2">
        <v>4.6999999999999997E-5</v>
      </c>
      <c r="D22" s="2">
        <v>5.0000000000000002E-5</v>
      </c>
      <c r="E22" s="2">
        <v>4.6999999999999997E-5</v>
      </c>
    </row>
    <row r="23" spans="1:5">
      <c r="A23" s="1">
        <v>1000000</v>
      </c>
      <c r="B23" s="2">
        <v>8.2000000000000001E-5</v>
      </c>
      <c r="C23" s="2">
        <v>8.1000000000000004E-5</v>
      </c>
      <c r="D23" s="2">
        <v>8.0000000000000007E-5</v>
      </c>
      <c r="E23" s="2">
        <v>7.7999999999999999E-5</v>
      </c>
    </row>
    <row r="24" spans="1:5">
      <c r="A24" s="1">
        <v>3000000</v>
      </c>
      <c r="B24">
        <v>1.7100000000000001E-4</v>
      </c>
      <c r="C24">
        <v>1.74E-4</v>
      </c>
      <c r="D24">
        <v>1.6799999999999999E-4</v>
      </c>
      <c r="E24">
        <v>1.6799999999999999E-4</v>
      </c>
    </row>
    <row r="25" spans="1:5">
      <c r="A25" s="1">
        <v>10000000</v>
      </c>
      <c r="B25">
        <v>4.9200000000000003E-4</v>
      </c>
      <c r="C25">
        <v>4.9100000000000001E-4</v>
      </c>
      <c r="D25">
        <v>4.8700000000000002E-4</v>
      </c>
      <c r="E25">
        <v>4.8000000000000001E-4</v>
      </c>
    </row>
    <row r="27" spans="1:5">
      <c r="A27" t="s">
        <v>7</v>
      </c>
    </row>
    <row r="28" spans="1:5">
      <c r="A28" s="1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>
      <c r="A29" s="1">
        <v>1000</v>
      </c>
      <c r="B29">
        <v>2.1699999999999999E-4</v>
      </c>
      <c r="C29">
        <v>2.4000000000000001E-4</v>
      </c>
      <c r="D29">
        <v>2.0900000000000001E-4</v>
      </c>
      <c r="E29">
        <v>1.54E-4</v>
      </c>
    </row>
    <row r="30" spans="1:5">
      <c r="A30" s="1">
        <v>3000</v>
      </c>
      <c r="B30">
        <v>2.14E-4</v>
      </c>
      <c r="C30">
        <v>2.3699999999999999E-4</v>
      </c>
      <c r="D30">
        <v>2.0799999999999999E-4</v>
      </c>
      <c r="E30">
        <v>1.5300000000000001E-4</v>
      </c>
    </row>
    <row r="31" spans="1:5">
      <c r="A31" s="1">
        <v>10000</v>
      </c>
      <c r="B31">
        <v>2.12E-4</v>
      </c>
      <c r="C31">
        <v>2.3599999999999999E-4</v>
      </c>
      <c r="D31">
        <v>2.1000000000000001E-4</v>
      </c>
      <c r="E31">
        <v>1.4999999999999999E-4</v>
      </c>
    </row>
    <row r="32" spans="1:5">
      <c r="A32" s="1">
        <v>30000</v>
      </c>
      <c r="B32">
        <v>2.14E-4</v>
      </c>
      <c r="C32">
        <v>2.3599999999999999E-4</v>
      </c>
      <c r="D32">
        <v>2.2100000000000001E-4</v>
      </c>
      <c r="E32">
        <v>1.55E-4</v>
      </c>
    </row>
    <row r="33" spans="1:6">
      <c r="A33" s="1">
        <v>100000</v>
      </c>
      <c r="B33">
        <v>2.24E-4</v>
      </c>
      <c r="C33">
        <v>2.4399999999999999E-4</v>
      </c>
      <c r="D33">
        <v>2.1800000000000001E-4</v>
      </c>
      <c r="E33">
        <v>1.6000000000000001E-4</v>
      </c>
    </row>
    <row r="34" spans="1:6">
      <c r="A34" s="1">
        <v>300000</v>
      </c>
      <c r="B34">
        <v>2.43E-4</v>
      </c>
      <c r="C34">
        <v>2.6400000000000002E-4</v>
      </c>
      <c r="D34">
        <v>2.42E-4</v>
      </c>
      <c r="E34">
        <v>1.7699999999999999E-4</v>
      </c>
    </row>
    <row r="35" spans="1:6">
      <c r="A35" s="1">
        <v>1000000</v>
      </c>
      <c r="B35">
        <v>3.01E-4</v>
      </c>
      <c r="C35">
        <v>3.2299999999999999E-4</v>
      </c>
      <c r="D35">
        <v>2.9500000000000001E-4</v>
      </c>
      <c r="E35">
        <v>2.5900000000000001E-4</v>
      </c>
    </row>
    <row r="36" spans="1:6">
      <c r="A36" s="1">
        <v>3000000</v>
      </c>
      <c r="B36">
        <v>5.04E-4</v>
      </c>
      <c r="C36">
        <v>5.2999999999999998E-4</v>
      </c>
      <c r="D36">
        <v>5.0299999999999997E-4</v>
      </c>
      <c r="E36">
        <v>4.75E-4</v>
      </c>
    </row>
    <row r="37" spans="1:6">
      <c r="A37" s="1">
        <v>10000000</v>
      </c>
      <c r="B37">
        <v>1.1919999999999999E-3</v>
      </c>
      <c r="C37">
        <v>1.2110000000000001E-3</v>
      </c>
      <c r="D37">
        <v>1.186E-3</v>
      </c>
      <c r="E37">
        <v>1.1770000000000001E-3</v>
      </c>
    </row>
    <row r="44" spans="1:6">
      <c r="A44" t="s">
        <v>8</v>
      </c>
    </row>
    <row r="46" spans="1:6">
      <c r="A46" s="1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9</v>
      </c>
    </row>
    <row r="47" spans="1:6">
      <c r="A47" s="1">
        <v>1000</v>
      </c>
      <c r="B47" s="3">
        <v>4.6E-5</v>
      </c>
      <c r="C47" s="2">
        <v>5.5000000000000002E-5</v>
      </c>
      <c r="D47" s="2">
        <v>4.3999999999999999E-5</v>
      </c>
      <c r="E47" s="2">
        <v>3.4E-5</v>
      </c>
      <c r="F47">
        <f t="shared" ref="F47:F55" si="0">_xlfn.CEILING.MATH((A47+255)/256)</f>
        <v>5</v>
      </c>
    </row>
    <row r="48" spans="1:6">
      <c r="A48" s="1">
        <v>3000</v>
      </c>
      <c r="B48" s="3">
        <v>4.6E-5</v>
      </c>
      <c r="C48" s="2">
        <v>6.0000000000000002E-5</v>
      </c>
      <c r="D48" s="2">
        <v>4.3999999999999999E-5</v>
      </c>
      <c r="E48" s="2">
        <v>3.4999999999999997E-5</v>
      </c>
      <c r="F48">
        <f t="shared" si="0"/>
        <v>13</v>
      </c>
    </row>
    <row r="49" spans="1:6">
      <c r="A49" s="1">
        <v>10000</v>
      </c>
      <c r="B49" s="3">
        <v>4.8999999999999998E-5</v>
      </c>
      <c r="C49" s="2">
        <v>6.4999999999999994E-5</v>
      </c>
      <c r="D49" s="2">
        <v>4.6E-5</v>
      </c>
      <c r="E49" s="2">
        <v>3.6000000000000001E-5</v>
      </c>
      <c r="F49">
        <f t="shared" si="0"/>
        <v>41</v>
      </c>
    </row>
    <row r="50" spans="1:6">
      <c r="A50" s="1">
        <v>30000</v>
      </c>
      <c r="B50" s="3">
        <v>6.3999999999999997E-5</v>
      </c>
      <c r="C50" s="2">
        <v>7.7999999999999999E-5</v>
      </c>
      <c r="D50" s="2">
        <v>5.8999999999999998E-5</v>
      </c>
      <c r="E50" s="2">
        <v>5.3999999999999998E-5</v>
      </c>
      <c r="F50">
        <f t="shared" si="0"/>
        <v>119</v>
      </c>
    </row>
    <row r="51" spans="1:6">
      <c r="A51" s="1">
        <v>100000</v>
      </c>
      <c r="B51" s="1">
        <v>1.06E-4</v>
      </c>
      <c r="C51">
        <v>1.2999999999999999E-4</v>
      </c>
      <c r="D51">
        <v>1.02E-4</v>
      </c>
      <c r="E51" s="2">
        <v>8.6000000000000003E-5</v>
      </c>
      <c r="F51">
        <f t="shared" si="0"/>
        <v>392</v>
      </c>
    </row>
    <row r="52" spans="1:6">
      <c r="A52" s="1">
        <v>300000</v>
      </c>
      <c r="B52" s="1">
        <v>2.42E-4</v>
      </c>
      <c r="C52">
        <v>2.4000000000000001E-4</v>
      </c>
      <c r="D52">
        <v>2.3499999999999999E-4</v>
      </c>
      <c r="E52">
        <v>1.8900000000000001E-4</v>
      </c>
      <c r="F52">
        <f t="shared" si="0"/>
        <v>1173</v>
      </c>
    </row>
    <row r="53" spans="1:6">
      <c r="A53" s="1">
        <v>1000000</v>
      </c>
      <c r="B53" s="1">
        <v>7.27E-4</v>
      </c>
      <c r="C53">
        <v>7.0600000000000003E-4</v>
      </c>
      <c r="D53">
        <v>7.0399999999999998E-4</v>
      </c>
      <c r="E53">
        <v>5.4500000000000002E-4</v>
      </c>
      <c r="F53">
        <f t="shared" si="0"/>
        <v>3908</v>
      </c>
    </row>
    <row r="54" spans="1:6">
      <c r="A54" s="1">
        <v>3000000</v>
      </c>
      <c r="B54" s="1">
        <v>2.075E-3</v>
      </c>
      <c r="C54">
        <v>2.029E-3</v>
      </c>
      <c r="D54">
        <v>2.0249999999999999E-3</v>
      </c>
      <c r="E54">
        <v>1.549E-3</v>
      </c>
      <c r="F54">
        <f t="shared" si="0"/>
        <v>11720</v>
      </c>
    </row>
    <row r="55" spans="1:6">
      <c r="A55" s="1">
        <v>10000000</v>
      </c>
      <c r="B55" s="1">
        <v>6.8440000000000003E-3</v>
      </c>
      <c r="C55">
        <v>6.646E-3</v>
      </c>
      <c r="D55">
        <v>6.6410000000000002E-3</v>
      </c>
      <c r="E55">
        <v>5.0639999999999999E-3</v>
      </c>
      <c r="F55">
        <f t="shared" si="0"/>
        <v>39064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2880-9682-4113-92A8-D218BA9FFD8B}">
  <dimension ref="A4:H32"/>
  <sheetViews>
    <sheetView zoomScale="145" zoomScaleNormal="145" workbookViewId="0">
      <selection activeCell="E17" sqref="E17"/>
    </sheetView>
  </sheetViews>
  <sheetFormatPr defaultRowHeight="15"/>
  <sheetData>
    <row r="4" spans="1:8">
      <c r="A4" s="1" t="s">
        <v>0</v>
      </c>
      <c r="B4" t="s">
        <v>15</v>
      </c>
      <c r="C4" t="s">
        <v>16</v>
      </c>
      <c r="D4" t="s">
        <v>17</v>
      </c>
      <c r="E4" t="s">
        <v>18</v>
      </c>
      <c r="G4" s="1"/>
    </row>
    <row r="5" spans="1:8">
      <c r="A5" s="1">
        <v>1000</v>
      </c>
      <c r="B5" s="2">
        <v>3.8000000000000002E-5</v>
      </c>
      <c r="C5" s="2">
        <v>3.8999999999999999E-5</v>
      </c>
      <c r="D5" s="2">
        <v>3.9300000000000001E-4</v>
      </c>
      <c r="E5" s="2">
        <f>D5/B5</f>
        <v>10.342105263157894</v>
      </c>
      <c r="G5" s="1"/>
      <c r="H5" s="2"/>
    </row>
    <row r="6" spans="1:8">
      <c r="A6" s="1">
        <v>3000</v>
      </c>
      <c r="B6" s="2">
        <v>3.8999999999999999E-5</v>
      </c>
      <c r="C6" s="2">
        <v>4.1E-5</v>
      </c>
      <c r="D6" s="2">
        <v>3.9399999999999998E-4</v>
      </c>
      <c r="E6" s="2">
        <f t="shared" ref="E6:E13" si="0">D6/B6</f>
        <v>10.102564102564102</v>
      </c>
      <c r="G6" s="1"/>
      <c r="H6" s="2"/>
    </row>
    <row r="7" spans="1:8">
      <c r="A7" s="1">
        <v>10000</v>
      </c>
      <c r="B7" s="2">
        <v>4.0000000000000003E-5</v>
      </c>
      <c r="C7" s="2">
        <v>3.6999999999999998E-5</v>
      </c>
      <c r="D7" s="2">
        <v>4.15E-4</v>
      </c>
      <c r="E7" s="2">
        <f t="shared" si="0"/>
        <v>10.375</v>
      </c>
      <c r="G7" s="1"/>
      <c r="H7" s="2"/>
    </row>
    <row r="8" spans="1:8">
      <c r="A8" s="1">
        <v>30000</v>
      </c>
      <c r="B8" s="2">
        <v>4.6E-5</v>
      </c>
      <c r="C8" s="2">
        <v>3.8999999999999999E-5</v>
      </c>
      <c r="D8" s="2">
        <v>4.8500000000000003E-4</v>
      </c>
      <c r="E8" s="2">
        <f t="shared" si="0"/>
        <v>10.543478260869566</v>
      </c>
      <c r="G8" s="1"/>
      <c r="H8" s="2"/>
    </row>
    <row r="9" spans="1:8">
      <c r="A9" s="1">
        <v>100000</v>
      </c>
      <c r="B9" s="2">
        <v>3.8999999999999999E-5</v>
      </c>
      <c r="C9" s="2">
        <v>4.1999999999999998E-5</v>
      </c>
      <c r="D9" s="2">
        <v>4.4900000000000002E-4</v>
      </c>
      <c r="E9" s="2">
        <f t="shared" si="0"/>
        <v>11.512820512820513</v>
      </c>
      <c r="G9" s="1"/>
      <c r="H9" s="2"/>
    </row>
    <row r="10" spans="1:8">
      <c r="A10" s="1">
        <v>300000</v>
      </c>
      <c r="B10" s="2">
        <v>5.1999999999999997E-5</v>
      </c>
      <c r="C10" s="2">
        <v>5.1E-5</v>
      </c>
      <c r="D10" s="2">
        <v>4.9700000000000005E-4</v>
      </c>
      <c r="E10" s="2">
        <f t="shared" si="0"/>
        <v>9.5576923076923084</v>
      </c>
      <c r="G10" s="1"/>
      <c r="H10" s="2"/>
    </row>
    <row r="11" spans="1:8">
      <c r="A11" s="1">
        <v>1000000</v>
      </c>
      <c r="B11" s="2">
        <v>1.06E-4</v>
      </c>
      <c r="C11" s="2">
        <v>8.2000000000000001E-5</v>
      </c>
      <c r="D11" s="2">
        <v>1.9940000000000001E-3</v>
      </c>
      <c r="E11" s="2">
        <f t="shared" si="0"/>
        <v>18.811320754716981</v>
      </c>
      <c r="G11" s="1"/>
      <c r="H11" s="2"/>
    </row>
    <row r="12" spans="1:8">
      <c r="A12" s="1">
        <v>3000000</v>
      </c>
      <c r="B12" s="2">
        <v>1.7699999999999999E-4</v>
      </c>
      <c r="C12">
        <v>1.7100000000000001E-4</v>
      </c>
      <c r="D12" s="2">
        <v>6.8040000000000002E-3</v>
      </c>
      <c r="E12" s="2">
        <f t="shared" si="0"/>
        <v>38.440677966101696</v>
      </c>
      <c r="G12" s="1"/>
      <c r="H12" s="2"/>
    </row>
    <row r="13" spans="1:8">
      <c r="A13" s="1">
        <v>10000000</v>
      </c>
      <c r="B13" s="2">
        <v>4.9899999999999999E-4</v>
      </c>
      <c r="C13">
        <v>4.9200000000000003E-4</v>
      </c>
      <c r="D13" s="2">
        <v>7.2691000000000006E-2</v>
      </c>
      <c r="E13" s="2">
        <f t="shared" si="0"/>
        <v>145.67334669338678</v>
      </c>
      <c r="G13" s="1"/>
      <c r="H13" s="2"/>
    </row>
    <row r="15" spans="1:8">
      <c r="A15" s="1"/>
    </row>
    <row r="16" spans="1:8">
      <c r="A16" s="1"/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1" spans="1:7">
      <c r="A21" s="1"/>
      <c r="F21" s="1"/>
      <c r="G21" s="2"/>
    </row>
    <row r="22" spans="1:7">
      <c r="A22" s="1"/>
      <c r="F22" s="1">
        <v>1000</v>
      </c>
      <c r="G22" s="2">
        <v>3.9300000000000001E-4</v>
      </c>
    </row>
    <row r="23" spans="1:7">
      <c r="A23" s="1"/>
      <c r="B23" s="1" t="s">
        <v>0</v>
      </c>
      <c r="C23" t="s">
        <v>14</v>
      </c>
      <c r="F23" s="1">
        <v>3000</v>
      </c>
      <c r="G23" s="2">
        <v>3.9399999999999998E-4</v>
      </c>
    </row>
    <row r="24" spans="1:7">
      <c r="A24" s="1"/>
      <c r="B24" s="1">
        <v>1000</v>
      </c>
      <c r="C24" s="2">
        <v>1.323E-3</v>
      </c>
      <c r="F24" s="1">
        <v>10000</v>
      </c>
      <c r="G24" s="2">
        <v>4.15E-4</v>
      </c>
    </row>
    <row r="25" spans="1:7">
      <c r="B25" s="1">
        <v>3000</v>
      </c>
      <c r="C25" s="2">
        <v>1.4139999999999999E-3</v>
      </c>
      <c r="F25" s="1">
        <v>30000</v>
      </c>
      <c r="G25" s="2">
        <v>4.8500000000000003E-4</v>
      </c>
    </row>
    <row r="26" spans="1:7">
      <c r="B26" s="1">
        <v>10000</v>
      </c>
      <c r="C26" s="2">
        <v>1.127E-3</v>
      </c>
      <c r="F26" s="1">
        <v>100000</v>
      </c>
      <c r="G26" s="2">
        <v>4.4900000000000002E-4</v>
      </c>
    </row>
    <row r="27" spans="1:7">
      <c r="B27" s="1">
        <v>30000</v>
      </c>
      <c r="C27" s="2">
        <v>1.3450000000000001E-3</v>
      </c>
      <c r="F27" s="1">
        <v>300000</v>
      </c>
      <c r="G27" s="2">
        <v>4.9700000000000005E-4</v>
      </c>
    </row>
    <row r="28" spans="1:7">
      <c r="B28" s="1">
        <v>100000</v>
      </c>
      <c r="C28" s="2">
        <v>1.1919999999999999E-3</v>
      </c>
      <c r="F28" s="1">
        <v>1000000</v>
      </c>
      <c r="G28" s="2">
        <v>1.9940000000000001E-3</v>
      </c>
    </row>
    <row r="29" spans="1:7">
      <c r="B29" s="1">
        <v>300000</v>
      </c>
      <c r="C29" s="2">
        <v>2.9039999999999999E-3</v>
      </c>
      <c r="F29" s="1">
        <v>3000000</v>
      </c>
      <c r="G29" s="2">
        <v>6.8040000000000002E-3</v>
      </c>
    </row>
    <row r="30" spans="1:7">
      <c r="B30" s="1">
        <v>1000000</v>
      </c>
      <c r="C30" s="2">
        <v>5.6080000000000001E-3</v>
      </c>
      <c r="F30" s="1">
        <v>10000000</v>
      </c>
      <c r="G30" s="2">
        <v>7.2691000000000006E-2</v>
      </c>
    </row>
    <row r="31" spans="1:7">
      <c r="B31" s="1">
        <v>3000000</v>
      </c>
      <c r="C31" s="2">
        <v>1.2241999999999999E-2</v>
      </c>
    </row>
    <row r="32" spans="1:7">
      <c r="B32" s="1">
        <v>10000000</v>
      </c>
      <c r="C32" s="2">
        <v>7.1274000000000004E-2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C974-8D29-467D-B540-E901A50BF91D}">
  <dimension ref="A14:K58"/>
  <sheetViews>
    <sheetView tabSelected="1" topLeftCell="E1" zoomScale="145" zoomScaleNormal="145" workbookViewId="0">
      <selection activeCell="J20" sqref="J20"/>
    </sheetView>
  </sheetViews>
  <sheetFormatPr defaultRowHeight="15"/>
  <cols>
    <col min="3" max="3" width="10" bestFit="1" customWidth="1"/>
  </cols>
  <sheetData>
    <row r="14" spans="1:8">
      <c r="A14" t="s">
        <v>19</v>
      </c>
      <c r="F14" t="s">
        <v>20</v>
      </c>
    </row>
    <row r="15" spans="1:8">
      <c r="A15" s="1" t="s">
        <v>0</v>
      </c>
      <c r="B15" t="s">
        <v>21</v>
      </c>
      <c r="C15" t="s">
        <v>22</v>
      </c>
      <c r="F15" s="1" t="s">
        <v>0</v>
      </c>
      <c r="G15" t="s">
        <v>21</v>
      </c>
      <c r="H15" t="s">
        <v>22</v>
      </c>
    </row>
    <row r="16" spans="1:8">
      <c r="A16" s="1">
        <v>900</v>
      </c>
      <c r="B16" s="2">
        <v>2.3E-5</v>
      </c>
      <c r="C16" s="2">
        <v>3.6999999999999998E-5</v>
      </c>
      <c r="F16" s="1">
        <v>900</v>
      </c>
      <c r="G16" s="2">
        <v>3.3E-4</v>
      </c>
      <c r="H16" s="2">
        <v>6.3999999999999997E-5</v>
      </c>
    </row>
    <row r="17" spans="1:11">
      <c r="A17" s="1">
        <v>1600</v>
      </c>
      <c r="B17" s="2">
        <v>2.1999999999999999E-5</v>
      </c>
      <c r="C17" s="2">
        <v>5.5000000000000002E-5</v>
      </c>
      <c r="F17" s="1">
        <v>1600</v>
      </c>
      <c r="G17" s="2">
        <v>4.9600000000000002E-4</v>
      </c>
      <c r="H17" s="2">
        <v>1.21E-4</v>
      </c>
    </row>
    <row r="18" spans="1:11">
      <c r="A18" s="1">
        <v>2500</v>
      </c>
      <c r="B18" s="2">
        <v>2.3E-5</v>
      </c>
      <c r="C18" s="2">
        <v>6.7999999999999999E-5</v>
      </c>
      <c r="F18" s="1">
        <v>2500</v>
      </c>
      <c r="G18" s="2">
        <v>6.5600000000000001E-4</v>
      </c>
      <c r="H18" s="2">
        <v>2.0000000000000001E-4</v>
      </c>
    </row>
    <row r="19" spans="1:11">
      <c r="A19" s="1">
        <v>3600</v>
      </c>
      <c r="B19" s="2">
        <v>3.4999999999999997E-5</v>
      </c>
      <c r="C19" s="2">
        <v>9.3999999999999994E-5</v>
      </c>
      <c r="F19" s="1">
        <v>3600</v>
      </c>
      <c r="G19" s="2">
        <v>8.2700000000000004E-4</v>
      </c>
      <c r="H19" s="2">
        <v>2.5500000000000002E-4</v>
      </c>
    </row>
    <row r="20" spans="1:11">
      <c r="A20" s="1">
        <v>6400</v>
      </c>
      <c r="B20" s="2">
        <v>2.1999999999999999E-5</v>
      </c>
      <c r="C20" s="2">
        <v>1.44E-4</v>
      </c>
      <c r="F20" s="1">
        <v>6400</v>
      </c>
      <c r="G20" s="2">
        <v>1.3450000000000001E-3</v>
      </c>
      <c r="H20" s="2">
        <v>4.5600000000000003E-4</v>
      </c>
    </row>
    <row r="21" spans="1:11">
      <c r="A21" s="1">
        <v>10000</v>
      </c>
      <c r="B21" s="2">
        <v>3.0000000000000001E-5</v>
      </c>
      <c r="C21" s="2">
        <v>2.1699999999999999E-4</v>
      </c>
      <c r="F21" s="1">
        <v>10000</v>
      </c>
      <c r="G21" s="2">
        <v>2.588E-3</v>
      </c>
      <c r="H21" s="2">
        <v>6.5600000000000001E-4</v>
      </c>
    </row>
    <row r="22" spans="1:11">
      <c r="A22" s="1">
        <v>14400</v>
      </c>
      <c r="B22" s="2">
        <v>2.9E-5</v>
      </c>
      <c r="C22" s="2">
        <v>3.0200000000000002E-4</v>
      </c>
      <c r="F22" s="1">
        <v>14400</v>
      </c>
      <c r="G22" s="2">
        <v>5.5019999999999999E-3</v>
      </c>
      <c r="H22" s="2">
        <v>9.4200000000000002E-4</v>
      </c>
    </row>
    <row r="23" spans="1:11">
      <c r="J23" s="2"/>
      <c r="K23" s="2"/>
    </row>
    <row r="24" spans="1:11">
      <c r="E24" s="1"/>
      <c r="J24" s="2"/>
      <c r="K24" s="2"/>
    </row>
    <row r="25" spans="1:11">
      <c r="J25" s="2"/>
      <c r="K25" s="2"/>
    </row>
    <row r="29" spans="1:11">
      <c r="G29" s="2"/>
    </row>
    <row r="30" spans="1:11">
      <c r="G30" s="2"/>
    </row>
    <row r="31" spans="1:11">
      <c r="G31" s="2"/>
    </row>
    <row r="32" spans="1:11">
      <c r="H32" s="2"/>
    </row>
    <row r="38" spans="5:7">
      <c r="E38" s="1"/>
    </row>
    <row r="39" spans="5:7">
      <c r="E39" s="1"/>
    </row>
    <row r="40" spans="5:7">
      <c r="E40" s="1"/>
    </row>
    <row r="41" spans="5:7">
      <c r="E41" s="1"/>
      <c r="G41" s="2"/>
    </row>
    <row r="42" spans="5:7">
      <c r="G42" s="2"/>
    </row>
    <row r="43" spans="5:7">
      <c r="G43" s="2"/>
    </row>
    <row r="44" spans="5:7">
      <c r="E44" s="1"/>
      <c r="G44" s="2"/>
    </row>
    <row r="45" spans="5:7">
      <c r="E45" s="1"/>
    </row>
    <row r="46" spans="5:7">
      <c r="E46" s="1"/>
    </row>
    <row r="47" spans="5:7">
      <c r="E47" s="1"/>
      <c r="G47" s="2"/>
    </row>
    <row r="56" spans="7:7">
      <c r="G56" s="2"/>
    </row>
    <row r="57" spans="7:7">
      <c r="G57" s="2"/>
    </row>
    <row r="58" spans="7:7">
      <c r="G5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2021-12-14T10:27:06Z</dcterms:modified>
</cp:coreProperties>
</file>