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ex05\"/>
    </mc:Choice>
  </mc:AlternateContent>
  <xr:revisionPtr revIDLastSave="0" documentId="13_ncr:1_{BBA7FEA6-1F19-44CF-9D05-6CCFF0D81CFC}" xr6:coauthVersionLast="47" xr6:coauthVersionMax="47" xr10:uidLastSave="{00000000-0000-0000-0000-000000000000}"/>
  <bookViews>
    <workbookView xWindow="4275" yWindow="191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2" i="1"/>
  <c r="K11" i="1"/>
  <c r="K10" i="1"/>
  <c r="K9" i="1"/>
  <c r="K8" i="1"/>
  <c r="K7" i="1"/>
  <c r="K6" i="1"/>
  <c r="K5" i="1"/>
  <c r="K4" i="1"/>
  <c r="K38" i="1"/>
  <c r="K39" i="1"/>
  <c r="K40" i="1"/>
  <c r="K41" i="1"/>
  <c r="K42" i="1"/>
  <c r="K43" i="1"/>
  <c r="K44" i="1"/>
  <c r="K45" i="1"/>
  <c r="K37" i="1"/>
</calcChain>
</file>

<file path=xl/sharedStrings.xml><?xml version="1.0" encoding="utf-8"?>
<sst xmlns="http://schemas.openxmlformats.org/spreadsheetml/2006/main" count="32" uniqueCount="12">
  <si>
    <t>N</t>
  </si>
  <si>
    <t xml:space="preserve"> K</t>
  </si>
  <si>
    <t xml:space="preserve"> time_cublas</t>
  </si>
  <si>
    <t xml:space="preserve"> time_dotp8</t>
  </si>
  <si>
    <t>custom k=8</t>
  </si>
  <si>
    <t>cublas k=8</t>
  </si>
  <si>
    <t>cublas k=16</t>
  </si>
  <si>
    <t>custom k=16</t>
  </si>
  <si>
    <t>cublas k=24</t>
  </si>
  <si>
    <t>custom k=24</t>
  </si>
  <si>
    <t>cublas k=32</t>
  </si>
  <si>
    <t>custom k=32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</si>
</sst>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4"/>
          <c:order val="0"/>
          <c:tx>
            <c:strRef>
              <c:f>Tabelle1!$I$3</c:f>
              <c:strCache>
                <c:ptCount val="1"/>
                <c:pt idx="0">
                  <c:v>cublas k=8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Tabelle1!$I$4:$I$12</c:f>
              <c:numCache>
                <c:formatCode>0.00E+00</c:formatCode>
                <c:ptCount val="9"/>
                <c:pt idx="0">
                  <c:v>4.5899999999999999E-4</c:v>
                </c:pt>
                <c:pt idx="1">
                  <c:v>4.7899999999999999E-4</c:v>
                </c:pt>
                <c:pt idx="2">
                  <c:v>5.0699999999999996E-4</c:v>
                </c:pt>
                <c:pt idx="3">
                  <c:v>5.8200000000000005E-4</c:v>
                </c:pt>
                <c:pt idx="4">
                  <c:v>7.76E-4</c:v>
                </c:pt>
                <c:pt idx="5">
                  <c:v>1.0059999999999999E-3</c:v>
                </c:pt>
                <c:pt idx="6">
                  <c:v>5.2800000000000004E-4</c:v>
                </c:pt>
                <c:pt idx="7">
                  <c:v>1.2390000000000001E-3</c:v>
                </c:pt>
                <c:pt idx="8">
                  <c:v>3.7090000000000001E-3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6B-4CEF-B4D3-2F101F791841}"/>
            </c:ext>
          </c:extLst>
        </c:ser>
        <c:ser>
          <c:idx val="5"/>
          <c:order val="1"/>
          <c:tx>
            <c:strRef>
              <c:f>Tabelle1!$J$3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6B-4CEF-B4D3-2F101F791841}"/>
            </c:ext>
          </c:extLst>
        </c:ser>
        <c:ser>
          <c:idx val="6"/>
          <c:order val="2"/>
          <c:tx>
            <c:strRef>
              <c:f>Tabelle1!$I$14</c:f>
              <c:strCache>
                <c:ptCount val="1"/>
                <c:pt idx="0">
                  <c:v>cublas k=16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Tabelle1!$I$15:$I$23</c:f>
              <c:numCache>
                <c:formatCode>0.00E+00</c:formatCode>
                <c:ptCount val="9"/>
                <c:pt idx="0">
                  <c:v>8.9599999999999999E-4</c:v>
                </c:pt>
                <c:pt idx="1">
                  <c:v>8.7699999999999996E-4</c:v>
                </c:pt>
                <c:pt idx="2">
                  <c:v>1.011E-3</c:v>
                </c:pt>
                <c:pt idx="3">
                  <c:v>1.134E-3</c:v>
                </c:pt>
                <c:pt idx="4">
                  <c:v>1.5529999999999999E-3</c:v>
                </c:pt>
                <c:pt idx="5">
                  <c:v>1.163E-3</c:v>
                </c:pt>
                <c:pt idx="6">
                  <c:v>1.0380000000000001E-3</c:v>
                </c:pt>
                <c:pt idx="7">
                  <c:v>2.4610000000000001E-3</c:v>
                </c:pt>
                <c:pt idx="8">
                  <c:v>7.4640000000000001E-3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6B-4CEF-B4D3-2F101F791841}"/>
            </c:ext>
          </c:extLst>
        </c:ser>
        <c:ser>
          <c:idx val="7"/>
          <c:order val="3"/>
          <c:tx>
            <c:strRef>
              <c:f>Tabelle1!$J$14</c:f>
              <c:strCache>
                <c:ptCount val="1"/>
                <c:pt idx="0">
                  <c:v>custom k=16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Tabelle1!$J$15:$J$23</c:f>
              <c:numCache>
                <c:formatCode>0.00E+00</c:formatCode>
                <c:ptCount val="9"/>
                <c:pt idx="0">
                  <c:v>5.1999999999999995E-4</c:v>
                </c:pt>
                <c:pt idx="1">
                  <c:v>5.2400000000000005E-4</c:v>
                </c:pt>
                <c:pt idx="2">
                  <c:v>5.2899999999999996E-4</c:v>
                </c:pt>
                <c:pt idx="3">
                  <c:v>5.5599999999999996E-4</c:v>
                </c:pt>
                <c:pt idx="4">
                  <c:v>6.7299999999999999E-4</c:v>
                </c:pt>
                <c:pt idx="5">
                  <c:v>4.75E-4</c:v>
                </c:pt>
                <c:pt idx="6">
                  <c:v>4.4200000000000001E-4</c:v>
                </c:pt>
                <c:pt idx="7">
                  <c:v>1.2310000000000001E-3</c:v>
                </c:pt>
                <c:pt idx="8">
                  <c:v>3.993E-3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6B-4CEF-B4D3-2F101F791841}"/>
            </c:ext>
          </c:extLst>
        </c:ser>
        <c:ser>
          <c:idx val="2"/>
          <c:order val="4"/>
          <c:tx>
            <c:strRef>
              <c:f>Tabelle1!$I$25</c:f>
              <c:strCache>
                <c:ptCount val="1"/>
                <c:pt idx="0">
                  <c:v>cublas k=24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Tabelle1!$I$26:$I$34</c:f>
              <c:numCache>
                <c:formatCode>0.00E+00</c:formatCode>
                <c:ptCount val="9"/>
                <c:pt idx="0">
                  <c:v>1.3240000000000001E-3</c:v>
                </c:pt>
                <c:pt idx="1">
                  <c:v>1.3320000000000001E-3</c:v>
                </c:pt>
                <c:pt idx="2">
                  <c:v>1.524E-3</c:v>
                </c:pt>
                <c:pt idx="3">
                  <c:v>1.7099999999999999E-3</c:v>
                </c:pt>
                <c:pt idx="4">
                  <c:v>2.3830000000000001E-3</c:v>
                </c:pt>
                <c:pt idx="5">
                  <c:v>8.8900000000000003E-4</c:v>
                </c:pt>
                <c:pt idx="6">
                  <c:v>1.575E-3</c:v>
                </c:pt>
                <c:pt idx="7">
                  <c:v>3.741E-3</c:v>
                </c:pt>
                <c:pt idx="8">
                  <c:v>1.1213000000000001E-2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6B-4CEF-B4D3-2F101F791841}"/>
            </c:ext>
          </c:extLst>
        </c:ser>
        <c:ser>
          <c:idx val="3"/>
          <c:order val="5"/>
          <c:tx>
            <c:strRef>
              <c:f>Tabelle1!$J$25</c:f>
              <c:strCache>
                <c:ptCount val="1"/>
                <c:pt idx="0">
                  <c:v>custom k=24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Tabelle1!$J$26:$J$34</c:f>
              <c:numCache>
                <c:formatCode>0.00E+00</c:formatCode>
                <c:ptCount val="9"/>
                <c:pt idx="0">
                  <c:v>7.6999999999999996E-4</c:v>
                </c:pt>
                <c:pt idx="1">
                  <c:v>7.76E-4</c:v>
                </c:pt>
                <c:pt idx="2">
                  <c:v>7.8700000000000005E-4</c:v>
                </c:pt>
                <c:pt idx="3">
                  <c:v>8.25E-4</c:v>
                </c:pt>
                <c:pt idx="4">
                  <c:v>9.9400000000000009E-4</c:v>
                </c:pt>
                <c:pt idx="5">
                  <c:v>2.63E-4</c:v>
                </c:pt>
                <c:pt idx="6">
                  <c:v>6.6E-4</c:v>
                </c:pt>
                <c:pt idx="7">
                  <c:v>1.843E-3</c:v>
                </c:pt>
                <c:pt idx="8">
                  <c:v>5.9639999999999997E-3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6B-4CEF-B4D3-2F101F791841}"/>
            </c:ext>
          </c:extLst>
        </c:ser>
        <c:ser>
          <c:idx val="0"/>
          <c:order val="6"/>
          <c:tx>
            <c:strRef>
              <c:f>Tabelle1!$I$36</c:f>
              <c:strCache>
                <c:ptCount val="1"/>
                <c:pt idx="0">
                  <c:v>cublas k=32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Tabelle1!$I$37:$I$45</c:f>
              <c:numCache>
                <c:formatCode>0.00E+00</c:formatCode>
                <c:ptCount val="9"/>
                <c:pt idx="0">
                  <c:v>1.8109999999999999E-3</c:v>
                </c:pt>
                <c:pt idx="1">
                  <c:v>1.786E-3</c:v>
                </c:pt>
                <c:pt idx="2">
                  <c:v>2.0119999999999999E-3</c:v>
                </c:pt>
                <c:pt idx="3">
                  <c:v>2.2720000000000001E-3</c:v>
                </c:pt>
                <c:pt idx="4">
                  <c:v>1.766E-3</c:v>
                </c:pt>
                <c:pt idx="5">
                  <c:v>1.1490000000000001E-3</c:v>
                </c:pt>
                <c:pt idx="6">
                  <c:v>2.0839999999999999E-3</c:v>
                </c:pt>
                <c:pt idx="7">
                  <c:v>4.9420000000000002E-3</c:v>
                </c:pt>
                <c:pt idx="8">
                  <c:v>1.4864E-2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6B-4CEF-B4D3-2F101F791841}"/>
            </c:ext>
          </c:extLst>
        </c:ser>
        <c:ser>
          <c:idx val="1"/>
          <c:order val="7"/>
          <c:tx>
            <c:strRef>
              <c:f>Tabelle1!$J$36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6B-4CEF-B4D3-2F101F79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77287652020596664"/>
          <c:h val="0.13475540047290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1"/>
          <c:order val="1"/>
          <c:tx>
            <c:strRef>
              <c:f>Tabelle1!$J$36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C-45F3-B352-1FA93C6C7337}"/>
            </c:ext>
          </c:extLst>
        </c:ser>
        <c:ser>
          <c:idx val="3"/>
          <c:order val="2"/>
          <c:tx>
            <c:strRef>
              <c:f>Tabelle1!$J$25</c:f>
              <c:strCache>
                <c:ptCount val="1"/>
                <c:pt idx="0">
                  <c:v>custom k=24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Tabelle1!$J$26:$J$34</c:f>
              <c:numCache>
                <c:formatCode>0.00E+00</c:formatCode>
                <c:ptCount val="9"/>
                <c:pt idx="0">
                  <c:v>7.6999999999999996E-4</c:v>
                </c:pt>
                <c:pt idx="1">
                  <c:v>7.76E-4</c:v>
                </c:pt>
                <c:pt idx="2">
                  <c:v>7.8700000000000005E-4</c:v>
                </c:pt>
                <c:pt idx="3">
                  <c:v>8.25E-4</c:v>
                </c:pt>
                <c:pt idx="4">
                  <c:v>9.9400000000000009E-4</c:v>
                </c:pt>
                <c:pt idx="5">
                  <c:v>2.63E-4</c:v>
                </c:pt>
                <c:pt idx="6">
                  <c:v>6.6E-4</c:v>
                </c:pt>
                <c:pt idx="7">
                  <c:v>1.843E-3</c:v>
                </c:pt>
                <c:pt idx="8">
                  <c:v>5.9639999999999997E-3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C-45F3-B352-1FA93C6C7337}"/>
            </c:ext>
          </c:extLst>
        </c:ser>
        <c:ser>
          <c:idx val="7"/>
          <c:order val="3"/>
          <c:tx>
            <c:strRef>
              <c:f>Tabelle1!$J$14</c:f>
              <c:strCache>
                <c:ptCount val="1"/>
                <c:pt idx="0">
                  <c:v>custom k=16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Tabelle1!$J$15:$J$23</c:f>
              <c:numCache>
                <c:formatCode>0.00E+00</c:formatCode>
                <c:ptCount val="9"/>
                <c:pt idx="0">
                  <c:v>5.1999999999999995E-4</c:v>
                </c:pt>
                <c:pt idx="1">
                  <c:v>5.2400000000000005E-4</c:v>
                </c:pt>
                <c:pt idx="2">
                  <c:v>5.2899999999999996E-4</c:v>
                </c:pt>
                <c:pt idx="3">
                  <c:v>5.5599999999999996E-4</c:v>
                </c:pt>
                <c:pt idx="4">
                  <c:v>6.7299999999999999E-4</c:v>
                </c:pt>
                <c:pt idx="5">
                  <c:v>4.75E-4</c:v>
                </c:pt>
                <c:pt idx="6">
                  <c:v>4.4200000000000001E-4</c:v>
                </c:pt>
                <c:pt idx="7">
                  <c:v>1.2310000000000001E-3</c:v>
                </c:pt>
                <c:pt idx="8">
                  <c:v>3.993E-3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C-45F3-B352-1FA93C6C7337}"/>
            </c:ext>
          </c:extLst>
        </c:ser>
        <c:ser>
          <c:idx val="5"/>
          <c:order val="4"/>
          <c:tx>
            <c:strRef>
              <c:f>Tabelle1!$J$3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C-45F3-B352-1FA93C6C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Tabelle1!$I$3</c15:sqref>
                        </c15:formulaRef>
                      </c:ext>
                    </c:extLst>
                    <c:strCache>
                      <c:ptCount val="1"/>
                      <c:pt idx="0">
                        <c:v>cublas k=8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Tabelle1!$I$4:$I$12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4.5899999999999999E-4</c:v>
                      </c:pt>
                      <c:pt idx="1">
                        <c:v>4.7899999999999999E-4</c:v>
                      </c:pt>
                      <c:pt idx="2">
                        <c:v>5.0699999999999996E-4</c:v>
                      </c:pt>
                      <c:pt idx="3">
                        <c:v>5.8200000000000005E-4</c:v>
                      </c:pt>
                      <c:pt idx="4">
                        <c:v>7.76E-4</c:v>
                      </c:pt>
                      <c:pt idx="5">
                        <c:v>1.0059999999999999E-3</c:v>
                      </c:pt>
                      <c:pt idx="6">
                        <c:v>5.2800000000000004E-4</c:v>
                      </c:pt>
                      <c:pt idx="7">
                        <c:v>1.2390000000000001E-3</c:v>
                      </c:pt>
                      <c:pt idx="8">
                        <c:v>3.7090000000000001E-3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4C-45F3-B352-1FA93C6C7337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cublas k=16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Tabelle1!$I$15:$I$23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8.9599999999999999E-4</c:v>
                      </c:pt>
                      <c:pt idx="1">
                        <c:v>8.7699999999999996E-4</c:v>
                      </c:pt>
                      <c:pt idx="2">
                        <c:v>1.011E-3</c:v>
                      </c:pt>
                      <c:pt idx="3">
                        <c:v>1.134E-3</c:v>
                      </c:pt>
                      <c:pt idx="4">
                        <c:v>1.5529999999999999E-3</c:v>
                      </c:pt>
                      <c:pt idx="5">
                        <c:v>1.163E-3</c:v>
                      </c:pt>
                      <c:pt idx="6">
                        <c:v>1.0380000000000001E-3</c:v>
                      </c:pt>
                      <c:pt idx="7">
                        <c:v>2.4610000000000001E-3</c:v>
                      </c:pt>
                      <c:pt idx="8">
                        <c:v>7.4640000000000001E-3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84C-45F3-B352-1FA93C6C733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Tabelle1!$I$25</c15:sqref>
                        </c15:formulaRef>
                      </c:ext>
                    </c:extLst>
                    <c:strCache>
                      <c:ptCount val="1"/>
                      <c:pt idx="0">
                        <c:v>cublas k=24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Tabelle1!$I$26:$I$34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1.3240000000000001E-3</c:v>
                      </c:pt>
                      <c:pt idx="1">
                        <c:v>1.3320000000000001E-3</c:v>
                      </c:pt>
                      <c:pt idx="2">
                        <c:v>1.524E-3</c:v>
                      </c:pt>
                      <c:pt idx="3">
                        <c:v>1.7099999999999999E-3</c:v>
                      </c:pt>
                      <c:pt idx="4">
                        <c:v>2.3830000000000001E-3</c:v>
                      </c:pt>
                      <c:pt idx="5">
                        <c:v>8.8900000000000003E-4</c:v>
                      </c:pt>
                      <c:pt idx="6">
                        <c:v>1.575E-3</c:v>
                      </c:pt>
                      <c:pt idx="7">
                        <c:v>3.741E-3</c:v>
                      </c:pt>
                      <c:pt idx="8">
                        <c:v>1.1213000000000001E-2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4C-45F3-B352-1FA93C6C7337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Tabelle1!$I$36</c15:sqref>
                        </c15:formulaRef>
                      </c:ext>
                    </c:extLst>
                    <c:strCache>
                      <c:ptCount val="1"/>
                      <c:pt idx="0">
                        <c:v>cublas k=32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Tabelle1!$I$37:$I$45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1.8109999999999999E-3</c:v>
                      </c:pt>
                      <c:pt idx="1">
                        <c:v>1.786E-3</c:v>
                      </c:pt>
                      <c:pt idx="2">
                        <c:v>2.0119999999999999E-3</c:v>
                      </c:pt>
                      <c:pt idx="3">
                        <c:v>2.2720000000000001E-3</c:v>
                      </c:pt>
                      <c:pt idx="4">
                        <c:v>1.766E-3</c:v>
                      </c:pt>
                      <c:pt idx="5">
                        <c:v>1.1490000000000001E-3</c:v>
                      </c:pt>
                      <c:pt idx="6">
                        <c:v>2.0839999999999999E-3</c:v>
                      </c:pt>
                      <c:pt idx="7">
                        <c:v>4.9420000000000002E-3</c:v>
                      </c:pt>
                      <c:pt idx="8">
                        <c:v>1.4864E-2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84C-45F3-B352-1FA93C6C7337}"/>
                  </c:ext>
                </c:extLst>
              </c15:ser>
            </c15:filteredScatterSeries>
          </c:ext>
        </c:extLst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24381371367724941"/>
          <c:h val="0.2640855742247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Tabelle1!$I$36</c:f>
              <c:strCache>
                <c:ptCount val="1"/>
                <c:pt idx="0">
                  <c:v>cublas k=32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Tabelle1!$I$37:$I$45</c:f>
              <c:numCache>
                <c:formatCode>0.00E+00</c:formatCode>
                <c:ptCount val="9"/>
                <c:pt idx="0">
                  <c:v>1.8109999999999999E-3</c:v>
                </c:pt>
                <c:pt idx="1">
                  <c:v>1.786E-3</c:v>
                </c:pt>
                <c:pt idx="2">
                  <c:v>2.0119999999999999E-3</c:v>
                </c:pt>
                <c:pt idx="3">
                  <c:v>2.2720000000000001E-3</c:v>
                </c:pt>
                <c:pt idx="4">
                  <c:v>1.766E-3</c:v>
                </c:pt>
                <c:pt idx="5">
                  <c:v>1.1490000000000001E-3</c:v>
                </c:pt>
                <c:pt idx="6">
                  <c:v>2.0839999999999999E-3</c:v>
                </c:pt>
                <c:pt idx="7">
                  <c:v>4.9420000000000002E-3</c:v>
                </c:pt>
                <c:pt idx="8">
                  <c:v>1.4864E-2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003-4768-BEBD-BEC89E075FBD}"/>
            </c:ext>
          </c:extLst>
        </c:ser>
        <c:ser>
          <c:idx val="1"/>
          <c:order val="1"/>
          <c:tx>
            <c:strRef>
              <c:f>Tabelle1!$J$36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3-4768-BEBD-BEC89E075FBD}"/>
            </c:ext>
          </c:extLst>
        </c:ser>
        <c:ser>
          <c:idx val="4"/>
          <c:order val="2"/>
          <c:tx>
            <c:strRef>
              <c:f>Tabelle1!$I$3</c:f>
              <c:strCache>
                <c:ptCount val="1"/>
                <c:pt idx="0">
                  <c:v>cublas k=8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Tabelle1!$I$4:$I$12</c:f>
              <c:numCache>
                <c:formatCode>0.00E+00</c:formatCode>
                <c:ptCount val="9"/>
                <c:pt idx="0">
                  <c:v>4.5899999999999999E-4</c:v>
                </c:pt>
                <c:pt idx="1">
                  <c:v>4.7899999999999999E-4</c:v>
                </c:pt>
                <c:pt idx="2">
                  <c:v>5.0699999999999996E-4</c:v>
                </c:pt>
                <c:pt idx="3">
                  <c:v>5.8200000000000005E-4</c:v>
                </c:pt>
                <c:pt idx="4">
                  <c:v>7.76E-4</c:v>
                </c:pt>
                <c:pt idx="5">
                  <c:v>1.0059999999999999E-3</c:v>
                </c:pt>
                <c:pt idx="6">
                  <c:v>5.2800000000000004E-4</c:v>
                </c:pt>
                <c:pt idx="7">
                  <c:v>1.2390000000000001E-3</c:v>
                </c:pt>
                <c:pt idx="8">
                  <c:v>3.7090000000000001E-3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003-4768-BEBD-BEC89E075FBD}"/>
            </c:ext>
          </c:extLst>
        </c:ser>
        <c:ser>
          <c:idx val="5"/>
          <c:order val="5"/>
          <c:tx>
            <c:strRef>
              <c:f>Tabelle1!$J$3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Tabelle1!$H$4:$H$12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3-4768-BEBD-BEC89E07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Tabelle1!$J$25</c15:sqref>
                        </c15:formulaRef>
                      </c:ext>
                    </c:extLst>
                    <c:strCache>
                      <c:ptCount val="1"/>
                      <c:pt idx="0">
                        <c:v>custom k=24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Tabelle1!$J$26:$J$34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7.6999999999999996E-4</c:v>
                      </c:pt>
                      <c:pt idx="1">
                        <c:v>7.76E-4</c:v>
                      </c:pt>
                      <c:pt idx="2">
                        <c:v>7.8700000000000005E-4</c:v>
                      </c:pt>
                      <c:pt idx="3">
                        <c:v>8.25E-4</c:v>
                      </c:pt>
                      <c:pt idx="4">
                        <c:v>9.9400000000000009E-4</c:v>
                      </c:pt>
                      <c:pt idx="5">
                        <c:v>2.63E-4</c:v>
                      </c:pt>
                      <c:pt idx="6">
                        <c:v>6.6E-4</c:v>
                      </c:pt>
                      <c:pt idx="7">
                        <c:v>1.843E-3</c:v>
                      </c:pt>
                      <c:pt idx="8">
                        <c:v>5.9639999999999997E-3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003-4768-BEBD-BEC89E075FB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Tabelle1!$J$14</c15:sqref>
                        </c15:formulaRef>
                      </c:ext>
                    </c:extLst>
                    <c:strCache>
                      <c:ptCount val="1"/>
                      <c:pt idx="0">
                        <c:v>custom k=16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Tabelle1!$J$15:$J$23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5.1999999999999995E-4</c:v>
                      </c:pt>
                      <c:pt idx="1">
                        <c:v>5.2400000000000005E-4</c:v>
                      </c:pt>
                      <c:pt idx="2">
                        <c:v>5.2899999999999996E-4</c:v>
                      </c:pt>
                      <c:pt idx="3">
                        <c:v>5.5599999999999996E-4</c:v>
                      </c:pt>
                      <c:pt idx="4">
                        <c:v>6.7299999999999999E-4</c:v>
                      </c:pt>
                      <c:pt idx="5">
                        <c:v>4.75E-4</c:v>
                      </c:pt>
                      <c:pt idx="6">
                        <c:v>4.4200000000000001E-4</c:v>
                      </c:pt>
                      <c:pt idx="7">
                        <c:v>1.2310000000000001E-3</c:v>
                      </c:pt>
                      <c:pt idx="8">
                        <c:v>3.993E-3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003-4768-BEBD-BEC89E075F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cublas k=16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Tabelle1!$I$15:$I$23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8.9599999999999999E-4</c:v>
                      </c:pt>
                      <c:pt idx="1">
                        <c:v>8.7699999999999996E-4</c:v>
                      </c:pt>
                      <c:pt idx="2">
                        <c:v>1.011E-3</c:v>
                      </c:pt>
                      <c:pt idx="3">
                        <c:v>1.134E-3</c:v>
                      </c:pt>
                      <c:pt idx="4">
                        <c:v>1.5529999999999999E-3</c:v>
                      </c:pt>
                      <c:pt idx="5">
                        <c:v>1.163E-3</c:v>
                      </c:pt>
                      <c:pt idx="6">
                        <c:v>1.0380000000000001E-3</c:v>
                      </c:pt>
                      <c:pt idx="7">
                        <c:v>2.4610000000000001E-3</c:v>
                      </c:pt>
                      <c:pt idx="8">
                        <c:v>7.4640000000000001E-3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03-4768-BEBD-BEC89E075FB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Tabelle1!$I$25</c15:sqref>
                        </c15:formulaRef>
                      </c:ext>
                    </c:extLst>
                    <c:strCache>
                      <c:ptCount val="1"/>
                      <c:pt idx="0">
                        <c:v>cublas k=24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Tabelle1!$I$26:$I$34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1.3240000000000001E-3</c:v>
                      </c:pt>
                      <c:pt idx="1">
                        <c:v>1.3320000000000001E-3</c:v>
                      </c:pt>
                      <c:pt idx="2">
                        <c:v>1.524E-3</c:v>
                      </c:pt>
                      <c:pt idx="3">
                        <c:v>1.7099999999999999E-3</c:v>
                      </c:pt>
                      <c:pt idx="4">
                        <c:v>2.3830000000000001E-3</c:v>
                      </c:pt>
                      <c:pt idx="5">
                        <c:v>8.8900000000000003E-4</c:v>
                      </c:pt>
                      <c:pt idx="6">
                        <c:v>1.575E-3</c:v>
                      </c:pt>
                      <c:pt idx="7">
                        <c:v>3.741E-3</c:v>
                      </c:pt>
                      <c:pt idx="8">
                        <c:v>1.1213000000000001E-2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03-4768-BEBD-BEC89E075FBD}"/>
                  </c:ext>
                </c:extLst>
              </c15:ser>
            </c15:filteredScatterSeries>
          </c:ext>
        </c:extLst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24381371367724941"/>
          <c:h val="0.2640855742247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123824</xdr:rowOff>
    </xdr:from>
    <xdr:to>
      <xdr:col>21</xdr:col>
      <xdr:colOff>314325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F323F-49A0-4502-BE10-F2ED7620B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21</xdr:col>
      <xdr:colOff>476250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E582F-8F7C-45C0-9957-01155962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476250</xdr:colOff>
      <xdr:row>59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DCA5FB-92FA-4F28-8875-023B83C4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5"/>
  <sheetViews>
    <sheetView tabSelected="1" topLeftCell="A22" zoomScale="115" zoomScaleNormal="115" workbookViewId="0">
      <selection activeCell="K43" sqref="K43"/>
    </sheetView>
  </sheetViews>
  <sheetFormatPr defaultRowHeight="15"/>
  <sheetData>
    <row r="3" spans="1:11">
      <c r="A3" t="s">
        <v>1</v>
      </c>
      <c r="B3" s="1" t="s">
        <v>0</v>
      </c>
      <c r="C3" t="s">
        <v>2</v>
      </c>
      <c r="D3" t="s">
        <v>3</v>
      </c>
      <c r="G3" t="s">
        <v>1</v>
      </c>
      <c r="H3" s="1" t="s">
        <v>0</v>
      </c>
      <c r="I3" t="s">
        <v>5</v>
      </c>
      <c r="J3" t="s">
        <v>4</v>
      </c>
    </row>
    <row r="4" spans="1:11">
      <c r="A4">
        <v>8</v>
      </c>
      <c r="B4" s="1">
        <v>1000</v>
      </c>
      <c r="C4" s="2">
        <v>4.75E-4</v>
      </c>
      <c r="D4" s="2">
        <v>2.6400000000000002E-4</v>
      </c>
      <c r="G4">
        <v>8</v>
      </c>
      <c r="H4" s="1">
        <v>1000</v>
      </c>
      <c r="I4" s="2">
        <v>4.5899999999999999E-4</v>
      </c>
      <c r="J4" s="2">
        <v>2.63E-4</v>
      </c>
      <c r="K4" s="2">
        <f>I4/J4</f>
        <v>1.7452471482889733</v>
      </c>
    </row>
    <row r="5" spans="1:11">
      <c r="A5">
        <v>8</v>
      </c>
      <c r="B5" s="1">
        <v>3000</v>
      </c>
      <c r="C5" s="2">
        <v>4.9600000000000002E-4</v>
      </c>
      <c r="D5" s="2">
        <v>2.6699999999999998E-4</v>
      </c>
      <c r="G5">
        <v>8</v>
      </c>
      <c r="H5" s="1">
        <v>3000</v>
      </c>
      <c r="I5" s="2">
        <v>4.7899999999999999E-4</v>
      </c>
      <c r="J5" s="2">
        <v>2.6600000000000001E-4</v>
      </c>
      <c r="K5" s="2">
        <f t="shared" ref="K5:K12" si="0">I5/J5</f>
        <v>1.8007518796992479</v>
      </c>
    </row>
    <row r="6" spans="1:11">
      <c r="A6">
        <v>8</v>
      </c>
      <c r="B6" s="1">
        <v>10000</v>
      </c>
      <c r="C6" s="2">
        <v>5.13E-4</v>
      </c>
      <c r="D6" s="2">
        <v>2.7099999999999997E-4</v>
      </c>
      <c r="G6">
        <v>8</v>
      </c>
      <c r="H6" s="1">
        <v>10000</v>
      </c>
      <c r="I6" s="2">
        <v>5.0699999999999996E-4</v>
      </c>
      <c r="J6" s="2">
        <v>2.6899999999999998E-4</v>
      </c>
      <c r="K6" s="2">
        <f t="shared" si="0"/>
        <v>1.8847583643122676</v>
      </c>
    </row>
    <row r="7" spans="1:11">
      <c r="A7">
        <v>8</v>
      </c>
      <c r="B7" s="1">
        <v>30000</v>
      </c>
      <c r="C7" s="2">
        <v>6.3699999999999998E-4</v>
      </c>
      <c r="D7" s="2">
        <v>2.7999999999999998E-4</v>
      </c>
      <c r="G7">
        <v>8</v>
      </c>
      <c r="H7" s="1">
        <v>30000</v>
      </c>
      <c r="I7" s="2">
        <v>5.8200000000000005E-4</v>
      </c>
      <c r="J7" s="2">
        <v>2.7999999999999998E-4</v>
      </c>
      <c r="K7" s="2">
        <f t="shared" si="0"/>
        <v>2.0785714285714287</v>
      </c>
    </row>
    <row r="8" spans="1:11">
      <c r="A8">
        <v>8</v>
      </c>
      <c r="B8" s="1">
        <v>100000</v>
      </c>
      <c r="C8" s="2">
        <v>8.4000000000000003E-4</v>
      </c>
      <c r="D8" s="2">
        <v>3.3799999999999998E-4</v>
      </c>
      <c r="G8">
        <v>8</v>
      </c>
      <c r="H8" s="1">
        <v>100000</v>
      </c>
      <c r="I8" s="2">
        <v>7.76E-4</v>
      </c>
      <c r="J8" s="2">
        <v>3.4000000000000002E-4</v>
      </c>
      <c r="K8" s="2">
        <f t="shared" si="0"/>
        <v>2.2823529411764705</v>
      </c>
    </row>
    <row r="9" spans="1:11">
      <c r="A9">
        <v>8</v>
      </c>
      <c r="B9" s="1">
        <v>300000</v>
      </c>
      <c r="C9" s="2">
        <v>9.77E-4</v>
      </c>
      <c r="D9" s="2">
        <v>4.5800000000000002E-4</v>
      </c>
      <c r="G9">
        <v>8</v>
      </c>
      <c r="H9" s="1">
        <v>300000</v>
      </c>
      <c r="I9" s="2">
        <v>1.0059999999999999E-3</v>
      </c>
      <c r="J9" s="2">
        <v>4.6299999999999998E-4</v>
      </c>
      <c r="K9" s="2">
        <f t="shared" si="0"/>
        <v>2.1727861771058317</v>
      </c>
    </row>
    <row r="10" spans="1:11">
      <c r="A10">
        <v>8</v>
      </c>
      <c r="B10" s="1">
        <v>1000000</v>
      </c>
      <c r="C10" s="2">
        <v>5.2400000000000005E-4</v>
      </c>
      <c r="D10" s="2">
        <v>2.24E-4</v>
      </c>
      <c r="G10">
        <v>8</v>
      </c>
      <c r="H10" s="1">
        <v>1000000</v>
      </c>
      <c r="I10" s="2">
        <v>5.2800000000000004E-4</v>
      </c>
      <c r="J10" s="2">
        <v>2.23E-4</v>
      </c>
      <c r="K10" s="2">
        <f t="shared" si="0"/>
        <v>2.3677130044843051</v>
      </c>
    </row>
    <row r="11" spans="1:11">
      <c r="G11">
        <v>8</v>
      </c>
      <c r="H11" s="1">
        <v>3000000</v>
      </c>
      <c r="I11" s="2">
        <v>1.2390000000000001E-3</v>
      </c>
      <c r="J11" s="2">
        <v>6.1700000000000004E-4</v>
      </c>
      <c r="K11" s="2">
        <f t="shared" si="0"/>
        <v>2.0081037277147487</v>
      </c>
    </row>
    <row r="12" spans="1:11">
      <c r="A12" t="s">
        <v>1</v>
      </c>
      <c r="B12" s="1" t="s">
        <v>0</v>
      </c>
      <c r="C12" t="s">
        <v>2</v>
      </c>
      <c r="D12" t="s">
        <v>3</v>
      </c>
      <c r="G12">
        <v>8</v>
      </c>
      <c r="H12" s="1">
        <v>10000000</v>
      </c>
      <c r="I12" s="2">
        <v>3.7090000000000001E-3</v>
      </c>
      <c r="J12" s="2">
        <v>2.0049999999999998E-3</v>
      </c>
      <c r="K12" s="2">
        <f t="shared" si="0"/>
        <v>1.8498753117206985</v>
      </c>
    </row>
    <row r="13" spans="1:11">
      <c r="A13">
        <v>16</v>
      </c>
      <c r="B13" s="1">
        <v>1000</v>
      </c>
      <c r="C13" s="2">
        <v>8.7799999999999998E-4</v>
      </c>
      <c r="D13" s="2">
        <v>5.1500000000000005E-4</v>
      </c>
    </row>
    <row r="14" spans="1:11">
      <c r="A14">
        <v>16</v>
      </c>
      <c r="B14" s="1">
        <v>3000</v>
      </c>
      <c r="C14" s="2">
        <v>8.8199999999999997E-4</v>
      </c>
      <c r="D14" s="2">
        <v>5.1699999999999999E-4</v>
      </c>
      <c r="G14" t="s">
        <v>1</v>
      </c>
      <c r="H14" s="1" t="s">
        <v>0</v>
      </c>
      <c r="I14" t="s">
        <v>6</v>
      </c>
      <c r="J14" t="s">
        <v>7</v>
      </c>
    </row>
    <row r="15" spans="1:11">
      <c r="A15">
        <v>16</v>
      </c>
      <c r="B15" s="1">
        <v>10000</v>
      </c>
      <c r="C15" s="2">
        <v>1.0150000000000001E-3</v>
      </c>
      <c r="D15" s="2">
        <v>5.2700000000000002E-4</v>
      </c>
      <c r="G15">
        <v>16</v>
      </c>
      <c r="H15" s="1">
        <v>1000</v>
      </c>
      <c r="I15" s="2">
        <v>8.9599999999999999E-4</v>
      </c>
      <c r="J15" s="2">
        <v>5.1999999999999995E-4</v>
      </c>
      <c r="K15" s="2">
        <f>I15/J15</f>
        <v>1.7230769230769232</v>
      </c>
    </row>
    <row r="16" spans="1:11">
      <c r="A16">
        <v>16</v>
      </c>
      <c r="B16" s="1">
        <v>30000</v>
      </c>
      <c r="C16" s="2">
        <v>1.147E-3</v>
      </c>
      <c r="D16" s="2">
        <v>5.5099999999999995E-4</v>
      </c>
      <c r="G16">
        <v>16</v>
      </c>
      <c r="H16" s="1">
        <v>3000</v>
      </c>
      <c r="I16" s="2">
        <v>8.7699999999999996E-4</v>
      </c>
      <c r="J16" s="2">
        <v>5.2400000000000005E-4</v>
      </c>
      <c r="K16" s="2">
        <f t="shared" ref="K16:K23" si="1">I16/J16</f>
        <v>1.6736641221374042</v>
      </c>
    </row>
    <row r="17" spans="1:11">
      <c r="A17">
        <v>16</v>
      </c>
      <c r="B17" s="1">
        <v>100000</v>
      </c>
      <c r="C17" s="2">
        <v>1.555E-3</v>
      </c>
      <c r="D17" s="2">
        <v>6.6600000000000003E-4</v>
      </c>
      <c r="G17">
        <v>16</v>
      </c>
      <c r="H17" s="1">
        <v>10000</v>
      </c>
      <c r="I17" s="2">
        <v>1.011E-3</v>
      </c>
      <c r="J17" s="2">
        <v>5.2899999999999996E-4</v>
      </c>
      <c r="K17" s="2">
        <f t="shared" si="1"/>
        <v>1.9111531190926276</v>
      </c>
    </row>
    <row r="18" spans="1:11">
      <c r="A18">
        <v>16</v>
      </c>
      <c r="B18" s="1">
        <v>300000</v>
      </c>
      <c r="C18" s="2">
        <v>1.188E-3</v>
      </c>
      <c r="D18" s="2">
        <v>3.3500000000000001E-4</v>
      </c>
      <c r="G18">
        <v>16</v>
      </c>
      <c r="H18" s="1">
        <v>30000</v>
      </c>
      <c r="I18" s="2">
        <v>1.134E-3</v>
      </c>
      <c r="J18" s="2">
        <v>5.5599999999999996E-4</v>
      </c>
      <c r="K18" s="2">
        <f t="shared" si="1"/>
        <v>2.0395683453237412</v>
      </c>
    </row>
    <row r="19" spans="1:11">
      <c r="A19">
        <v>16</v>
      </c>
      <c r="B19" s="1">
        <v>1000000</v>
      </c>
      <c r="C19" s="2">
        <v>1.0610000000000001E-3</v>
      </c>
      <c r="D19" s="2">
        <v>4.4200000000000001E-4</v>
      </c>
      <c r="G19">
        <v>16</v>
      </c>
      <c r="H19" s="1">
        <v>100000</v>
      </c>
      <c r="I19" s="2">
        <v>1.5529999999999999E-3</v>
      </c>
      <c r="J19" s="2">
        <v>6.7299999999999999E-4</v>
      </c>
      <c r="K19" s="2">
        <f t="shared" si="1"/>
        <v>2.3075780089153044</v>
      </c>
    </row>
    <row r="20" spans="1:11">
      <c r="G20">
        <v>16</v>
      </c>
      <c r="H20" s="1">
        <v>300000</v>
      </c>
      <c r="I20" s="2">
        <v>1.163E-3</v>
      </c>
      <c r="J20" s="2">
        <v>4.75E-4</v>
      </c>
      <c r="K20" s="2">
        <f t="shared" si="1"/>
        <v>2.4484210526315788</v>
      </c>
    </row>
    <row r="21" spans="1:11">
      <c r="A21" t="s">
        <v>1</v>
      </c>
      <c r="B21" s="1" t="s">
        <v>0</v>
      </c>
      <c r="C21" t="s">
        <v>2</v>
      </c>
      <c r="D21" t="s">
        <v>3</v>
      </c>
      <c r="G21">
        <v>16</v>
      </c>
      <c r="H21" s="1">
        <v>1000000</v>
      </c>
      <c r="I21" s="2">
        <v>1.0380000000000001E-3</v>
      </c>
      <c r="J21" s="2">
        <v>4.4200000000000001E-4</v>
      </c>
      <c r="K21" s="2">
        <f t="shared" si="1"/>
        <v>2.3484162895927603</v>
      </c>
    </row>
    <row r="22" spans="1:11">
      <c r="A22">
        <v>24</v>
      </c>
      <c r="B22" s="1">
        <v>1000</v>
      </c>
      <c r="C22" s="2">
        <v>1.3699999999999999E-3</v>
      </c>
      <c r="D22" s="2">
        <v>7.7300000000000003E-4</v>
      </c>
      <c r="G22">
        <v>16</v>
      </c>
      <c r="H22" s="1">
        <v>3000000</v>
      </c>
      <c r="I22" s="2">
        <v>2.4610000000000001E-3</v>
      </c>
      <c r="J22" s="2">
        <v>1.2310000000000001E-3</v>
      </c>
      <c r="K22" s="2">
        <f t="shared" si="1"/>
        <v>1.9991876523151908</v>
      </c>
    </row>
    <row r="23" spans="1:11">
      <c r="A23">
        <v>24</v>
      </c>
      <c r="B23" s="1">
        <v>3000</v>
      </c>
      <c r="C23" s="2">
        <v>1.3940000000000001E-3</v>
      </c>
      <c r="D23" s="2">
        <v>7.7399999999999995E-4</v>
      </c>
      <c r="G23">
        <v>16</v>
      </c>
      <c r="H23" s="1">
        <v>10000000</v>
      </c>
      <c r="I23" s="2">
        <v>7.4640000000000001E-3</v>
      </c>
      <c r="J23" s="2">
        <v>3.993E-3</v>
      </c>
      <c r="K23" s="2">
        <f t="shared" si="1"/>
        <v>1.8692712246431256</v>
      </c>
    </row>
    <row r="24" spans="1:11">
      <c r="A24">
        <v>24</v>
      </c>
      <c r="B24" s="1">
        <v>10000</v>
      </c>
      <c r="C24" s="2">
        <v>1.536E-3</v>
      </c>
      <c r="D24" s="2">
        <v>7.8799999999999996E-4</v>
      </c>
    </row>
    <row r="25" spans="1:11">
      <c r="A25">
        <v>24</v>
      </c>
      <c r="B25" s="1">
        <v>30000</v>
      </c>
      <c r="C25" s="2">
        <v>1.7409999999999999E-3</v>
      </c>
      <c r="D25" s="2">
        <v>8.2299999999999995E-4</v>
      </c>
      <c r="G25" t="s">
        <v>1</v>
      </c>
      <c r="H25" s="1" t="s">
        <v>0</v>
      </c>
      <c r="I25" t="s">
        <v>8</v>
      </c>
      <c r="J25" t="s">
        <v>9</v>
      </c>
    </row>
    <row r="26" spans="1:11">
      <c r="A26">
        <v>24</v>
      </c>
      <c r="B26" s="1">
        <v>100000</v>
      </c>
      <c r="C26" s="2">
        <v>1.325E-3</v>
      </c>
      <c r="D26" s="2">
        <v>5.2099999999999998E-4</v>
      </c>
      <c r="G26">
        <v>24</v>
      </c>
      <c r="H26" s="1">
        <v>1000</v>
      </c>
      <c r="I26" s="2">
        <v>1.3240000000000001E-3</v>
      </c>
      <c r="J26" s="2">
        <v>7.6999999999999996E-4</v>
      </c>
      <c r="K26" s="2">
        <f>I26/J26</f>
        <v>1.7194805194805196</v>
      </c>
    </row>
    <row r="27" spans="1:11">
      <c r="A27">
        <v>24</v>
      </c>
      <c r="B27" s="1">
        <v>300000</v>
      </c>
      <c r="C27" s="2">
        <v>8.8500000000000004E-4</v>
      </c>
      <c r="D27" s="2">
        <v>2.61E-4</v>
      </c>
      <c r="G27">
        <v>24</v>
      </c>
      <c r="H27" s="1">
        <v>3000</v>
      </c>
      <c r="I27" s="2">
        <v>1.3320000000000001E-3</v>
      </c>
      <c r="J27" s="2">
        <v>7.76E-4</v>
      </c>
      <c r="K27" s="2">
        <f t="shared" ref="K27:K34" si="2">I27/J27</f>
        <v>1.7164948453608249</v>
      </c>
    </row>
    <row r="28" spans="1:11">
      <c r="A28">
        <v>24</v>
      </c>
      <c r="B28" s="1">
        <v>1000000</v>
      </c>
      <c r="C28" s="2">
        <v>1.557E-3</v>
      </c>
      <c r="D28" s="2">
        <v>6.6E-4</v>
      </c>
      <c r="G28">
        <v>24</v>
      </c>
      <c r="H28" s="1">
        <v>10000</v>
      </c>
      <c r="I28" s="2">
        <v>1.524E-3</v>
      </c>
      <c r="J28" s="2">
        <v>7.8700000000000005E-4</v>
      </c>
      <c r="K28" s="2">
        <f t="shared" si="2"/>
        <v>1.9364675984752222</v>
      </c>
    </row>
    <row r="29" spans="1:11">
      <c r="G29">
        <v>24</v>
      </c>
      <c r="H29" s="1">
        <v>30000</v>
      </c>
      <c r="I29" s="2">
        <v>1.7099999999999999E-3</v>
      </c>
      <c r="J29" s="2">
        <v>8.25E-4</v>
      </c>
      <c r="K29" s="2">
        <f t="shared" si="2"/>
        <v>2.0727272727272728</v>
      </c>
    </row>
    <row r="30" spans="1:11">
      <c r="A30" t="s">
        <v>1</v>
      </c>
      <c r="B30" s="1" t="s">
        <v>0</v>
      </c>
      <c r="C30" t="s">
        <v>2</v>
      </c>
      <c r="D30" t="s">
        <v>3</v>
      </c>
      <c r="G30">
        <v>24</v>
      </c>
      <c r="H30" s="1">
        <v>100000</v>
      </c>
      <c r="I30" s="2">
        <v>2.3830000000000001E-3</v>
      </c>
      <c r="J30" s="2">
        <v>9.9400000000000009E-4</v>
      </c>
      <c r="K30" s="2">
        <f t="shared" si="2"/>
        <v>2.3973843058350099</v>
      </c>
    </row>
    <row r="31" spans="1:11">
      <c r="A31">
        <v>32</v>
      </c>
      <c r="B31" s="1">
        <v>1000</v>
      </c>
      <c r="C31" s="2">
        <v>1.784E-3</v>
      </c>
      <c r="D31" s="2">
        <v>1.0219999999999999E-3</v>
      </c>
      <c r="G31">
        <v>24</v>
      </c>
      <c r="H31" s="1">
        <v>300000</v>
      </c>
      <c r="I31" s="2">
        <v>8.8900000000000003E-4</v>
      </c>
      <c r="J31" s="2">
        <v>2.63E-4</v>
      </c>
      <c r="K31" s="2">
        <f t="shared" si="2"/>
        <v>3.3802281368821294</v>
      </c>
    </row>
    <row r="32" spans="1:11">
      <c r="A32">
        <v>32</v>
      </c>
      <c r="B32" s="1">
        <v>3000</v>
      </c>
      <c r="C32" s="2">
        <v>1.7910000000000001E-3</v>
      </c>
      <c r="D32" s="2">
        <v>1.029E-3</v>
      </c>
      <c r="G32">
        <v>24</v>
      </c>
      <c r="H32" s="1">
        <v>1000000</v>
      </c>
      <c r="I32" s="2">
        <v>1.575E-3</v>
      </c>
      <c r="J32" s="2">
        <v>6.6E-4</v>
      </c>
      <c r="K32" s="2">
        <f t="shared" si="2"/>
        <v>2.3863636363636362</v>
      </c>
    </row>
    <row r="33" spans="1:11">
      <c r="A33">
        <v>32</v>
      </c>
      <c r="B33" s="1">
        <v>10000</v>
      </c>
      <c r="C33" s="2">
        <v>2.0339999999999998E-3</v>
      </c>
      <c r="D33" s="2">
        <v>1.047E-3</v>
      </c>
      <c r="G33">
        <v>24</v>
      </c>
      <c r="H33" s="1">
        <v>3000000</v>
      </c>
      <c r="I33" s="2">
        <v>3.741E-3</v>
      </c>
      <c r="J33" s="2">
        <v>1.843E-3</v>
      </c>
      <c r="K33" s="2">
        <f t="shared" si="2"/>
        <v>2.0298426478567553</v>
      </c>
    </row>
    <row r="34" spans="1:11">
      <c r="A34">
        <v>32</v>
      </c>
      <c r="B34" s="1">
        <v>30000</v>
      </c>
      <c r="C34" s="2">
        <v>2.3119999999999998E-3</v>
      </c>
      <c r="D34" s="2">
        <v>1.0970000000000001E-3</v>
      </c>
      <c r="G34">
        <v>24</v>
      </c>
      <c r="H34" s="1">
        <v>10000000</v>
      </c>
      <c r="I34" s="2">
        <v>1.1213000000000001E-2</v>
      </c>
      <c r="J34" s="2">
        <v>5.9639999999999997E-3</v>
      </c>
      <c r="K34" s="2">
        <f t="shared" si="2"/>
        <v>1.8801140174379614</v>
      </c>
    </row>
    <row r="35" spans="1:11">
      <c r="A35">
        <v>32</v>
      </c>
      <c r="B35" s="1">
        <v>100000</v>
      </c>
      <c r="C35" s="2">
        <v>1.7819999999999999E-3</v>
      </c>
      <c r="D35" s="2">
        <v>6.8999999999999997E-4</v>
      </c>
    </row>
    <row r="36" spans="1:11">
      <c r="A36">
        <v>32</v>
      </c>
      <c r="B36" s="1">
        <v>300000</v>
      </c>
      <c r="C36" s="2">
        <v>1.188E-3</v>
      </c>
      <c r="D36" s="2">
        <v>3.48E-4</v>
      </c>
      <c r="G36" t="s">
        <v>1</v>
      </c>
      <c r="H36" s="1" t="s">
        <v>0</v>
      </c>
      <c r="I36" t="s">
        <v>10</v>
      </c>
      <c r="J36" t="s">
        <v>11</v>
      </c>
    </row>
    <row r="37" spans="1:11">
      <c r="A37">
        <v>32</v>
      </c>
      <c r="B37" s="1">
        <v>1000000</v>
      </c>
      <c r="C37" s="2">
        <v>2.1059999999999998E-3</v>
      </c>
      <c r="D37" s="2">
        <v>8.7900000000000001E-4</v>
      </c>
      <c r="G37">
        <v>32</v>
      </c>
      <c r="H37" s="1">
        <v>1000</v>
      </c>
      <c r="I37" s="2">
        <v>1.8109999999999999E-3</v>
      </c>
      <c r="J37" s="2">
        <v>1.0269999999999999E-3</v>
      </c>
      <c r="K37" s="2">
        <f>I37/J37</f>
        <v>1.7633885102239533</v>
      </c>
    </row>
    <row r="38" spans="1:11">
      <c r="G38">
        <v>32</v>
      </c>
      <c r="H38" s="1">
        <v>3000</v>
      </c>
      <c r="I38" s="2">
        <v>1.786E-3</v>
      </c>
      <c r="J38" s="2">
        <v>1.0300000000000001E-3</v>
      </c>
      <c r="K38" s="2">
        <f t="shared" ref="K38:K45" si="3">I38/J38</f>
        <v>1.7339805825242718</v>
      </c>
    </row>
    <row r="39" spans="1:11">
      <c r="G39">
        <v>32</v>
      </c>
      <c r="H39" s="1">
        <v>10000</v>
      </c>
      <c r="I39" s="2">
        <v>2.0119999999999999E-3</v>
      </c>
      <c r="J39" s="2">
        <v>1.044E-3</v>
      </c>
      <c r="K39" s="2">
        <f t="shared" si="3"/>
        <v>1.9272030651340994</v>
      </c>
    </row>
    <row r="40" spans="1:11">
      <c r="G40">
        <v>32</v>
      </c>
      <c r="H40" s="1">
        <v>30000</v>
      </c>
      <c r="I40" s="2">
        <v>2.2720000000000001E-3</v>
      </c>
      <c r="J40" s="2">
        <v>1.0970000000000001E-3</v>
      </c>
      <c r="K40" s="2">
        <f t="shared" si="3"/>
        <v>2.0711030082041932</v>
      </c>
    </row>
    <row r="41" spans="1:11">
      <c r="G41">
        <v>32</v>
      </c>
      <c r="H41" s="1">
        <v>100000</v>
      </c>
      <c r="I41" s="2">
        <v>1.766E-3</v>
      </c>
      <c r="J41" s="2">
        <v>6.9099999999999999E-4</v>
      </c>
      <c r="K41" s="2">
        <f t="shared" si="3"/>
        <v>2.5557163531114329</v>
      </c>
    </row>
    <row r="42" spans="1:11">
      <c r="G42">
        <v>32</v>
      </c>
      <c r="H42" s="1">
        <v>300000</v>
      </c>
      <c r="I42" s="2">
        <v>1.1490000000000001E-3</v>
      </c>
      <c r="J42" s="2">
        <v>3.4600000000000001E-4</v>
      </c>
      <c r="K42" s="2">
        <f t="shared" si="3"/>
        <v>3.3208092485549132</v>
      </c>
    </row>
    <row r="43" spans="1:11">
      <c r="G43">
        <v>32</v>
      </c>
      <c r="H43" s="1">
        <v>1000000</v>
      </c>
      <c r="I43" s="2">
        <v>2.0839999999999999E-3</v>
      </c>
      <c r="J43" s="2">
        <v>8.7200000000000005E-4</v>
      </c>
      <c r="K43" s="2">
        <f t="shared" si="3"/>
        <v>2.3899082568807337</v>
      </c>
    </row>
    <row r="44" spans="1:11">
      <c r="G44">
        <v>32</v>
      </c>
      <c r="H44" s="1">
        <v>3000000</v>
      </c>
      <c r="I44" s="2">
        <v>4.9420000000000002E-3</v>
      </c>
      <c r="J44" s="2">
        <v>2.4520000000000002E-3</v>
      </c>
      <c r="K44" s="2">
        <f t="shared" si="3"/>
        <v>2.0154975530179446</v>
      </c>
    </row>
    <row r="45" spans="1:11">
      <c r="G45">
        <v>32</v>
      </c>
      <c r="H45" s="1">
        <v>10000000</v>
      </c>
      <c r="I45" s="2">
        <v>1.4864E-2</v>
      </c>
      <c r="J45" s="2">
        <v>7.9640000000000006E-3</v>
      </c>
      <c r="K45" s="2">
        <f t="shared" si="3"/>
        <v>1.86639879457559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2021-11-20T20:22:45Z</dcterms:modified>
</cp:coreProperties>
</file>