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0_Web開発\100_TaxDemo\act100\storage\app\public\invoice\xls\tmp\"/>
    </mc:Choice>
  </mc:AlternateContent>
  <xr:revisionPtr revIDLastSave="0" documentId="13_ncr:1_{760E1D5F-786F-488F-894C-9D59476109F9}" xr6:coauthVersionLast="47" xr6:coauthVersionMax="47" xr10:uidLastSave="{00000000-0000-0000-0000-000000000000}"/>
  <bookViews>
    <workbookView xWindow="2265" yWindow="1515" windowWidth="24705" windowHeight="12885" xr2:uid="{509973CF-90A5-48CB-BB7C-6AE273C06CD6}"/>
  </bookViews>
  <sheets>
    <sheet name="invoice" sheetId="1" r:id="rId1"/>
  </sheets>
  <definedNames>
    <definedName name="_xlnm.Print_Area" localSheetId="0">invoice!$A$1:$P$56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O29" i="1"/>
  <c r="L34" i="1" s="1"/>
  <c r="N22" i="1"/>
  <c r="F19" i="1"/>
  <c r="L33" i="1" l="1"/>
  <c r="K37" i="1" s="1"/>
  <c r="A19" i="1" s="1"/>
</calcChain>
</file>

<file path=xl/sharedStrings.xml><?xml version="1.0" encoding="utf-8"?>
<sst xmlns="http://schemas.openxmlformats.org/spreadsheetml/2006/main" count="58" uniqueCount="50">
  <si>
    <t>　　請求日</t>
    <rPh sb="2" eb="4">
      <t>セイキュウ</t>
    </rPh>
    <rPh sb="4" eb="5">
      <t>ビ</t>
    </rPh>
    <phoneticPr fontId="2"/>
  </si>
  <si>
    <t>登録番号</t>
    <rPh sb="0" eb="4">
      <t>トウロクバンゴウ</t>
    </rPh>
    <phoneticPr fontId="2"/>
  </si>
  <si>
    <t>T9010503005932</t>
    <phoneticPr fontId="2"/>
  </si>
  <si>
    <t>A株式会社</t>
    <rPh sb="1" eb="5">
      <t>カブシキガイシャ</t>
    </rPh>
    <phoneticPr fontId="2"/>
  </si>
  <si>
    <t>A　様</t>
    <rPh sb="2" eb="3">
      <t>サマ</t>
    </rPh>
    <phoneticPr fontId="2"/>
  </si>
  <si>
    <t>請  求  書</t>
    <rPh sb="0" eb="1">
      <t>ショウ</t>
    </rPh>
    <rPh sb="3" eb="4">
      <t>モトム</t>
    </rPh>
    <rPh sb="6" eb="7">
      <t>ショ</t>
    </rPh>
    <phoneticPr fontId="2"/>
  </si>
  <si>
    <t>　  　     　              　　　 　　　　〒150‐0013　東京都台東区東上野3-14-7</t>
    <rPh sb="42" eb="45">
      <t>トウキョウト</t>
    </rPh>
    <rPh sb="45" eb="48">
      <t>タイトウク</t>
    </rPh>
    <rPh sb="48" eb="51">
      <t>ヒガシウエノ</t>
    </rPh>
    <phoneticPr fontId="2"/>
  </si>
  <si>
    <t>　</t>
    <phoneticPr fontId="2"/>
  </si>
  <si>
    <t xml:space="preserve"> 　　　                 　　　　　　　　　　　　　　　 　　　　　　　　龍田ビル5階</t>
    <rPh sb="50" eb="51">
      <t>カイ</t>
    </rPh>
    <phoneticPr fontId="2"/>
  </si>
  <si>
    <t>　　                    　　 　　　　 　　　　合同会社グローアップ・マネジメント　</t>
    <rPh sb="34" eb="36">
      <t>ゴウドウ</t>
    </rPh>
    <rPh sb="36" eb="38">
      <t>カイシャ</t>
    </rPh>
    <phoneticPr fontId="2"/>
  </si>
  <si>
    <t>　　　　                    　　 　　　　 　　　代表社員　　　　　富　澤　利　広</t>
    <rPh sb="35" eb="36">
      <t>ダイ</t>
    </rPh>
    <rPh sb="36" eb="37">
      <t>オモテ</t>
    </rPh>
    <rPh sb="37" eb="39">
      <t>シャイン</t>
    </rPh>
    <rPh sb="44" eb="45">
      <t>トミ</t>
    </rPh>
    <rPh sb="46" eb="47">
      <t>サワ</t>
    </rPh>
    <rPh sb="48" eb="49">
      <t>リ</t>
    </rPh>
    <rPh sb="50" eb="51">
      <t>ヒロシ</t>
    </rPh>
    <phoneticPr fontId="2"/>
  </si>
  <si>
    <t>下記のとおりご請求申し上げます。</t>
    <rPh sb="0" eb="2">
      <t>カキ</t>
    </rPh>
    <rPh sb="7" eb="9">
      <t>セイキュウ</t>
    </rPh>
    <rPh sb="9" eb="10">
      <t>モウ</t>
    </rPh>
    <rPh sb="11" eb="12">
      <t>ア</t>
    </rPh>
    <phoneticPr fontId="2"/>
  </si>
  <si>
    <t>　　   　   　   　　　　　　  TEL　：　03-5826-4368</t>
    <phoneticPr fontId="2"/>
  </si>
  <si>
    <t>ご 請 求 金 額</t>
    <rPh sb="2" eb="3">
      <t>ショウ</t>
    </rPh>
    <rPh sb="4" eb="5">
      <t>モトム</t>
    </rPh>
    <rPh sb="6" eb="7">
      <t>キン</t>
    </rPh>
    <rPh sb="8" eb="9">
      <t>ガク</t>
    </rPh>
    <phoneticPr fontId="2"/>
  </si>
  <si>
    <t>発 行 日</t>
    <rPh sb="0" eb="1">
      <t>ハッ</t>
    </rPh>
    <rPh sb="2" eb="3">
      <t>ギョウ</t>
    </rPh>
    <rPh sb="4" eb="5">
      <t>ヒ</t>
    </rPh>
    <phoneticPr fontId="2"/>
  </si>
  <si>
    <t>管 理 番 号</t>
    <rPh sb="0" eb="1">
      <t>カン</t>
    </rPh>
    <rPh sb="2" eb="3">
      <t>リ</t>
    </rPh>
    <rPh sb="4" eb="5">
      <t>バン</t>
    </rPh>
    <rPh sb="6" eb="7">
      <t>ゴウ</t>
    </rPh>
    <phoneticPr fontId="2"/>
  </si>
  <si>
    <t>2023_3_w001</t>
    <phoneticPr fontId="2"/>
  </si>
  <si>
    <t>区分</t>
    <rPh sb="0" eb="2">
      <t>クブン</t>
    </rPh>
    <phoneticPr fontId="2"/>
  </si>
  <si>
    <t>種　　　　　別</t>
    <rPh sb="0" eb="1">
      <t>タネ</t>
    </rPh>
    <rPh sb="6" eb="7">
      <t>ベツ</t>
    </rPh>
    <phoneticPr fontId="2"/>
  </si>
  <si>
    <t>件数</t>
    <rPh sb="0" eb="2">
      <t>ケンスウ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</si>
  <si>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</si>
  <si>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</si>
  <si>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手
続
き
の
代
理
・
書
類
の
作
成
等</t>
    <rPh sb="0" eb="1">
      <t>テ</t>
    </rPh>
    <rPh sb="2" eb="3">
      <t>ツヅケル</t>
    </rPh>
    <rPh sb="8" eb="9">
      <t>ダイ</t>
    </rPh>
    <rPh sb="10" eb="11">
      <t>コトワリ</t>
    </rPh>
    <rPh sb="14" eb="15">
      <t>ジョ</t>
    </rPh>
    <rPh sb="16" eb="17">
      <t>ルイ</t>
    </rPh>
    <rPh sb="20" eb="21">
      <t>サ</t>
    </rPh>
    <rPh sb="22" eb="23">
      <t>ゼイ</t>
    </rPh>
    <rPh sb="24" eb="25">
      <t>トウ</t>
    </rPh>
    <phoneticPr fontId="2"/>
  </si>
  <si>
    <t>-</t>
    <phoneticPr fontId="2"/>
  </si>
  <si>
    <t>　　　　　　　　　　　　　　　　　 　　　　 小　　　　　計</t>
    <rPh sb="23" eb="24">
      <t>コ</t>
    </rPh>
    <rPh sb="29" eb="30">
      <t>ケイ</t>
    </rPh>
    <phoneticPr fontId="2"/>
  </si>
  <si>
    <t>①</t>
    <phoneticPr fontId="2"/>
  </si>
  <si>
    <t>②</t>
    <phoneticPr fontId="2"/>
  </si>
  <si>
    <t>経
費</t>
    <rPh sb="0" eb="1">
      <t>ケイ</t>
    </rPh>
    <rPh sb="3" eb="4">
      <t>ヒ</t>
    </rPh>
    <phoneticPr fontId="2"/>
  </si>
  <si>
    <t xml:space="preserve"> 　　　　　　　　　　　　　　　　　　　　　 小　　　　　計</t>
    <rPh sb="23" eb="24">
      <t>コ</t>
    </rPh>
    <rPh sb="29" eb="30">
      <t>ケイ</t>
    </rPh>
    <phoneticPr fontId="2"/>
  </si>
  <si>
    <t>③</t>
    <phoneticPr fontId="2"/>
  </si>
  <si>
    <t>合　　　計</t>
    <rPh sb="0" eb="1">
      <t>ゴウ</t>
    </rPh>
    <rPh sb="4" eb="5">
      <t>ケイ</t>
    </rPh>
    <phoneticPr fontId="2"/>
  </si>
  <si>
    <t>①＋②＋③</t>
    <phoneticPr fontId="2"/>
  </si>
  <si>
    <t>④</t>
    <phoneticPr fontId="2"/>
  </si>
  <si>
    <t>消　費　税</t>
    <rPh sb="0" eb="1">
      <t>ショウ</t>
    </rPh>
    <rPh sb="2" eb="3">
      <t>ヒ</t>
    </rPh>
    <rPh sb="4" eb="5">
      <t>ゼイ</t>
    </rPh>
    <phoneticPr fontId="2"/>
  </si>
  <si>
    <t>課税本体価格×10％</t>
    <rPh sb="0" eb="2">
      <t>カゼイ</t>
    </rPh>
    <rPh sb="2" eb="4">
      <t>ホンタイ</t>
    </rPh>
    <rPh sb="4" eb="6">
      <t>カカク</t>
    </rPh>
    <phoneticPr fontId="2"/>
  </si>
  <si>
    <t>⑤</t>
    <phoneticPr fontId="2"/>
  </si>
  <si>
    <t>源 泉 所 得 税</t>
    <rPh sb="0" eb="1">
      <t>ゲン</t>
    </rPh>
    <rPh sb="2" eb="3">
      <t>イズミ</t>
    </rPh>
    <rPh sb="4" eb="5">
      <t>ショ</t>
    </rPh>
    <rPh sb="6" eb="7">
      <t>エ</t>
    </rPh>
    <rPh sb="8" eb="9">
      <t>ゼイ</t>
    </rPh>
    <phoneticPr fontId="2"/>
  </si>
  <si>
    <t>①×1,021／10,000</t>
    <phoneticPr fontId="2"/>
  </si>
  <si>
    <t>⑥</t>
    <phoneticPr fontId="2"/>
  </si>
  <si>
    <t>前　受　金</t>
    <rPh sb="0" eb="1">
      <t>マエ</t>
    </rPh>
    <rPh sb="2" eb="3">
      <t>ウケ</t>
    </rPh>
    <rPh sb="4" eb="5">
      <t>キン</t>
    </rPh>
    <phoneticPr fontId="2"/>
  </si>
  <si>
    <t>領収日（　　　　　　　　　　　　　　　　　　　　）</t>
    <rPh sb="0" eb="3">
      <t>リョウシュウビ</t>
    </rPh>
    <phoneticPr fontId="2"/>
  </si>
  <si>
    <t>差 引 請 求 額</t>
    <rPh sb="0" eb="1">
      <t>サ</t>
    </rPh>
    <rPh sb="2" eb="3">
      <t>イン</t>
    </rPh>
    <rPh sb="4" eb="5">
      <t>ショウ</t>
    </rPh>
    <rPh sb="6" eb="7">
      <t>モトム</t>
    </rPh>
    <rPh sb="8" eb="9">
      <t>ガク</t>
    </rPh>
    <phoneticPr fontId="2"/>
  </si>
  <si>
    <t>④＋⑤－⑥</t>
    <phoneticPr fontId="2"/>
  </si>
  <si>
    <t xml:space="preserve">  </t>
    <phoneticPr fontId="2"/>
  </si>
  <si>
    <t xml:space="preserve">  &lt;&lt;ご連絡事項 &gt;&gt;</t>
    <phoneticPr fontId="2"/>
  </si>
  <si>
    <t>振込手数料はご負担ください</t>
    <rPh sb="0" eb="2">
      <t>フリコミ</t>
    </rPh>
    <rPh sb="2" eb="5">
      <t>テスウリョウ</t>
    </rPh>
    <rPh sb="7" eb="9">
      <t>フタン</t>
    </rPh>
    <phoneticPr fontId="2"/>
  </si>
  <si>
    <t xml:space="preserve">  &lt;&lt; お振込先 &gt;&gt;</t>
    <phoneticPr fontId="2"/>
  </si>
  <si>
    <t>クレジットカードによる毎月自動決済となります</t>
    <rPh sb="11" eb="13">
      <t>マイツキ</t>
    </rPh>
    <rPh sb="13" eb="15">
      <t>ジドウ</t>
    </rPh>
    <rPh sb="15" eb="17">
      <t>ケッサイ</t>
    </rPh>
    <phoneticPr fontId="2"/>
  </si>
  <si>
    <t>銀行振込の場合は、別途ご相談ください</t>
    <rPh sb="0" eb="4">
      <t>ギンコウフリコミ</t>
    </rPh>
    <rPh sb="5" eb="7">
      <t>バアイ</t>
    </rPh>
    <rPh sb="9" eb="11">
      <t>ベット</t>
    </rPh>
    <rPh sb="12" eb="14">
      <t>ソウダン</t>
    </rPh>
    <phoneticPr fontId="2"/>
  </si>
  <si>
    <r>
      <rPr>
        <sz val="10"/>
        <color theme="0"/>
        <rFont val="ＭＳ Ｐゴシック"/>
        <family val="3"/>
        <charset val="128"/>
      </rPr>
      <t>※大変恐縮ではございますが、　</t>
    </r>
    <r>
      <rPr>
        <b/>
        <sz val="14"/>
        <color rgb="FFFF0000"/>
        <rFont val="ＭＳ Ｐゴシック"/>
        <family val="3"/>
        <charset val="128"/>
      </rPr>
      <t>2023年4月15日</t>
    </r>
    <r>
      <rPr>
        <b/>
        <sz val="12"/>
        <color theme="0"/>
        <rFont val="ＭＳ Ｐゴシック"/>
        <family val="3"/>
        <charset val="128"/>
      </rPr>
      <t>　</t>
    </r>
    <r>
      <rPr>
        <sz val="10"/>
        <color theme="0"/>
        <rFont val="ＭＳ Ｐゴシック"/>
        <family val="3"/>
        <charset val="128"/>
      </rPr>
      <t>までにお振込みください</t>
    </r>
    <rPh sb="1" eb="5">
      <t>タイヘンキョウシュク</t>
    </rPh>
    <rPh sb="19" eb="20">
      <t>ネン</t>
    </rPh>
    <rPh sb="21" eb="22">
      <t>ガツ</t>
    </rPh>
    <rPh sb="24" eb="25">
      <t>ヒ</t>
    </rPh>
    <rPh sb="30" eb="32">
      <t>フリコ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</si>
</sst>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/d"/>
    <numFmt numFmtId="177" formatCode="000000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2"/>
      <color theme="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0" borderId="0" xfId="0" applyFont="1"/>
    <xf numFmtId="14" fontId="0" fillId="0" borderId="0" xfId="0" applyNumberFormat="1"/>
    <xf numFmtId="0" fontId="0" fillId="0" borderId="1" xfId="0" applyBorder="1" applyAlignment="1">
      <alignment vertical="center"/>
    </xf>
    <xf numFmtId="0" fontId="5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38" fontId="1" fillId="0" borderId="22" xfId="1" applyFont="1" applyFill="1" applyBorder="1" applyAlignment="1">
      <alignment horizontal="center" vertical="center"/>
    </xf>
    <xf numFmtId="38" fontId="1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8" fontId="1" fillId="0" borderId="33" xfId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6" fontId="1" fillId="3" borderId="36" xfId="1" applyNumberFormat="1" applyFont="1" applyFill="1" applyBorder="1" applyAlignment="1">
      <alignment horizontal="center" vertical="center"/>
    </xf>
    <xf numFmtId="38" fontId="1" fillId="0" borderId="40" xfId="1" applyFill="1" applyBorder="1" applyAlignment="1">
      <alignment horizontal="center" vertical="center"/>
    </xf>
    <xf numFmtId="38" fontId="1" fillId="0" borderId="43" xfId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6" fontId="1" fillId="3" borderId="5" xfId="1" applyNumberFormat="1" applyFont="1" applyFill="1" applyBorder="1" applyAlignment="1">
      <alignment horizontal="center" vertical="center"/>
    </xf>
    <xf numFmtId="6" fontId="1" fillId="3" borderId="28" xfId="1" applyNumberFormat="1" applyFont="1" applyFill="1" applyBorder="1" applyAlignment="1">
      <alignment horizontal="center" vertical="center"/>
    </xf>
    <xf numFmtId="6" fontId="0" fillId="3" borderId="44" xfId="1" applyNumberFormat="1" applyFont="1" applyFill="1" applyBorder="1" applyAlignment="1">
      <alignment horizontal="center" vertical="center"/>
    </xf>
    <xf numFmtId="0" fontId="9" fillId="0" borderId="48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60" xfId="0" applyBorder="1" applyAlignment="1">
      <alignment vertical="center"/>
    </xf>
    <xf numFmtId="0" fontId="9" fillId="0" borderId="6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62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left" vertical="center"/>
    </xf>
    <xf numFmtId="0" fontId="0" fillId="0" borderId="62" xfId="0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0" fillId="0" borderId="5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7" xfId="0" applyBorder="1" applyAlignment="1">
      <alignment horizontal="left" vertical="top"/>
    </xf>
    <xf numFmtId="0" fontId="0" fillId="0" borderId="47" xfId="0" applyBorder="1" applyAlignment="1">
      <alignment vertical="top"/>
    </xf>
    <xf numFmtId="0" fontId="0" fillId="0" borderId="59" xfId="0" applyBorder="1" applyAlignment="1">
      <alignment vertical="top" wrapText="1"/>
    </xf>
    <xf numFmtId="0" fontId="7" fillId="0" borderId="6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177" fontId="7" fillId="0" borderId="24" xfId="0" applyNumberFormat="1" applyFont="1" applyBorder="1" applyAlignment="1">
      <alignment horizontal="left" vertical="center"/>
    </xf>
    <xf numFmtId="0" fontId="7" fillId="0" borderId="26" xfId="0" applyFont="1" applyBorder="1" applyAlignment="1">
      <alignment vertical="top" wrapText="1"/>
    </xf>
    <xf numFmtId="0" fontId="7" fillId="0" borderId="6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/>
    </xf>
    <xf numFmtId="177" fontId="7" fillId="0" borderId="0" xfId="0" applyNumberFormat="1" applyFont="1" applyAlignment="1">
      <alignment horizontal="left" vertical="center"/>
    </xf>
    <xf numFmtId="0" fontId="7" fillId="0" borderId="62" xfId="0" applyFont="1" applyBorder="1" applyAlignment="1">
      <alignment vertical="top" wrapText="1"/>
    </xf>
    <xf numFmtId="177" fontId="7" fillId="0" borderId="0" xfId="0" applyNumberFormat="1" applyFont="1" applyAlignment="1">
      <alignment horizontal="center" vertical="top"/>
    </xf>
    <xf numFmtId="0" fontId="7" fillId="0" borderId="5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6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2" fillId="6" borderId="61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2" fillId="6" borderId="0" xfId="0" applyFont="1" applyFill="1" applyAlignment="1">
      <alignment vertical="top"/>
    </xf>
    <xf numFmtId="0" fontId="12" fillId="6" borderId="62" xfId="0" applyFont="1" applyFill="1" applyBorder="1" applyAlignment="1">
      <alignment vertical="top" wrapText="1"/>
    </xf>
    <xf numFmtId="176" fontId="7" fillId="0" borderId="56" xfId="0" applyNumberFormat="1" applyFont="1" applyBorder="1" applyAlignment="1">
      <alignment horizontal="center" vertical="center"/>
    </xf>
    <xf numFmtId="176" fontId="7" fillId="0" borderId="47" xfId="0" applyNumberFormat="1" applyFont="1" applyBorder="1" applyAlignment="1">
      <alignment horizontal="center" vertical="center"/>
    </xf>
    <xf numFmtId="176" fontId="7" fillId="0" borderId="57" xfId="0" applyNumberFormat="1" applyFont="1" applyBorder="1" applyAlignment="1">
      <alignment horizontal="center" vertical="center"/>
    </xf>
    <xf numFmtId="176" fontId="7" fillId="0" borderId="58" xfId="0" applyNumberFormat="1" applyFont="1" applyBorder="1" applyAlignment="1">
      <alignment horizontal="center" vertical="center"/>
    </xf>
    <xf numFmtId="6" fontId="7" fillId="0" borderId="57" xfId="1" applyNumberFormat="1" applyFont="1" applyFill="1" applyBorder="1" applyAlignment="1">
      <alignment horizontal="center" vertical="center"/>
    </xf>
    <xf numFmtId="6" fontId="7" fillId="0" borderId="47" xfId="1" applyNumberFormat="1" applyFont="1" applyFill="1" applyBorder="1" applyAlignment="1">
      <alignment horizontal="center" vertical="center"/>
    </xf>
    <xf numFmtId="6" fontId="7" fillId="0" borderId="59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0" fillId="0" borderId="52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6" fontId="1" fillId="3" borderId="29" xfId="1" applyNumberFormat="1" applyFill="1" applyBorder="1" applyAlignment="1">
      <alignment horizontal="right" vertical="center"/>
    </xf>
    <xf numFmtId="6" fontId="1" fillId="3" borderId="32" xfId="1" applyNumberFormat="1" applyFill="1" applyBorder="1" applyAlignment="1">
      <alignment horizontal="right" vertical="center"/>
    </xf>
    <xf numFmtId="176" fontId="0" fillId="0" borderId="5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4" xfId="0" applyNumberFormat="1" applyBorder="1" applyAlignment="1">
      <alignment horizontal="center" vertical="center"/>
    </xf>
    <xf numFmtId="176" fontId="0" fillId="0" borderId="55" xfId="0" applyNumberFormat="1" applyBorder="1" applyAlignment="1">
      <alignment horizontal="center" vertical="center"/>
    </xf>
    <xf numFmtId="6" fontId="1" fillId="3" borderId="45" xfId="1" applyNumberFormat="1" applyFill="1" applyBorder="1" applyAlignment="1">
      <alignment horizontal="right" vertical="center"/>
    </xf>
    <xf numFmtId="6" fontId="1" fillId="3" borderId="46" xfId="1" applyNumberFormat="1" applyFill="1" applyBorder="1" applyAlignment="1">
      <alignment horizontal="right" vertical="center"/>
    </xf>
    <xf numFmtId="176" fontId="0" fillId="0" borderId="48" xfId="0" applyNumberFormat="1" applyBorder="1" applyAlignment="1">
      <alignment horizontal="center" vertical="center"/>
    </xf>
    <xf numFmtId="176" fontId="0" fillId="0" borderId="49" xfId="0" applyNumberFormat="1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/>
    </xf>
    <xf numFmtId="176" fontId="0" fillId="0" borderId="51" xfId="0" applyNumberFormat="1" applyBorder="1" applyAlignment="1">
      <alignment horizontal="center" vertical="center"/>
    </xf>
    <xf numFmtId="6" fontId="1" fillId="3" borderId="3" xfId="1" applyNumberFormat="1" applyFill="1" applyBorder="1" applyAlignment="1">
      <alignment horizontal="right" vertical="center"/>
    </xf>
    <xf numFmtId="6" fontId="1" fillId="3" borderId="6" xfId="1" applyNumberFormat="1" applyFill="1" applyBorder="1" applyAlignment="1">
      <alignment horizontal="righ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6" fontId="1" fillId="3" borderId="36" xfId="1" applyNumberFormat="1" applyFont="1" applyFill="1" applyBorder="1" applyAlignment="1">
      <alignment vertical="center"/>
    </xf>
    <xf numFmtId="6" fontId="1" fillId="3" borderId="37" xfId="1" applyNumberFormat="1" applyFont="1" applyFill="1" applyBorder="1" applyAlignment="1">
      <alignment vertical="center"/>
    </xf>
    <xf numFmtId="6" fontId="1" fillId="3" borderId="38" xfId="1" applyNumberFormat="1" applyFont="1" applyFill="1" applyBorder="1" applyAlignment="1">
      <alignment vertical="center"/>
    </xf>
    <xf numFmtId="176" fontId="0" fillId="0" borderId="39" xfId="0" applyNumberFormat="1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left" vertical="center" wrapText="1"/>
    </xf>
    <xf numFmtId="176" fontId="0" fillId="0" borderId="3" xfId="0" applyNumberFormat="1" applyBorder="1" applyAlignment="1">
      <alignment horizontal="left" vertical="center" wrapText="1"/>
    </xf>
    <xf numFmtId="176" fontId="0" fillId="0" borderId="4" xfId="0" applyNumberFormat="1" applyBorder="1" applyAlignment="1">
      <alignment horizontal="left" vertical="center" wrapText="1"/>
    </xf>
    <xf numFmtId="6" fontId="0" fillId="0" borderId="5" xfId="1" applyNumberFormat="1" applyFont="1" applyFill="1" applyBorder="1" applyAlignment="1">
      <alignment horizontal="right" vertical="center"/>
    </xf>
    <xf numFmtId="6" fontId="1" fillId="0" borderId="3" xfId="1" applyNumberFormat="1" applyFill="1" applyBorder="1" applyAlignment="1">
      <alignment horizontal="right" vertical="center"/>
    </xf>
    <xf numFmtId="6" fontId="1" fillId="0" borderId="6" xfId="1" applyNumberFormat="1" applyFill="1" applyBorder="1" applyAlignment="1">
      <alignment horizontal="right" vertical="center"/>
    </xf>
    <xf numFmtId="176" fontId="0" fillId="0" borderId="41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42" xfId="0" applyNumberFormat="1" applyBorder="1" applyAlignment="1">
      <alignment horizontal="left" vertical="center"/>
    </xf>
    <xf numFmtId="6" fontId="0" fillId="0" borderId="44" xfId="1" applyNumberFormat="1" applyFont="1" applyFill="1" applyBorder="1" applyAlignment="1">
      <alignment horizontal="right" vertical="center"/>
    </xf>
    <xf numFmtId="6" fontId="1" fillId="0" borderId="45" xfId="1" applyNumberFormat="1" applyFill="1" applyBorder="1" applyAlignment="1">
      <alignment horizontal="right" vertical="center"/>
    </xf>
    <xf numFmtId="6" fontId="1" fillId="0" borderId="46" xfId="1" applyNumberFormat="1" applyFill="1" applyBorder="1" applyAlignment="1">
      <alignment horizontal="right" vertical="center"/>
    </xf>
    <xf numFmtId="6" fontId="1" fillId="3" borderId="36" xfId="1" applyNumberFormat="1" applyFont="1" applyFill="1" applyBorder="1" applyAlignment="1">
      <alignment horizontal="right" vertical="center"/>
    </xf>
    <xf numFmtId="6" fontId="1" fillId="3" borderId="38" xfId="1" applyNumberFormat="1" applyFont="1" applyFill="1" applyBorder="1" applyAlignment="1">
      <alignment horizontal="righ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6" fontId="0" fillId="0" borderId="28" xfId="1" applyNumberFormat="1" applyFont="1" applyFill="1" applyBorder="1" applyAlignment="1">
      <alignment horizontal="right" vertical="center"/>
    </xf>
    <xf numFmtId="6" fontId="0" fillId="0" borderId="29" xfId="1" applyNumberFormat="1" applyFont="1" applyFill="1" applyBorder="1" applyAlignment="1">
      <alignment horizontal="right" vertical="center"/>
    </xf>
    <xf numFmtId="6" fontId="0" fillId="0" borderId="30" xfId="1" applyNumberFormat="1" applyFont="1" applyFill="1" applyBorder="1" applyAlignment="1">
      <alignment horizontal="right" vertical="center"/>
    </xf>
    <xf numFmtId="20" fontId="0" fillId="0" borderId="28" xfId="1" applyNumberFormat="1" applyFont="1" applyFill="1" applyBorder="1" applyAlignment="1">
      <alignment horizontal="right" vertical="center"/>
    </xf>
    <xf numFmtId="20" fontId="1" fillId="0" borderId="29" xfId="1" applyNumberFormat="1" applyFill="1" applyBorder="1" applyAlignment="1">
      <alignment horizontal="right" vertical="center"/>
    </xf>
    <xf numFmtId="20" fontId="1" fillId="0" borderId="32" xfId="1" applyNumberFormat="1" applyFill="1" applyBorder="1" applyAlignment="1">
      <alignment horizontal="righ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6" fontId="0" fillId="0" borderId="32" xfId="1" applyNumberFormat="1" applyFont="1" applyFill="1" applyBorder="1" applyAlignment="1">
      <alignment horizontal="right" vertical="center"/>
    </xf>
    <xf numFmtId="176" fontId="0" fillId="0" borderId="18" xfId="0" applyNumberForma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6" fontId="1" fillId="0" borderId="23" xfId="1" applyNumberFormat="1" applyFill="1" applyBorder="1" applyAlignment="1">
      <alignment horizontal="right" vertical="center"/>
    </xf>
    <xf numFmtId="6" fontId="1" fillId="0" borderId="24" xfId="1" applyNumberFormat="1" applyFill="1" applyBorder="1" applyAlignment="1">
      <alignment horizontal="right" vertical="center"/>
    </xf>
    <xf numFmtId="6" fontId="1" fillId="0" borderId="25" xfId="1" applyNumberFormat="1" applyFill="1" applyBorder="1" applyAlignment="1">
      <alignment horizontal="right" vertical="center"/>
    </xf>
    <xf numFmtId="6" fontId="0" fillId="0" borderId="23" xfId="1" applyNumberFormat="1" applyFont="1" applyFill="1" applyBorder="1" applyAlignment="1">
      <alignment horizontal="right" vertical="center"/>
    </xf>
    <xf numFmtId="6" fontId="0" fillId="0" borderId="24" xfId="1" applyNumberFormat="1" applyFont="1" applyFill="1" applyBorder="1" applyAlignment="1">
      <alignment horizontal="right" vertical="center"/>
    </xf>
    <xf numFmtId="6" fontId="0" fillId="0" borderId="26" xfId="1" applyNumberFormat="1" applyFont="1" applyFill="1" applyBorder="1" applyAlignment="1">
      <alignment horizontal="right" vertical="center"/>
    </xf>
    <xf numFmtId="6" fontId="0" fillId="0" borderId="7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shrinkToFi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 shrinkToFit="1"/>
    </xf>
    <xf numFmtId="0" fontId="4" fillId="3" borderId="0" xfId="0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0AE2-130E-45E1-9598-0CB6A5E47CA2}">
  <sheetPr>
    <pageSetUpPr fitToPage="1"/>
  </sheetPr>
  <dimension ref="A1:R56"/>
  <sheetViews>
    <sheetView tabSelected="1" zoomScale="90" zoomScaleNormal="90" workbookViewId="0">
      <selection activeCell="I8" sqref="I8"/>
    </sheetView>
  </sheetViews>
  <sheetFormatPr defaultColWidth="9" defaultRowHeight="13.5" x14ac:dyDescent="0.15"/>
  <cols>
    <col min="1" max="1" width="4.625" style="1" customWidth="1"/>
    <col min="2" max="2" width="4.125" style="1" customWidth="1"/>
    <col min="3" max="3" width="16" style="1" customWidth="1"/>
    <col min="4" max="4" width="4.625" style="1" customWidth="1"/>
    <col min="5" max="5" width="9.75" style="1" customWidth="1"/>
    <col min="6" max="9" width="5.125" style="1" customWidth="1"/>
    <col min="10" max="10" width="6.875" style="1" customWidth="1"/>
    <col min="11" max="11" width="4.625" style="1" customWidth="1"/>
    <col min="12" max="13" width="9.625" style="1" customWidth="1"/>
    <col min="14" max="14" width="4.625" style="1" customWidth="1"/>
    <col min="15" max="15" width="13.625" style="1" customWidth="1"/>
    <col min="16" max="16" width="5.125" style="1" customWidth="1"/>
    <col min="17" max="16384" width="9" style="1"/>
  </cols>
  <sheetData>
    <row r="1" spans="1:18" ht="21.2" customHeight="1" x14ac:dyDescent="0.15">
      <c r="L1" s="1" t="s">
        <v>0</v>
      </c>
      <c r="M1" s="162"/>
      <c r="N1" s="162"/>
      <c r="O1" s="162"/>
      <c r="P1" s="162"/>
    </row>
    <row r="2" spans="1:18" ht="18" customHeight="1" x14ac:dyDescent="0.15">
      <c r="C2" s="163"/>
      <c r="D2" s="154"/>
      <c r="E2" s="3"/>
      <c r="F2" s="3"/>
      <c r="I2" s="4"/>
      <c r="L2" s="1" t="s">
        <v>1</v>
      </c>
      <c r="M2" s="164" t="s">
        <v>2</v>
      </c>
      <c r="N2" s="164"/>
      <c r="O2" s="164"/>
      <c r="P2" s="164"/>
    </row>
    <row r="3" spans="1:18" ht="18" customHeight="1" x14ac:dyDescent="0.15">
      <c r="C3" s="165"/>
      <c r="D3" s="165"/>
      <c r="E3" s="165"/>
      <c r="F3" s="165"/>
      <c r="G3" s="165"/>
      <c r="H3" s="165"/>
      <c r="I3" s="166"/>
    </row>
    <row r="4" spans="1:18" ht="18" customHeight="1" x14ac:dyDescent="0.15">
      <c r="C4" s="167"/>
      <c r="D4" s="167"/>
      <c r="E4" s="167"/>
      <c r="F4" s="167"/>
      <c r="G4" s="6"/>
      <c r="H4" s="6"/>
      <c r="I4" s="5"/>
    </row>
    <row r="5" spans="1:18" ht="18" customHeight="1" x14ac:dyDescent="0.15">
      <c r="C5" s="168" t="s">
        <v>3</v>
      </c>
      <c r="D5" s="168"/>
      <c r="E5" s="168"/>
      <c r="F5" s="168"/>
      <c r="I5" s="4"/>
      <c r="R5"/>
    </row>
    <row r="6" spans="1:18" ht="18" customHeight="1" x14ac:dyDescent="0.2">
      <c r="C6" s="153" t="s">
        <v>4</v>
      </c>
      <c r="D6" s="153"/>
      <c r="E6" s="153"/>
      <c r="F6" s="153"/>
      <c r="I6" s="4"/>
      <c r="P6" s="7"/>
      <c r="R6"/>
    </row>
    <row r="7" spans="1:18" ht="18" customHeight="1" x14ac:dyDescent="0.15">
      <c r="C7" s="154"/>
      <c r="D7" s="154"/>
      <c r="E7" s="154"/>
      <c r="F7" s="154"/>
      <c r="P7" s="7"/>
      <c r="R7"/>
    </row>
    <row r="8" spans="1:18" ht="18" customHeight="1" x14ac:dyDescent="0.15">
      <c r="C8" s="2"/>
      <c r="D8" s="2"/>
      <c r="E8" s="2"/>
      <c r="F8" s="2"/>
      <c r="P8" s="7"/>
      <c r="R8"/>
    </row>
    <row r="9" spans="1:18" x14ac:dyDescent="0.15">
      <c r="R9"/>
    </row>
    <row r="10" spans="1:18" ht="40.700000000000003" customHeight="1" x14ac:dyDescent="0.25">
      <c r="F10" s="8"/>
      <c r="G10" s="155" t="s">
        <v>5</v>
      </c>
      <c r="H10" s="155"/>
      <c r="I10" s="155"/>
      <c r="J10" s="155"/>
      <c r="K10" s="155"/>
      <c r="R10" s="9"/>
    </row>
    <row r="11" spans="1:18" ht="14.25" customHeight="1" thickBot="1" x14ac:dyDescent="0.3">
      <c r="A11" s="10"/>
      <c r="B11" s="10"/>
      <c r="C11" s="10"/>
      <c r="D11" s="10"/>
      <c r="E11" s="10"/>
      <c r="F11" s="11"/>
      <c r="G11" s="156"/>
      <c r="H11" s="156"/>
      <c r="I11" s="156"/>
      <c r="J11" s="156"/>
      <c r="K11" s="156"/>
      <c r="L11" s="10"/>
      <c r="M11" s="10"/>
      <c r="N11" s="10"/>
      <c r="O11" s="10"/>
      <c r="P11" s="10"/>
      <c r="R11" s="9"/>
    </row>
    <row r="12" spans="1:18" ht="14.25" thickTop="1" x14ac:dyDescent="0.15">
      <c r="I12" s="12" t="s">
        <v>6</v>
      </c>
      <c r="J12" s="4"/>
      <c r="K12" s="4"/>
      <c r="L12" s="4"/>
      <c r="M12" s="4"/>
      <c r="N12" s="4"/>
      <c r="O12" s="4"/>
      <c r="P12" s="4"/>
      <c r="R12"/>
    </row>
    <row r="13" spans="1:18" x14ac:dyDescent="0.15">
      <c r="I13" s="4" t="s">
        <v>7</v>
      </c>
      <c r="J13" s="13" t="s">
        <v>8</v>
      </c>
      <c r="K13" s="13"/>
      <c r="L13" s="4"/>
      <c r="M13" s="4"/>
      <c r="N13" s="4"/>
      <c r="O13" s="4"/>
      <c r="P13" s="4"/>
      <c r="R13"/>
    </row>
    <row r="14" spans="1:18" x14ac:dyDescent="0.15">
      <c r="I14" s="1" t="s">
        <v>9</v>
      </c>
      <c r="K14" s="14"/>
      <c r="L14" s="14"/>
      <c r="M14" s="14"/>
      <c r="N14" s="14"/>
      <c r="O14" s="14"/>
      <c r="P14" s="14"/>
    </row>
    <row r="15" spans="1:18" x14ac:dyDescent="0.15">
      <c r="I15" s="1" t="s">
        <v>10</v>
      </c>
      <c r="K15" s="14"/>
      <c r="L15" s="14"/>
      <c r="M15" s="14"/>
      <c r="N15" s="14"/>
      <c r="O15" s="14"/>
      <c r="P15" s="14"/>
    </row>
    <row r="16" spans="1:18" x14ac:dyDescent="0.15">
      <c r="A16" s="1" t="s">
        <v>11</v>
      </c>
      <c r="J16" s="13"/>
      <c r="K16" s="13"/>
      <c r="L16" s="1" t="s">
        <v>12</v>
      </c>
    </row>
    <row r="17" spans="1:16" ht="14.25" thickBot="1" x14ac:dyDescent="0.2"/>
    <row r="18" spans="1:16" ht="23.25" customHeight="1" x14ac:dyDescent="0.15">
      <c r="A18" s="157" t="s">
        <v>13</v>
      </c>
      <c r="B18" s="158"/>
      <c r="C18" s="158"/>
      <c r="D18" s="158"/>
      <c r="E18" s="159"/>
      <c r="F18" s="160" t="s">
        <v>14</v>
      </c>
      <c r="G18" s="158"/>
      <c r="H18" s="158"/>
      <c r="I18" s="158"/>
      <c r="J18" s="159"/>
      <c r="K18" s="160" t="s">
        <v>15</v>
      </c>
      <c r="L18" s="158"/>
      <c r="M18" s="158"/>
      <c r="N18" s="158"/>
      <c r="O18" s="158"/>
      <c r="P18" s="161"/>
    </row>
    <row r="19" spans="1:16" ht="31.7" customHeight="1" thickBot="1" x14ac:dyDescent="0.2">
      <c r="A19" s="142">
        <f>K37</f>
        <v>22000</v>
      </c>
      <c r="B19" s="143"/>
      <c r="C19" s="143"/>
      <c r="D19" s="143"/>
      <c r="E19" s="144"/>
      <c r="F19" s="145">
        <f>M1</f>
        <v>0</v>
      </c>
      <c r="G19" s="146"/>
      <c r="H19" s="146"/>
      <c r="I19" s="146"/>
      <c r="J19" s="147"/>
      <c r="K19" s="145" t="s">
        <v>16</v>
      </c>
      <c r="L19" s="146"/>
      <c r="M19" s="146"/>
      <c r="N19" s="146"/>
      <c r="O19" s="146"/>
      <c r="P19" s="148"/>
    </row>
    <row r="20" spans="1:16" ht="14.25" thickBot="1" x14ac:dyDescent="0.2"/>
    <row r="21" spans="1:16" ht="22.7" customHeight="1" thickBot="1" x14ac:dyDescent="0.2">
      <c r="A21" s="15" t="s">
        <v>17</v>
      </c>
      <c r="B21" s="149" t="s">
        <v>18</v>
      </c>
      <c r="C21" s="150"/>
      <c r="D21" s="150"/>
      <c r="E21" s="150"/>
      <c r="F21" s="150"/>
      <c r="G21" s="150"/>
      <c r="H21" s="150"/>
      <c r="I21" s="151"/>
      <c r="J21" s="16" t="s">
        <v>19</v>
      </c>
      <c r="K21" s="149" t="s">
        <v>20</v>
      </c>
      <c r="L21" s="150"/>
      <c r="M21" s="151"/>
      <c r="N21" s="149" t="s">
        <v>21</v>
      </c>
      <c r="O21" s="150"/>
      <c r="P21" s="152"/>
    </row>
    <row r="22" spans="1:16" ht="23.25" customHeight="1" thickTop="1" x14ac:dyDescent="0.15">
      <c r="A22" s="132" t="s">
        <v>22</v>
      </c>
      <c r="B22" s="133"/>
      <c r="C22" s="134"/>
      <c r="D22" s="134"/>
      <c r="E22" s="134"/>
      <c r="F22" s="134"/>
      <c r="G22" s="134"/>
      <c r="H22" s="134"/>
      <c r="I22" s="135"/>
      <c r="J22" s="17">
        <v>1</v>
      </c>
      <c r="K22" s="136">
        <v>20000</v>
      </c>
      <c r="L22" s="137"/>
      <c r="M22" s="138"/>
      <c r="N22" s="139">
        <f>K22</f>
        <v>20000</v>
      </c>
      <c r="O22" s="140"/>
      <c r="P22" s="141"/>
    </row>
    <row r="23" spans="1:16" ht="23.25" customHeight="1" x14ac:dyDescent="0.15">
      <c r="A23" s="103"/>
      <c r="B23" s="119"/>
      <c r="C23" s="120"/>
      <c r="D23" s="120"/>
      <c r="E23" s="120"/>
      <c r="F23" s="120"/>
      <c r="G23" s="120"/>
      <c r="H23" s="120"/>
      <c r="I23" s="121"/>
      <c r="J23" s="18"/>
      <c r="K23" s="122"/>
      <c r="L23" s="123"/>
      <c r="M23" s="124"/>
      <c r="N23" s="122" t="s">
        <v>23</v>
      </c>
      <c r="O23" s="123"/>
      <c r="P23" s="131"/>
    </row>
    <row r="24" spans="1:16" ht="23.25" customHeight="1" x14ac:dyDescent="0.15">
      <c r="A24" s="103"/>
      <c r="B24" s="119"/>
      <c r="C24" s="120"/>
      <c r="D24" s="120"/>
      <c r="E24" s="120"/>
      <c r="F24" s="120"/>
      <c r="G24" s="120"/>
      <c r="H24" s="120"/>
      <c r="I24" s="121"/>
      <c r="J24" s="18"/>
      <c r="K24" s="122"/>
      <c r="L24" s="123"/>
      <c r="M24" s="124"/>
      <c r="N24" s="122" t="s">
        <v>23</v>
      </c>
      <c r="O24" s="123"/>
      <c r="P24" s="131"/>
    </row>
    <row r="25" spans="1:16" ht="23.25" customHeight="1" x14ac:dyDescent="0.15">
      <c r="A25" s="103"/>
      <c r="B25" s="128"/>
      <c r="C25" s="129"/>
      <c r="D25" s="129"/>
      <c r="E25" s="129"/>
      <c r="F25" s="129"/>
      <c r="G25" s="129"/>
      <c r="H25" s="129"/>
      <c r="I25" s="130"/>
      <c r="J25" s="18"/>
      <c r="K25" s="122"/>
      <c r="L25" s="123"/>
      <c r="M25" s="124"/>
      <c r="N25" s="122" t="s">
        <v>23</v>
      </c>
      <c r="O25" s="123"/>
      <c r="P25" s="131"/>
    </row>
    <row r="26" spans="1:16" ht="23.25" customHeight="1" x14ac:dyDescent="0.15">
      <c r="A26" s="103"/>
      <c r="B26" s="119"/>
      <c r="C26" s="120"/>
      <c r="D26" s="120"/>
      <c r="E26" s="120"/>
      <c r="F26" s="120"/>
      <c r="G26" s="120"/>
      <c r="H26" s="120"/>
      <c r="I26" s="121"/>
      <c r="J26" s="18"/>
      <c r="K26" s="122"/>
      <c r="L26" s="123"/>
      <c r="M26" s="124"/>
      <c r="N26" s="125" t="s">
        <v>23</v>
      </c>
      <c r="O26" s="126"/>
      <c r="P26" s="127"/>
    </row>
    <row r="27" spans="1:16" ht="23.25" customHeight="1" x14ac:dyDescent="0.15">
      <c r="A27" s="103"/>
      <c r="B27" s="119"/>
      <c r="C27" s="120"/>
      <c r="D27" s="120"/>
      <c r="E27" s="120"/>
      <c r="F27" s="120"/>
      <c r="G27" s="120"/>
      <c r="H27" s="120"/>
      <c r="I27" s="121"/>
      <c r="J27" s="19"/>
      <c r="K27" s="122"/>
      <c r="L27" s="123"/>
      <c r="M27" s="124"/>
      <c r="N27" s="125" t="s">
        <v>23</v>
      </c>
      <c r="O27" s="126"/>
      <c r="P27" s="127"/>
    </row>
    <row r="28" spans="1:16" ht="23.25" customHeight="1" thickBot="1" x14ac:dyDescent="0.2">
      <c r="A28" s="103"/>
      <c r="B28" s="119"/>
      <c r="C28" s="120"/>
      <c r="D28" s="120"/>
      <c r="E28" s="120"/>
      <c r="F28" s="120"/>
      <c r="G28" s="120"/>
      <c r="H28" s="120"/>
      <c r="I28" s="121"/>
      <c r="J28" s="20"/>
      <c r="K28" s="122"/>
      <c r="L28" s="123"/>
      <c r="M28" s="124"/>
      <c r="N28" s="125" t="s">
        <v>23</v>
      </c>
      <c r="O28" s="126"/>
      <c r="P28" s="127"/>
    </row>
    <row r="29" spans="1:16" ht="23.25" customHeight="1" thickTop="1" thickBot="1" x14ac:dyDescent="0.2">
      <c r="A29" s="104"/>
      <c r="B29" s="96" t="s">
        <v>24</v>
      </c>
      <c r="C29" s="97"/>
      <c r="D29" s="97"/>
      <c r="E29" s="97"/>
      <c r="F29" s="97"/>
      <c r="G29" s="97"/>
      <c r="H29" s="97"/>
      <c r="I29" s="97"/>
      <c r="J29" s="98"/>
      <c r="K29" s="21" t="s">
        <v>25</v>
      </c>
      <c r="L29" s="99"/>
      <c r="M29" s="100"/>
      <c r="N29" s="22" t="s">
        <v>26</v>
      </c>
      <c r="O29" s="99">
        <f>SUM(N22:P28)</f>
        <v>20000</v>
      </c>
      <c r="P29" s="101"/>
    </row>
    <row r="30" spans="1:16" ht="23.25" customHeight="1" x14ac:dyDescent="0.15">
      <c r="A30" s="102" t="s">
        <v>27</v>
      </c>
      <c r="B30" s="105"/>
      <c r="C30" s="106"/>
      <c r="D30" s="106"/>
      <c r="E30" s="106"/>
      <c r="F30" s="106"/>
      <c r="G30" s="106"/>
      <c r="H30" s="106"/>
      <c r="I30" s="107"/>
      <c r="J30" s="23"/>
      <c r="K30" s="108" t="s">
        <v>23</v>
      </c>
      <c r="L30" s="109"/>
      <c r="M30" s="109"/>
      <c r="N30" s="109"/>
      <c r="O30" s="109"/>
      <c r="P30" s="110"/>
    </row>
    <row r="31" spans="1:16" ht="23.25" customHeight="1" thickBot="1" x14ac:dyDescent="0.2">
      <c r="A31" s="103"/>
      <c r="B31" s="111"/>
      <c r="C31" s="112"/>
      <c r="D31" s="112"/>
      <c r="E31" s="112"/>
      <c r="F31" s="112"/>
      <c r="G31" s="112"/>
      <c r="H31" s="112"/>
      <c r="I31" s="113"/>
      <c r="J31" s="24"/>
      <c r="K31" s="114" t="s">
        <v>23</v>
      </c>
      <c r="L31" s="115"/>
      <c r="M31" s="115"/>
      <c r="N31" s="115"/>
      <c r="O31" s="115"/>
      <c r="P31" s="116"/>
    </row>
    <row r="32" spans="1:16" ht="23.25" customHeight="1" thickTop="1" thickBot="1" x14ac:dyDescent="0.2">
      <c r="A32" s="104"/>
      <c r="B32" s="96" t="s">
        <v>28</v>
      </c>
      <c r="C32" s="97"/>
      <c r="D32" s="97"/>
      <c r="E32" s="97"/>
      <c r="F32" s="97"/>
      <c r="G32" s="97"/>
      <c r="H32" s="97"/>
      <c r="I32" s="97"/>
      <c r="J32" s="98"/>
      <c r="K32" s="25" t="s">
        <v>29</v>
      </c>
      <c r="L32" s="117">
        <f>SUM(K30:P31)</f>
        <v>0</v>
      </c>
      <c r="M32" s="117"/>
      <c r="N32" s="117"/>
      <c r="O32" s="117"/>
      <c r="P32" s="118"/>
    </row>
    <row r="33" spans="1:16" ht="23.25" customHeight="1" x14ac:dyDescent="0.15">
      <c r="A33" s="90" t="s">
        <v>30</v>
      </c>
      <c r="B33" s="91"/>
      <c r="C33" s="91"/>
      <c r="D33" s="91"/>
      <c r="E33" s="92" t="s">
        <v>31</v>
      </c>
      <c r="F33" s="91"/>
      <c r="G33" s="91"/>
      <c r="H33" s="91"/>
      <c r="I33" s="91"/>
      <c r="J33" s="93"/>
      <c r="K33" s="26" t="s">
        <v>32</v>
      </c>
      <c r="L33" s="94">
        <f>SUM(L29,O29,L32)</f>
        <v>20000</v>
      </c>
      <c r="M33" s="94"/>
      <c r="N33" s="94"/>
      <c r="O33" s="94"/>
      <c r="P33" s="95"/>
    </row>
    <row r="34" spans="1:16" ht="23.25" customHeight="1" x14ac:dyDescent="0.15">
      <c r="A34" s="78" t="s">
        <v>33</v>
      </c>
      <c r="B34" s="79"/>
      <c r="C34" s="79"/>
      <c r="D34" s="79"/>
      <c r="E34" s="80" t="s">
        <v>34</v>
      </c>
      <c r="F34" s="79"/>
      <c r="G34" s="79"/>
      <c r="H34" s="79"/>
      <c r="I34" s="79"/>
      <c r="J34" s="81"/>
      <c r="K34" s="27" t="s">
        <v>35</v>
      </c>
      <c r="L34" s="82">
        <f>O29*0.1</f>
        <v>2000</v>
      </c>
      <c r="M34" s="82"/>
      <c r="N34" s="82"/>
      <c r="O34" s="82"/>
      <c r="P34" s="83"/>
    </row>
    <row r="35" spans="1:16" ht="23.25" hidden="1" customHeight="1" x14ac:dyDescent="0.15">
      <c r="A35" s="78" t="s">
        <v>36</v>
      </c>
      <c r="B35" s="79"/>
      <c r="C35" s="79"/>
      <c r="D35" s="79"/>
      <c r="E35" s="80" t="s">
        <v>37</v>
      </c>
      <c r="F35" s="79"/>
      <c r="G35" s="79"/>
      <c r="H35" s="79"/>
      <c r="I35" s="79"/>
      <c r="J35" s="81"/>
      <c r="K35" s="27" t="s">
        <v>38</v>
      </c>
      <c r="L35" s="82">
        <v>0</v>
      </c>
      <c r="M35" s="82"/>
      <c r="N35" s="82"/>
      <c r="O35" s="82"/>
      <c r="P35" s="83"/>
    </row>
    <row r="36" spans="1:16" ht="23.25" customHeight="1" thickBot="1" x14ac:dyDescent="0.2">
      <c r="A36" s="84" t="s">
        <v>39</v>
      </c>
      <c r="B36" s="85"/>
      <c r="C36" s="85"/>
      <c r="D36" s="85"/>
      <c r="E36" s="86" t="s">
        <v>40</v>
      </c>
      <c r="F36" s="85"/>
      <c r="G36" s="85"/>
      <c r="H36" s="85"/>
      <c r="I36" s="85"/>
      <c r="J36" s="87"/>
      <c r="K36" s="28" t="s">
        <v>38</v>
      </c>
      <c r="L36" s="88">
        <v>0</v>
      </c>
      <c r="M36" s="88"/>
      <c r="N36" s="88"/>
      <c r="O36" s="88"/>
      <c r="P36" s="89"/>
    </row>
    <row r="37" spans="1:16" ht="23.25" customHeight="1" thickTop="1" thickBot="1" x14ac:dyDescent="0.2">
      <c r="A37" s="69" t="s">
        <v>41</v>
      </c>
      <c r="B37" s="70"/>
      <c r="C37" s="70"/>
      <c r="D37" s="70"/>
      <c r="E37" s="71" t="s">
        <v>42</v>
      </c>
      <c r="F37" s="70"/>
      <c r="G37" s="70"/>
      <c r="H37" s="70"/>
      <c r="I37" s="70"/>
      <c r="J37" s="72"/>
      <c r="K37" s="73">
        <f>L33+L34-L35-L36</f>
        <v>22000</v>
      </c>
      <c r="L37" s="74"/>
      <c r="M37" s="74"/>
      <c r="N37" s="74"/>
      <c r="O37" s="74"/>
      <c r="P37" s="75"/>
    </row>
    <row r="38" spans="1:16" ht="18" customHeight="1" thickBot="1" x14ac:dyDescent="0.2"/>
    <row r="39" spans="1:16" ht="3.75" customHeight="1" x14ac:dyDescent="0.15">
      <c r="A39" s="29" t="s">
        <v>43</v>
      </c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</row>
    <row r="40" spans="1:16" ht="14.25" x14ac:dyDescent="0.15">
      <c r="A40" s="33" t="s">
        <v>44</v>
      </c>
      <c r="B40" s="34"/>
      <c r="C40" s="34"/>
      <c r="P40" s="35"/>
    </row>
    <row r="41" spans="1:16" ht="14.25" x14ac:dyDescent="0.15">
      <c r="A41" s="33"/>
      <c r="B41" s="34"/>
      <c r="C41" s="4" t="s">
        <v>45</v>
      </c>
      <c r="D41" s="4"/>
      <c r="P41" s="35"/>
    </row>
    <row r="42" spans="1:16" x14ac:dyDescent="0.15">
      <c r="A42" s="36"/>
      <c r="C42" s="37"/>
      <c r="D42" s="37"/>
      <c r="E42" s="4"/>
      <c r="F42" s="4"/>
      <c r="G42" s="4"/>
      <c r="H42" s="4"/>
      <c r="I42" s="38"/>
      <c r="J42" s="38"/>
      <c r="K42" s="38"/>
      <c r="L42" s="4"/>
      <c r="M42" s="4"/>
      <c r="N42" s="4"/>
      <c r="P42" s="39"/>
    </row>
    <row r="43" spans="1:16" hidden="1" x14ac:dyDescent="0.15">
      <c r="A43" s="36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39"/>
    </row>
    <row r="44" spans="1:16" ht="14.25" thickBot="1" x14ac:dyDescent="0.2">
      <c r="A44" s="41"/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5"/>
    </row>
    <row r="45" spans="1:16" ht="16.5" customHeight="1" thickBot="1" x14ac:dyDescent="0.2"/>
    <row r="46" spans="1:16" ht="18.75" customHeight="1" thickBot="1" x14ac:dyDescent="0.2">
      <c r="A46" s="29" t="s">
        <v>46</v>
      </c>
      <c r="B46" s="30"/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</row>
    <row r="47" spans="1:16" ht="13.7" customHeight="1" thickTop="1" x14ac:dyDescent="0.15">
      <c r="A47" s="46"/>
      <c r="B47" s="47"/>
      <c r="C47" s="47"/>
      <c r="D47" s="47"/>
      <c r="E47" s="47"/>
      <c r="F47" s="47"/>
      <c r="G47" s="47"/>
      <c r="H47" s="48"/>
      <c r="I47" s="49"/>
      <c r="J47" s="49"/>
      <c r="K47" s="49"/>
      <c r="L47" s="47"/>
      <c r="M47" s="47"/>
      <c r="N47" s="47"/>
      <c r="O47" s="47"/>
      <c r="P47" s="50"/>
    </row>
    <row r="48" spans="1:16" x14ac:dyDescent="0.15">
      <c r="A48" s="51"/>
      <c r="B48" s="52" t="s">
        <v>47</v>
      </c>
      <c r="C48" s="53"/>
      <c r="D48" s="54"/>
      <c r="E48" s="54"/>
      <c r="F48" s="54"/>
      <c r="G48" s="53"/>
      <c r="H48" s="55"/>
      <c r="J48" s="55"/>
      <c r="K48" s="55"/>
      <c r="L48" s="53"/>
      <c r="M48" s="53"/>
      <c r="N48" s="53"/>
      <c r="O48" s="53"/>
      <c r="P48" s="56"/>
    </row>
    <row r="49" spans="1:16" x14ac:dyDescent="0.15">
      <c r="A49" s="51"/>
      <c r="B49" s="52"/>
      <c r="C49" s="53"/>
      <c r="D49" s="54"/>
      <c r="E49" s="54"/>
      <c r="F49" s="54"/>
      <c r="G49" s="53"/>
      <c r="H49" s="55"/>
      <c r="J49" s="55"/>
      <c r="K49" s="55"/>
      <c r="L49" s="53"/>
      <c r="M49" s="53"/>
      <c r="N49" s="54"/>
      <c r="O49" s="54"/>
      <c r="P49" s="56"/>
    </row>
    <row r="50" spans="1:16" x14ac:dyDescent="0.15">
      <c r="A50" s="51"/>
      <c r="B50" s="76" t="s">
        <v>48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53"/>
      <c r="N50" s="54"/>
      <c r="O50" s="53"/>
      <c r="P50" s="56"/>
    </row>
    <row r="51" spans="1:16" x14ac:dyDescent="0.15">
      <c r="A51" s="51"/>
      <c r="H51" s="53"/>
      <c r="I51" s="53"/>
      <c r="J51" s="57"/>
      <c r="K51" s="57"/>
      <c r="L51" s="53"/>
      <c r="M51" s="54"/>
      <c r="N51" s="54"/>
      <c r="O51" s="53"/>
      <c r="P51" s="56"/>
    </row>
    <row r="52" spans="1:16" ht="13.5" customHeight="1" x14ac:dyDescent="0.15">
      <c r="A52" s="51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54"/>
      <c r="N52" s="54"/>
      <c r="O52" s="54"/>
      <c r="P52" s="56"/>
    </row>
    <row r="53" spans="1:16" ht="14.25" customHeight="1" thickBot="1" x14ac:dyDescent="0.2">
      <c r="A53" s="58"/>
      <c r="B53" s="59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2"/>
    </row>
    <row r="54" spans="1:16" ht="14.25" thickTop="1" x14ac:dyDescent="0.15">
      <c r="A54" s="36"/>
      <c r="C54" s="63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9"/>
    </row>
    <row r="55" spans="1:16" ht="17.25" x14ac:dyDescent="0.15">
      <c r="A55" s="64"/>
      <c r="B55" s="65"/>
      <c r="C55" s="66" t="s">
        <v>49</v>
      </c>
      <c r="D55" s="66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8"/>
    </row>
    <row r="56" spans="1:16" ht="14.25" thickBot="1" x14ac:dyDescent="0.2">
      <c r="A56" s="41"/>
      <c r="B56" s="42"/>
      <c r="C56" s="43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5"/>
    </row>
  </sheetData>
  <mergeCells count="67">
    <mergeCell ref="C5:F5"/>
    <mergeCell ref="M1:P1"/>
    <mergeCell ref="C2:D2"/>
    <mergeCell ref="M2:P2"/>
    <mergeCell ref="C3:I3"/>
    <mergeCell ref="C4:F4"/>
    <mergeCell ref="C6:F6"/>
    <mergeCell ref="C7:F7"/>
    <mergeCell ref="G10:K11"/>
    <mergeCell ref="A18:E18"/>
    <mergeCell ref="F18:J18"/>
    <mergeCell ref="K18:P18"/>
    <mergeCell ref="N23:P23"/>
    <mergeCell ref="B24:I24"/>
    <mergeCell ref="K24:M24"/>
    <mergeCell ref="N24:P24"/>
    <mergeCell ref="A19:E19"/>
    <mergeCell ref="F19:J19"/>
    <mergeCell ref="K19:P19"/>
    <mergeCell ref="B21:I21"/>
    <mergeCell ref="K21:M21"/>
    <mergeCell ref="N21:P21"/>
    <mergeCell ref="B25:I25"/>
    <mergeCell ref="K25:M25"/>
    <mergeCell ref="N25:P25"/>
    <mergeCell ref="B26:I26"/>
    <mergeCell ref="K26:M26"/>
    <mergeCell ref="N26:P26"/>
    <mergeCell ref="B27:I27"/>
    <mergeCell ref="K27:M27"/>
    <mergeCell ref="N27:P27"/>
    <mergeCell ref="B28:I28"/>
    <mergeCell ref="K28:M28"/>
    <mergeCell ref="N28:P28"/>
    <mergeCell ref="B29:J29"/>
    <mergeCell ref="L29:M29"/>
    <mergeCell ref="O29:P29"/>
    <mergeCell ref="A30:A32"/>
    <mergeCell ref="B30:I30"/>
    <mergeCell ref="K30:P30"/>
    <mergeCell ref="B31:I31"/>
    <mergeCell ref="K31:P31"/>
    <mergeCell ref="B32:J32"/>
    <mergeCell ref="L32:P32"/>
    <mergeCell ref="A22:A29"/>
    <mergeCell ref="B22:I22"/>
    <mergeCell ref="K22:M22"/>
    <mergeCell ref="N22:P22"/>
    <mergeCell ref="B23:I23"/>
    <mergeCell ref="K23:M23"/>
    <mergeCell ref="A33:D33"/>
    <mergeCell ref="E33:J33"/>
    <mergeCell ref="L33:P33"/>
    <mergeCell ref="A34:D34"/>
    <mergeCell ref="E34:J34"/>
    <mergeCell ref="L34:P34"/>
    <mergeCell ref="A35:D35"/>
    <mergeCell ref="E35:J35"/>
    <mergeCell ref="L35:P35"/>
    <mergeCell ref="A36:D36"/>
    <mergeCell ref="E36:J36"/>
    <mergeCell ref="L36:P36"/>
    <mergeCell ref="A37:D37"/>
    <mergeCell ref="E37:J37"/>
    <mergeCell ref="K37:P37"/>
    <mergeCell ref="B50:L50"/>
    <mergeCell ref="B52:L52"/>
  </mergeCells>
  <phoneticPr fontId="2"/>
  <printOptions horizontalCentered="1" verticalCentered="1"/>
  <pageMargins left="0.43307086614173229" right="0.23622047244094491" top="0.35433070866141736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SCHOOL_ TEACHER</dc:creator>
  <cp:lastModifiedBy>Yasuaki Shintomi</cp:lastModifiedBy>
  <dcterms:created xsi:type="dcterms:W3CDTF">2023-10-05T02:14:15Z</dcterms:created>
  <dcterms:modified xsi:type="dcterms:W3CDTF">2023-10-06T12:20:18Z</dcterms:modified>
</cp:coreProperties>
</file>