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amine/data_mac/ML/rwgs_ML_paper/Github/data/"/>
    </mc:Choice>
  </mc:AlternateContent>
  <xr:revisionPtr revIDLastSave="0" documentId="13_ncr:1_{27B28559-42D4-E946-A49C-1632E88ABAF4}" xr6:coauthVersionLast="47" xr6:coauthVersionMax="47" xr10:uidLastSave="{00000000-0000-0000-0000-000000000000}"/>
  <bookViews>
    <workbookView xWindow="440" yWindow="660" windowWidth="28220" windowHeight="14520" activeTab="1" xr2:uid="{E6E296C1-6A90-4B47-A674-FCF7198D1951}"/>
  </bookViews>
  <sheets>
    <sheet name="Descriptors_elem" sheetId="1" r:id="rId1"/>
    <sheet name="Referenc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/>
  <c r="Z8" i="1"/>
</calcChain>
</file>

<file path=xl/sharedStrings.xml><?xml version="1.0" encoding="utf-8"?>
<sst xmlns="http://schemas.openxmlformats.org/spreadsheetml/2006/main" count="1631" uniqueCount="965">
  <si>
    <t>AN</t>
  </si>
  <si>
    <t>AW</t>
  </si>
  <si>
    <t xml:space="preserve">a x 106 </t>
  </si>
  <si>
    <t>VE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</si>
  <si>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</si>
  <si>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</si>
  <si>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</si>
  <si>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</si>
  <si>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</si>
  <si>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</si>
  <si>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</si>
  <si>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</si>
  <si>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</si>
  <si>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</si>
  <si>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F</t>
  </si>
  <si>
    <t>fluorine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</si>
  <si>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</si>
  <si>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</si>
  <si>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</si>
  <si>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</si>
  <si>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</si>
  <si>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</si>
  <si>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</si>
  <si>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</si>
  <si>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</si>
  <si>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</si>
  <si>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</si>
  <si>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</si>
  <si>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</si>
  <si>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</si>
  <si>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</si>
  <si>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</si>
  <si>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</si>
  <si>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</si>
  <si>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</si>
  <si>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</si>
  <si>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</si>
  <si>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</si>
  <si>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</si>
  <si>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</si>
  <si>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</si>
  <si>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</si>
  <si>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</si>
  <si>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</si>
  <si>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</si>
  <si>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</si>
  <si>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</si>
  <si>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</si>
  <si>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</si>
  <si>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</si>
  <si>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</si>
  <si>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</si>
  <si>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</si>
  <si>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</si>
  <si>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</si>
  <si>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</si>
  <si>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</si>
  <si>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</si>
  <si>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</si>
  <si>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</si>
  <si>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</si>
  <si>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</si>
  <si>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</si>
  <si>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</si>
  <si>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</si>
  <si>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</si>
  <si>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</si>
  <si>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</si>
  <si>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</si>
  <si>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</si>
  <si>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</si>
  <si>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</si>
  <si>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</si>
  <si>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</si>
  <si>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</si>
  <si>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</si>
  <si>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</si>
  <si>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</si>
  <si>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</si>
  <si>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</si>
  <si>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</si>
  <si>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</si>
  <si>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</si>
  <si>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</si>
  <si>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</si>
  <si>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</si>
  <si>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</si>
  <si>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</si>
  <si>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</si>
  <si>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</si>
  <si>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</si>
  <si>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</si>
  <si>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</si>
  <si>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</si>
  <si>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</si>
  <si>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</si>
  <si>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</si>
  <si>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</si>
  <si>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</si>
  <si>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</si>
  <si>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</si>
  <si>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</si>
  <si>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</si>
  <si>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</si>
  <si>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</si>
  <si>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</si>
  <si>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</si>
  <si>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</si>
  <si>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</si>
  <si>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</si>
  <si>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</si>
  <si>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</si>
  <si>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</si>
  <si>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</si>
  <si>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</si>
  <si>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</si>
  <si>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</si>
  <si>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</si>
  <si>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</si>
  <si>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</si>
  <si>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</si>
  <si>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</si>
  <si>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</si>
  <si>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</si>
  <si>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</si>
  <si>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</si>
  <si>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</si>
  <si>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</si>
  <si>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</si>
  <si>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</si>
  <si>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</si>
  <si>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</si>
  <si>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</si>
  <si>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</si>
  <si>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</si>
  <si>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</si>
  <si>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</si>
  <si>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</si>
  <si>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</si>
  <si>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</si>
  <si>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</si>
  <si>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</si>
  <si>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</si>
  <si>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</si>
  <si>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</si>
  <si>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</si>
  <si>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Tl</t>
  </si>
  <si>
    <t>thallium</t>
  </si>
  <si>
    <t>Pb</t>
  </si>
  <si>
    <t>lead</t>
  </si>
  <si>
    <t>Bi</t>
  </si>
  <si>
    <t>bismuth</t>
  </si>
  <si>
    <t>vdW rad.</t>
    <phoneticPr fontId="1"/>
  </si>
  <si>
    <t>electronegativity</t>
    <phoneticPr fontId="1"/>
  </si>
  <si>
    <t>Heat cap.</t>
    <phoneticPr fontId="1"/>
  </si>
  <si>
    <t>EA</t>
    <phoneticPr fontId="1"/>
  </si>
  <si>
    <t>Surf. E.</t>
    <phoneticPr fontId="1"/>
  </si>
  <si>
    <t>Period</t>
    <phoneticPr fontId="1"/>
  </si>
  <si>
    <t>Group</t>
    <phoneticPr fontId="1"/>
  </si>
  <si>
    <t>Symbol</t>
    <phoneticPr fontId="1"/>
  </si>
  <si>
    <t>Name</t>
    <phoneticPr fontId="1"/>
  </si>
  <si>
    <t>Atom. rad.</t>
    <phoneticPr fontId="1"/>
  </si>
  <si>
    <t>Ion. rad.</t>
    <phoneticPr fontId="1"/>
  </si>
  <si>
    <t>Coval. rad.</t>
    <phoneticPr fontId="1"/>
  </si>
  <si>
    <t>Crys. rad.</t>
    <phoneticPr fontId="1"/>
  </si>
  <si>
    <t>Ion. E.</t>
    <phoneticPr fontId="1"/>
  </si>
  <si>
    <t>H</t>
    <phoneticPr fontId="1"/>
  </si>
  <si>
    <t>He</t>
    <phoneticPr fontId="1"/>
  </si>
  <si>
    <t>Ne</t>
    <phoneticPr fontId="1"/>
  </si>
  <si>
    <t>Ar</t>
    <phoneticPr fontId="1"/>
  </si>
  <si>
    <t>Tc</t>
    <phoneticPr fontId="1"/>
  </si>
  <si>
    <t>Xe</t>
    <phoneticPr fontId="1"/>
  </si>
  <si>
    <t>Hg</t>
    <phoneticPr fontId="1"/>
  </si>
  <si>
    <t>O</t>
    <phoneticPr fontId="1"/>
  </si>
  <si>
    <t>Kr</t>
    <phoneticPr fontId="1"/>
  </si>
  <si>
    <t>m.p.</t>
    <phoneticPr fontId="1"/>
  </si>
  <si>
    <t>b.p.</t>
    <phoneticPr fontId="1"/>
  </si>
  <si>
    <t>Dens.</t>
    <phoneticPr fontId="1"/>
  </si>
  <si>
    <t>EN_conv</t>
    <phoneticPr fontId="1"/>
  </si>
  <si>
    <t>d_fus_H</t>
    <phoneticPr fontId="1"/>
  </si>
  <si>
    <t>Abbreviation</t>
    <phoneticPr fontId="1"/>
  </si>
  <si>
    <t>Full-name</t>
    <phoneticPr fontId="1"/>
  </si>
  <si>
    <t>Unit</t>
    <phoneticPr fontId="1"/>
  </si>
  <si>
    <t>Atomic number</t>
    <phoneticPr fontId="1"/>
  </si>
  <si>
    <t>Element symbol</t>
    <phoneticPr fontId="1"/>
  </si>
  <si>
    <t>Element name</t>
    <phoneticPr fontId="1"/>
  </si>
  <si>
    <t>Atomic weight</t>
    <phoneticPr fontId="1"/>
  </si>
  <si>
    <t>Van deer Waals radius</t>
    <phoneticPr fontId="1"/>
  </si>
  <si>
    <t>Melting point</t>
    <phoneticPr fontId="1"/>
  </si>
  <si>
    <t>Boiling point</t>
    <phoneticPr fontId="1"/>
  </si>
  <si>
    <t xml:space="preserve">Heat capacity </t>
    <phoneticPr fontId="1"/>
  </si>
  <si>
    <t>Coefficient of linear expansion at 25°C</t>
    <phoneticPr fontId="1"/>
  </si>
  <si>
    <t>Thermal conductivity at 300 K</t>
    <phoneticPr fontId="1"/>
  </si>
  <si>
    <t>Number of valence electrons</t>
    <phoneticPr fontId="1"/>
  </si>
  <si>
    <t xml:space="preserve">Surface energy </t>
    <phoneticPr fontId="1"/>
  </si>
  <si>
    <t>Density</t>
    <phoneticPr fontId="1"/>
  </si>
  <si>
    <t>Atomic radius</t>
    <phoneticPr fontId="1"/>
  </si>
  <si>
    <t>Ionic radius</t>
    <phoneticPr fontId="1"/>
  </si>
  <si>
    <t>Covalent radius</t>
    <phoneticPr fontId="1"/>
  </si>
  <si>
    <t>Crystal radius</t>
    <phoneticPr fontId="1"/>
  </si>
  <si>
    <t>Delta fusion enthalpy</t>
    <phoneticPr fontId="1"/>
  </si>
  <si>
    <t xml:space="preserve">Ionization enegy </t>
    <phoneticPr fontId="1"/>
  </si>
  <si>
    <t xml:space="preserve">Electron affinity </t>
    <phoneticPr fontId="1"/>
  </si>
  <si>
    <t>g/mol</t>
    <phoneticPr fontId="1"/>
  </si>
  <si>
    <t>Å</t>
    <phoneticPr fontId="1"/>
  </si>
  <si>
    <t>K</t>
    <phoneticPr fontId="1"/>
  </si>
  <si>
    <t>kJ/mol</t>
    <phoneticPr fontId="1"/>
  </si>
  <si>
    <t>g/cm^3</t>
    <phoneticPr fontId="1"/>
  </si>
  <si>
    <t>1/K</t>
    <phoneticPr fontId="1"/>
  </si>
  <si>
    <t>J/mol K</t>
    <phoneticPr fontId="1"/>
  </si>
  <si>
    <t>W/cm K</t>
    <phoneticPr fontId="1"/>
  </si>
  <si>
    <t>eV</t>
    <phoneticPr fontId="1"/>
  </si>
  <si>
    <t>J/m^2</t>
    <phoneticPr fontId="1"/>
  </si>
  <si>
    <t>hydrogen</t>
    <phoneticPr fontId="1"/>
  </si>
  <si>
    <t>helium</t>
    <phoneticPr fontId="1"/>
  </si>
  <si>
    <t>oxygen</t>
    <phoneticPr fontId="1"/>
  </si>
  <si>
    <t>neon</t>
    <phoneticPr fontId="1"/>
  </si>
  <si>
    <t>argon</t>
    <phoneticPr fontId="1"/>
  </si>
  <si>
    <t>krypton</t>
    <phoneticPr fontId="1"/>
  </si>
  <si>
    <t>xenon</t>
    <phoneticPr fontId="1"/>
  </si>
  <si>
    <t>technetium</t>
    <phoneticPr fontId="1"/>
  </si>
  <si>
    <t>mercury</t>
    <phoneticPr fontId="1"/>
  </si>
  <si>
    <t>EN_Pauling</t>
    <phoneticPr fontId="1"/>
  </si>
  <si>
    <t>EN_Mulliken</t>
    <phoneticPr fontId="1"/>
  </si>
  <si>
    <t>EN_Allen</t>
    <phoneticPr fontId="1"/>
  </si>
  <si>
    <t>EN_Martynov_Batsanov</t>
    <phoneticPr fontId="1"/>
  </si>
  <si>
    <t>EN_Tantardini_Oganov</t>
    <phoneticPr fontId="1"/>
  </si>
  <si>
    <t>Homonuclear bonds</t>
    <phoneticPr fontId="1"/>
  </si>
  <si>
    <t>Heteronuclear bonds</t>
    <phoneticPr fontId="1"/>
  </si>
  <si>
    <t>H2</t>
  </si>
  <si>
    <t>HF</t>
  </si>
  <si>
    <t>Li2</t>
  </si>
  <si>
    <t>LiF</t>
  </si>
  <si>
    <t>Be2</t>
    <phoneticPr fontId="1"/>
  </si>
  <si>
    <t>BeF</t>
    <phoneticPr fontId="1"/>
  </si>
  <si>
    <t>B2</t>
    <phoneticPr fontId="1"/>
  </si>
  <si>
    <t>F2B-F</t>
    <phoneticPr fontId="1"/>
  </si>
  <si>
    <t>C2H6 (C-C)</t>
    <phoneticPr fontId="1"/>
  </si>
  <si>
    <t>H3C-F</t>
    <phoneticPr fontId="1"/>
  </si>
  <si>
    <t>N2H4 (N-N)</t>
    <phoneticPr fontId="1"/>
  </si>
  <si>
    <t>H2N-H</t>
    <phoneticPr fontId="1"/>
  </si>
  <si>
    <t>H2O2 (O-O)</t>
    <phoneticPr fontId="1"/>
  </si>
  <si>
    <t>H-OH</t>
    <phoneticPr fontId="1"/>
  </si>
  <si>
    <t>F2</t>
    <phoneticPr fontId="1"/>
  </si>
  <si>
    <t>Na2</t>
  </si>
  <si>
    <t>NaF</t>
  </si>
  <si>
    <t>Mg2</t>
  </si>
  <si>
    <t>MgF</t>
  </si>
  <si>
    <t>Al2</t>
  </si>
  <si>
    <t>AlF</t>
  </si>
  <si>
    <t>H3Si-SiH3 (Si-Si)</t>
  </si>
  <si>
    <t>SiF</t>
  </si>
  <si>
    <t>H2P-PH2 (P-P)</t>
    <phoneticPr fontId="1"/>
  </si>
  <si>
    <t>H2P-H</t>
    <phoneticPr fontId="1"/>
  </si>
  <si>
    <t>FS-SF (S-S)</t>
    <phoneticPr fontId="1"/>
  </si>
  <si>
    <t>SF</t>
    <phoneticPr fontId="1"/>
  </si>
  <si>
    <t>Cl2</t>
    <phoneticPr fontId="1"/>
  </si>
  <si>
    <t>HCl</t>
    <phoneticPr fontId="1"/>
  </si>
  <si>
    <t>K2</t>
  </si>
  <si>
    <t>KF</t>
  </si>
  <si>
    <t>Ca2</t>
  </si>
  <si>
    <t>CaF</t>
  </si>
  <si>
    <t>Sc2</t>
  </si>
  <si>
    <t>ScF</t>
  </si>
  <si>
    <t>Ti2</t>
  </si>
  <si>
    <t>TiF</t>
  </si>
  <si>
    <t>V2</t>
  </si>
  <si>
    <t>VF</t>
  </si>
  <si>
    <t>Cr2</t>
  </si>
  <si>
    <t>CrF</t>
  </si>
  <si>
    <t>Mn2</t>
  </si>
  <si>
    <t>MnF</t>
  </si>
  <si>
    <t>Fe2</t>
  </si>
  <si>
    <t>FeF</t>
  </si>
  <si>
    <t>Co2</t>
  </si>
  <si>
    <t>CoF</t>
  </si>
  <si>
    <t>Ni2</t>
  </si>
  <si>
    <t>NiF</t>
  </si>
  <si>
    <t>Cu2</t>
  </si>
  <si>
    <t>CuF</t>
  </si>
  <si>
    <t>Zn2</t>
  </si>
  <si>
    <t>ZnF</t>
  </si>
  <si>
    <t>Ga2</t>
  </si>
  <si>
    <t>GaF</t>
  </si>
  <si>
    <t>Ge2</t>
  </si>
  <si>
    <t>GeF</t>
  </si>
  <si>
    <t>As2</t>
    <phoneticPr fontId="1"/>
  </si>
  <si>
    <t>AsF</t>
    <phoneticPr fontId="1"/>
  </si>
  <si>
    <t>Se2</t>
    <phoneticPr fontId="1"/>
  </si>
  <si>
    <t>Br2</t>
    <phoneticPr fontId="1"/>
  </si>
  <si>
    <t>FBr</t>
    <phoneticPr fontId="1"/>
  </si>
  <si>
    <t>Rb2</t>
  </si>
  <si>
    <t>RbF</t>
  </si>
  <si>
    <t>Sr2</t>
  </si>
  <si>
    <t>SrF</t>
  </si>
  <si>
    <t>Y2</t>
  </si>
  <si>
    <t>YF</t>
  </si>
  <si>
    <t>Zr2</t>
  </si>
  <si>
    <t>ZrF</t>
  </si>
  <si>
    <t>Nb2</t>
  </si>
  <si>
    <t>NbF</t>
  </si>
  <si>
    <t>Mo2</t>
  </si>
  <si>
    <t>MoF</t>
  </si>
  <si>
    <t>Tc2</t>
    <phoneticPr fontId="1"/>
  </si>
  <si>
    <t>TcF</t>
    <phoneticPr fontId="1"/>
  </si>
  <si>
    <t>Ru2</t>
  </si>
  <si>
    <t>RuF</t>
  </si>
  <si>
    <t>Rh2</t>
  </si>
  <si>
    <t>RhF</t>
  </si>
  <si>
    <t>Pd2</t>
  </si>
  <si>
    <t>PdF</t>
  </si>
  <si>
    <t>Ag2</t>
  </si>
  <si>
    <t>AgF</t>
  </si>
  <si>
    <t>Cd2</t>
  </si>
  <si>
    <t>CdF</t>
  </si>
  <si>
    <t>In2</t>
  </si>
  <si>
    <t>InF</t>
  </si>
  <si>
    <t>Sn2</t>
  </si>
  <si>
    <t>SnF</t>
  </si>
  <si>
    <t>Sb2</t>
  </si>
  <si>
    <t>SbF</t>
  </si>
  <si>
    <t>Te2</t>
  </si>
  <si>
    <t>I2</t>
    <phoneticPr fontId="1"/>
  </si>
  <si>
    <t>FI</t>
    <phoneticPr fontId="1"/>
  </si>
  <si>
    <t>Cs2</t>
  </si>
  <si>
    <t>CsF</t>
  </si>
  <si>
    <t>Ba2</t>
  </si>
  <si>
    <t>BaF</t>
  </si>
  <si>
    <t>La2</t>
  </si>
  <si>
    <t>LaF</t>
  </si>
  <si>
    <t>Ce2</t>
  </si>
  <si>
    <t>CeF</t>
  </si>
  <si>
    <t>Pr2</t>
  </si>
  <si>
    <t>PrF</t>
  </si>
  <si>
    <t>Nd2</t>
  </si>
  <si>
    <t>NdF</t>
  </si>
  <si>
    <t>Sm2</t>
  </si>
  <si>
    <t>SmF</t>
  </si>
  <si>
    <t>Eu2</t>
  </si>
  <si>
    <t>EuF</t>
  </si>
  <si>
    <t>Gd2</t>
  </si>
  <si>
    <t>GdF</t>
  </si>
  <si>
    <t>Tb2</t>
  </si>
  <si>
    <t>TbF</t>
  </si>
  <si>
    <t>Dy2</t>
  </si>
  <si>
    <t>DyF</t>
  </si>
  <si>
    <t>Ho2</t>
  </si>
  <si>
    <t>HoF</t>
  </si>
  <si>
    <t>Er2</t>
  </si>
  <si>
    <t>ErF</t>
  </si>
  <si>
    <t>Tm2</t>
  </si>
  <si>
    <t>TmF</t>
  </si>
  <si>
    <t>Yb2</t>
  </si>
  <si>
    <t>YbF</t>
  </si>
  <si>
    <t>Lu2</t>
  </si>
  <si>
    <t>LuF</t>
  </si>
  <si>
    <t>Hf2</t>
  </si>
  <si>
    <t>HfF</t>
  </si>
  <si>
    <t>Ta2</t>
    <phoneticPr fontId="1"/>
  </si>
  <si>
    <t>TaF</t>
    <phoneticPr fontId="1"/>
  </si>
  <si>
    <t>W2</t>
  </si>
  <si>
    <t>WF</t>
  </si>
  <si>
    <t>Re2</t>
  </si>
  <si>
    <t>ReF</t>
  </si>
  <si>
    <t>Os2</t>
    <phoneticPr fontId="1"/>
  </si>
  <si>
    <t>OsF</t>
    <phoneticPr fontId="1"/>
  </si>
  <si>
    <t>Ir2</t>
  </si>
  <si>
    <t>IrF</t>
  </si>
  <si>
    <t>Pt2</t>
  </si>
  <si>
    <t>PtF</t>
  </si>
  <si>
    <t>Au2</t>
  </si>
  <si>
    <t>AuCl</t>
  </si>
  <si>
    <t>Hg2</t>
    <phoneticPr fontId="1"/>
  </si>
  <si>
    <t>HgF</t>
    <phoneticPr fontId="1"/>
  </si>
  <si>
    <t>Tl2</t>
    <phoneticPr fontId="1"/>
  </si>
  <si>
    <t>TlF</t>
    <phoneticPr fontId="1"/>
  </si>
  <si>
    <t>Pb2</t>
  </si>
  <si>
    <t>PbF</t>
  </si>
  <si>
    <t>mp-135</t>
  </si>
  <si>
    <t>cubic</t>
  </si>
  <si>
    <t>NM</t>
  </si>
  <si>
    <t>(100)</t>
  </si>
  <si>
    <t>mp-87</t>
  </si>
  <si>
    <t>P63/mmc</t>
  </si>
  <si>
    <t>hexagonal</t>
  </si>
  <si>
    <t>mp-160</t>
  </si>
  <si>
    <t>R-3m</t>
  </si>
  <si>
    <t>trigonal</t>
  </si>
  <si>
    <t>mp-48</t>
  </si>
  <si>
    <t>mp-127</t>
  </si>
  <si>
    <t>mp-153</t>
  </si>
  <si>
    <t>mp-134</t>
  </si>
  <si>
    <t>(111)</t>
  </si>
  <si>
    <t>mp-149</t>
  </si>
  <si>
    <t>mp-157</t>
  </si>
  <si>
    <t>Cmce</t>
  </si>
  <si>
    <t>orthorhombic</t>
  </si>
  <si>
    <t>(021)</t>
  </si>
  <si>
    <t>mp-96</t>
  </si>
  <si>
    <t>P2/c</t>
  </si>
  <si>
    <t>monoclinic</t>
  </si>
  <si>
    <t>(110)</t>
  </si>
  <si>
    <t>mp-53</t>
  </si>
  <si>
    <t>mp-45</t>
  </si>
  <si>
    <t>mp-36</t>
  </si>
  <si>
    <t>(001)</t>
  </si>
  <si>
    <t>mp-46</t>
  </si>
  <si>
    <t>mp-146</t>
  </si>
  <si>
    <t>mp-90</t>
  </si>
  <si>
    <t>AFM</t>
  </si>
  <si>
    <t>mp-1055908</t>
  </si>
  <si>
    <t>FM</t>
  </si>
  <si>
    <t>mp-13</t>
  </si>
  <si>
    <t>mp-54</t>
  </si>
  <si>
    <t>mp-23</t>
  </si>
  <si>
    <t>mp-30</t>
  </si>
  <si>
    <t>mp-79</t>
  </si>
  <si>
    <t>mp-142</t>
  </si>
  <si>
    <t>mp-32</t>
  </si>
  <si>
    <t>mp-11</t>
  </si>
  <si>
    <t>mp-570481</t>
  </si>
  <si>
    <t xml:space="preserve">P21/c </t>
  </si>
  <si>
    <t>mp-70</t>
  </si>
  <si>
    <t>mp-76</t>
  </si>
  <si>
    <t>mp-112</t>
  </si>
  <si>
    <t>mp-131</t>
  </si>
  <si>
    <t>mp-75</t>
  </si>
  <si>
    <t>mp-129</t>
  </si>
  <si>
    <t>mp-113</t>
  </si>
  <si>
    <t>mp-33</t>
  </si>
  <si>
    <t>mp-74</t>
  </si>
  <si>
    <t>mp-2</t>
  </si>
  <si>
    <t>mp-124</t>
  </si>
  <si>
    <t>mp-94</t>
  </si>
  <si>
    <t>mp-85</t>
  </si>
  <si>
    <t>(101)</t>
  </si>
  <si>
    <t>mp-117</t>
  </si>
  <si>
    <t>mp-104</t>
  </si>
  <si>
    <t>mp-19</t>
  </si>
  <si>
    <t>P3121</t>
  </si>
  <si>
    <t>mp-1</t>
  </si>
  <si>
    <t>mp-122</t>
  </si>
  <si>
    <t>mp-26</t>
  </si>
  <si>
    <t>mp-28</t>
  </si>
  <si>
    <t>mp-38</t>
  </si>
  <si>
    <t>mp-123</t>
  </si>
  <si>
    <t>mp-867200</t>
  </si>
  <si>
    <t>mp-63</t>
  </si>
  <si>
    <t>mp-21462</t>
  </si>
  <si>
    <t>mp-155</t>
  </si>
  <si>
    <t>mp-18</t>
  </si>
  <si>
    <t>mp-88</t>
  </si>
  <si>
    <t>mp-144</t>
  </si>
  <si>
    <t>mp-99</t>
  </si>
  <si>
    <t>mp-143</t>
  </si>
  <si>
    <t>mp-162</t>
  </si>
  <si>
    <t>mp-145</t>
  </si>
  <si>
    <t>mp-103</t>
  </si>
  <si>
    <t>mp-50</t>
  </si>
  <si>
    <t>mp-91</t>
  </si>
  <si>
    <t>mp-8</t>
  </si>
  <si>
    <t>mp-49</t>
  </si>
  <si>
    <t>mp-101</t>
  </si>
  <si>
    <t>mp-126</t>
  </si>
  <si>
    <t>mp-1184554</t>
  </si>
  <si>
    <t>mp-39</t>
  </si>
  <si>
    <t>(211)</t>
  </si>
  <si>
    <t>mp-20483</t>
  </si>
  <si>
    <t>mp-23152</t>
  </si>
  <si>
    <t>d_H_des_hetero</t>
    <phoneticPr fontId="1"/>
  </si>
  <si>
    <t>d_H_des_homo</t>
    <phoneticPr fontId="1"/>
  </si>
  <si>
    <t>Im-3m</t>
    <phoneticPr fontId="1"/>
  </si>
  <si>
    <t>Fm-3m</t>
  </si>
  <si>
    <t>Fm-3m</t>
    <phoneticPr fontId="1"/>
  </si>
  <si>
    <t>Fd-3m</t>
  </si>
  <si>
    <t>Fd-3m</t>
    <phoneticPr fontId="1"/>
  </si>
  <si>
    <t>Therm. Cond.</t>
    <phoneticPr fontId="1"/>
  </si>
  <si>
    <t>ID_M</t>
    <phoneticPr fontId="1"/>
  </si>
  <si>
    <t>E_form_M</t>
    <phoneticPr fontId="1"/>
  </si>
  <si>
    <t>BG_M</t>
    <phoneticPr fontId="1"/>
  </si>
  <si>
    <t>WF_M</t>
    <phoneticPr fontId="1"/>
  </si>
  <si>
    <t>Eads_CO2</t>
    <phoneticPr fontId="1"/>
  </si>
  <si>
    <t>Eads_N2O</t>
    <phoneticPr fontId="1"/>
  </si>
  <si>
    <t>(001)</t>
    <phoneticPr fontId="1"/>
  </si>
  <si>
    <t>(101)</t>
    <phoneticPr fontId="1"/>
  </si>
  <si>
    <t>(100)</t>
    <phoneticPr fontId="1"/>
  </si>
  <si>
    <t>(102)</t>
    <phoneticPr fontId="1"/>
  </si>
  <si>
    <t>Precursor</t>
    <phoneticPr fontId="1"/>
  </si>
  <si>
    <t>LiNO3</t>
    <phoneticPr fontId="1"/>
  </si>
  <si>
    <t>NaNO3</t>
    <phoneticPr fontId="1"/>
  </si>
  <si>
    <t>Mg(NO3)2</t>
    <phoneticPr fontId="1"/>
  </si>
  <si>
    <r>
      <t>Al(NO3)3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9H2O</t>
    </r>
    <phoneticPr fontId="1"/>
  </si>
  <si>
    <t>Si(OCH2CH3)4</t>
    <phoneticPr fontId="1"/>
  </si>
  <si>
    <t>H3PO4</t>
    <phoneticPr fontId="1"/>
  </si>
  <si>
    <t>H2SO4</t>
    <phoneticPr fontId="1"/>
  </si>
  <si>
    <t>KNO3</t>
    <phoneticPr fontId="1"/>
  </si>
  <si>
    <r>
      <t>Ca(NO3)2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4H2O</t>
    </r>
    <phoneticPr fontId="1"/>
  </si>
  <si>
    <t>(NH4)2TiO(C2O4)2 · H2O</t>
    <phoneticPr fontId="1"/>
  </si>
  <si>
    <t>NH4VO3</t>
    <phoneticPr fontId="1"/>
  </si>
  <si>
    <r>
      <t>Cr(NO3)3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9H2O</t>
    </r>
    <phoneticPr fontId="1"/>
  </si>
  <si>
    <r>
      <t>Mn(NO3)2</t>
    </r>
    <r>
      <rPr>
        <sz val="10"/>
        <color theme="1"/>
        <rFont val="Yu Gothic"/>
        <family val="2"/>
        <charset val="128"/>
      </rPr>
      <t>・</t>
    </r>
    <r>
      <rPr>
        <sz val="10"/>
        <color theme="1"/>
        <rFont val="Arial"/>
        <family val="2"/>
      </rPr>
      <t>6H2O</t>
    </r>
    <phoneticPr fontId="1"/>
  </si>
  <si>
    <r>
      <t>Fe(NO3)3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9H2O</t>
    </r>
    <phoneticPr fontId="1"/>
  </si>
  <si>
    <r>
      <t>Co(NO3)2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</si>
  <si>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Ni(NO3)2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</si>
  <si>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Zn(NO3)2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</si>
  <si>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Ga(NO3)3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8H2O</t>
    </r>
    <phoneticPr fontId="1"/>
  </si>
  <si>
    <t>(NH4)2GeF6</t>
    <phoneticPr fontId="1"/>
  </si>
  <si>
    <t>H2SeO3</t>
    <phoneticPr fontId="1"/>
  </si>
  <si>
    <t>Rb2CO3</t>
    <phoneticPr fontId="1"/>
  </si>
  <si>
    <t>Sr(NO3)2</t>
    <phoneticPr fontId="1"/>
  </si>
  <si>
    <r>
      <t>Y(NO3)3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</si>
  <si>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t>ZrO(NO3)2･2H2O</t>
    <phoneticPr fontId="1"/>
  </si>
  <si>
    <r>
      <t>Nb(HC2O4)5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5H2O</t>
    </r>
    <phoneticPr fontId="1"/>
  </si>
  <si>
    <r>
      <t>(NH4)6Mo7O24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4H2O</t>
    </r>
    <phoneticPr fontId="1"/>
  </si>
  <si>
    <t>Ru(NO)(NO3)3</t>
    <phoneticPr fontId="1"/>
  </si>
  <si>
    <t>Rh(NO3)3</t>
    <phoneticPr fontId="1"/>
  </si>
  <si>
    <t>AgNO3</t>
    <phoneticPr fontId="1"/>
  </si>
  <si>
    <r>
      <t>Cd(NO3)2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4H2O</t>
    </r>
    <phoneticPr fontId="1"/>
  </si>
  <si>
    <r>
      <t>In(NO3)3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3H2O</t>
    </r>
    <phoneticPr fontId="1"/>
  </si>
  <si>
    <t>SnCl2</t>
    <phoneticPr fontId="1"/>
  </si>
  <si>
    <t xml:space="preserve">Sb(OOCCH3)3 </t>
    <phoneticPr fontId="1"/>
  </si>
  <si>
    <t>Te(OH)6</t>
    <phoneticPr fontId="1"/>
  </si>
  <si>
    <t>HIO3</t>
    <phoneticPr fontId="1"/>
  </si>
  <si>
    <t>CsNO3</t>
    <phoneticPr fontId="1"/>
  </si>
  <si>
    <t>Ba(NO3)2</t>
    <phoneticPr fontId="1"/>
  </si>
  <si>
    <r>
      <t>La(NO3)3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</si>
  <si>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Ce(NO3)3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</si>
  <si>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Pr(NO3)3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 xml:space="preserve">6H2O </t>
    </r>
    <phoneticPr fontId="1"/>
  </si>
  <si>
    <r>
      <t>Nd(NO3)3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</si>
  <si>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Sm(NO3)3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</si>
  <si>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Eu(NO3)3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</si>
  <si>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Gd(NO3)3</t>
    </r>
    <r>
      <rPr>
        <sz val="10"/>
        <color theme="1"/>
        <rFont val="微软雅黑"/>
        <family val="2"/>
        <charset val="128"/>
      </rPr>
      <t>・</t>
    </r>
    <r>
      <rPr>
        <sz val="10"/>
        <color theme="1"/>
        <rFont val="Arial"/>
        <family val="2"/>
      </rPr>
      <t>6H2O</t>
    </r>
    <phoneticPr fontId="1"/>
  </si>
  <si>
    <r>
      <t>Tb(NO3)3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</si>
  <si>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Dy(NO3)3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6H2O</t>
    </r>
    <phoneticPr fontId="1"/>
  </si>
  <si>
    <r>
      <t>Ho(NO3)3</t>
    </r>
    <r>
      <rPr>
        <sz val="10"/>
        <color theme="1"/>
        <rFont val="微软雅黑"/>
        <family val="2"/>
        <charset val="134"/>
      </rPr>
      <t>・5</t>
    </r>
    <r>
      <rPr>
        <sz val="10"/>
        <color theme="1"/>
        <rFont val="Arial"/>
        <family val="2"/>
      </rPr>
      <t>H2O</t>
    </r>
    <phoneticPr fontId="1"/>
  </si>
  <si>
    <t>Er(NO3)3・5H2O</t>
    <phoneticPr fontId="1"/>
  </si>
  <si>
    <r>
      <t>Tm(NO3)3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5H2O</t>
    </r>
    <phoneticPr fontId="1"/>
  </si>
  <si>
    <r>
      <t>Yb(NO3)3</t>
    </r>
    <r>
      <rPr>
        <sz val="10"/>
        <color theme="1"/>
        <rFont val="微软雅黑"/>
        <family val="2"/>
        <charset val="134"/>
      </rPr>
      <t>・5</t>
    </r>
    <r>
      <rPr>
        <sz val="10"/>
        <color theme="1"/>
        <rFont val="Arial"/>
        <family val="2"/>
      </rPr>
      <t>H2O</t>
    </r>
    <phoneticPr fontId="1"/>
  </si>
  <si>
    <t>HfCl4</t>
    <phoneticPr fontId="1"/>
  </si>
  <si>
    <r>
      <t>(NH4)10W12O41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5H2O</t>
    </r>
    <phoneticPr fontId="1"/>
  </si>
  <si>
    <t>NH4ReO4</t>
    <phoneticPr fontId="1"/>
  </si>
  <si>
    <t>Pt(NH3)2(NO2)2</t>
    <phoneticPr fontId="1"/>
  </si>
  <si>
    <t>Pb(NO3)2</t>
    <phoneticPr fontId="1"/>
  </si>
  <si>
    <r>
      <t>Bi(NO3)3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5H2O</t>
    </r>
    <phoneticPr fontId="1"/>
  </si>
  <si>
    <t>Sc(OOCCH3)3 · nH2O</t>
    <phoneticPr fontId="1"/>
  </si>
  <si>
    <r>
      <t>Cu(NO3)2</t>
    </r>
    <r>
      <rPr>
        <sz val="10"/>
        <color theme="1"/>
        <rFont val="微软雅黑"/>
        <family val="2"/>
        <charset val="134"/>
      </rPr>
      <t>・</t>
    </r>
    <r>
      <rPr>
        <sz val="10"/>
        <color theme="1"/>
        <rFont val="Arial"/>
        <family val="2"/>
      </rPr>
      <t>3H2O</t>
    </r>
    <phoneticPr fontId="1"/>
  </si>
  <si>
    <t>Lu(NO3)3・nH2O</t>
    <phoneticPr fontId="1"/>
  </si>
  <si>
    <t>Precursor</t>
  </si>
  <si>
    <t>Counter ion</t>
  </si>
  <si>
    <t>Supplier</t>
  </si>
  <si>
    <t>mp-1960</t>
  </si>
  <si>
    <t>Li2O</t>
  </si>
  <si>
    <t>NO3^-</t>
  </si>
  <si>
    <t>7790-69-4</t>
  </si>
  <si>
    <t>Kanto Chemical</t>
  </si>
  <si>
    <t>mp-2542</t>
  </si>
  <si>
    <t>BeO</t>
  </si>
  <si>
    <t>P63mc</t>
  </si>
  <si>
    <t>mp-306</t>
  </si>
  <si>
    <t>B2O3</t>
  </si>
  <si>
    <t>mp-2352</t>
  </si>
  <si>
    <t>Na2O</t>
  </si>
  <si>
    <t>7631-99-4</t>
  </si>
  <si>
    <t>Aldrich</t>
  </si>
  <si>
    <t>mp-1265</t>
  </si>
  <si>
    <t>MgO</t>
  </si>
  <si>
    <t>10377-60-3</t>
  </si>
  <si>
    <t>mp-1143</t>
  </si>
  <si>
    <t>Al2O3</t>
  </si>
  <si>
    <t>R-3c</t>
  </si>
  <si>
    <t>7784-27-2</t>
  </si>
  <si>
    <t>Wako Chemical</t>
  </si>
  <si>
    <t>mp-8352</t>
  </si>
  <si>
    <t>SiO2</t>
  </si>
  <si>
    <t>(OCH2CH3)^-</t>
  </si>
  <si>
    <t>78-10-4</t>
  </si>
  <si>
    <t>Tokyo Chemical Industry</t>
  </si>
  <si>
    <t>mp-2452</t>
  </si>
  <si>
    <t>P4O10</t>
  </si>
  <si>
    <t>Fdd2</t>
  </si>
  <si>
    <t>H+, O-^2-</t>
  </si>
  <si>
    <t>7664-38-2</t>
  </si>
  <si>
    <t>mp-2414</t>
  </si>
  <si>
    <t>SO3</t>
  </si>
  <si>
    <t>Pna21</t>
  </si>
  <si>
    <t>7664-93-9</t>
  </si>
  <si>
    <t>mp-971</t>
  </si>
  <si>
    <t>K2O</t>
  </si>
  <si>
    <t>7757-79-1</t>
  </si>
  <si>
    <t>mp-2605</t>
  </si>
  <si>
    <t>CaO</t>
  </si>
  <si>
    <t>13477-34-4</t>
  </si>
  <si>
    <t>mp-216</t>
  </si>
  <si>
    <t>Sc2O3</t>
  </si>
  <si>
    <t>Ia-3</t>
  </si>
  <si>
    <t>(OOCCH3)^-</t>
  </si>
  <si>
    <t>207671-51-0</t>
  </si>
  <si>
    <t>mp-390</t>
  </si>
  <si>
    <t>TiO2</t>
  </si>
  <si>
    <t>I41/amd</t>
  </si>
  <si>
    <t>tetragonal</t>
  </si>
  <si>
    <t>10580-03-7</t>
  </si>
  <si>
    <t>Alfa Aesar</t>
  </si>
  <si>
    <t>mp-25279</t>
  </si>
  <si>
    <t>V2O5</t>
  </si>
  <si>
    <t>Pmmn</t>
  </si>
  <si>
    <t>NH4^+,  O^2-</t>
  </si>
  <si>
    <t>7803-55-6</t>
  </si>
  <si>
    <t>mp-19399</t>
  </si>
  <si>
    <t>Cr2O3</t>
  </si>
  <si>
    <t>7789-02-8</t>
  </si>
  <si>
    <t>mp-19006</t>
  </si>
  <si>
    <t>MnO</t>
  </si>
  <si>
    <t>17141-63-8</t>
  </si>
  <si>
    <t>mp-19770</t>
  </si>
  <si>
    <t>Fe2O3</t>
  </si>
  <si>
    <t xml:space="preserve">7782-61-8 </t>
  </si>
  <si>
    <t>mp-19079</t>
  </si>
  <si>
    <t>CoO</t>
  </si>
  <si>
    <t>10026-22-9</t>
  </si>
  <si>
    <t>mp-19009</t>
  </si>
  <si>
    <t>NiO</t>
  </si>
  <si>
    <t>13478-00-7</t>
  </si>
  <si>
    <t>mp-361</t>
  </si>
  <si>
    <t>Cu2O</t>
  </si>
  <si>
    <t>Pn-3m</t>
  </si>
  <si>
    <t>10031-43-3</t>
  </si>
  <si>
    <t>mp-2133</t>
  </si>
  <si>
    <t>ZnO</t>
  </si>
  <si>
    <t>10196-18-6</t>
  </si>
  <si>
    <t>mp-886</t>
  </si>
  <si>
    <t>Ga2O3</t>
  </si>
  <si>
    <t>C2/m</t>
  </si>
  <si>
    <t>63462-65-7</t>
  </si>
  <si>
    <t>mp-733</t>
  </si>
  <si>
    <t>GeO2</t>
  </si>
  <si>
    <t>NH4^+, F^-</t>
  </si>
  <si>
    <t xml:space="preserve">
16962-47-3</t>
  </si>
  <si>
    <t>mp-1581</t>
  </si>
  <si>
    <t>As2O3</t>
  </si>
  <si>
    <t>P21/c</t>
  </si>
  <si>
    <t>mp-726</t>
  </si>
  <si>
    <t>SeO2</t>
  </si>
  <si>
    <t>P42/mbc</t>
  </si>
  <si>
    <t>7783-00-8</t>
  </si>
  <si>
    <t>Fuji Film</t>
  </si>
  <si>
    <t>mp-1394</t>
  </si>
  <si>
    <t>Rb2O</t>
  </si>
  <si>
    <t>CO3^2-</t>
  </si>
  <si>
    <t>584-09-8</t>
  </si>
  <si>
    <t>mp-2472</t>
  </si>
  <si>
    <t>SrO</t>
  </si>
  <si>
    <t>10042-76-9</t>
  </si>
  <si>
    <t>mp-2652</t>
  </si>
  <si>
    <t>Y2O3</t>
  </si>
  <si>
    <t>13494-98-9</t>
  </si>
  <si>
    <t>Mitsuwa Chemical</t>
  </si>
  <si>
    <t>mp-2858</t>
  </si>
  <si>
    <t>ZrO2</t>
  </si>
  <si>
    <t>(11-1)</t>
  </si>
  <si>
    <t>NO3^-, O^2-</t>
  </si>
  <si>
    <t>20213-65-4</t>
  </si>
  <si>
    <t>mp-581967</t>
  </si>
  <si>
    <t>Nb2O5</t>
  </si>
  <si>
    <t>P2</t>
  </si>
  <si>
    <t>21348-59-4</t>
  </si>
  <si>
    <t>mp-20589</t>
  </si>
  <si>
    <t>MoO3</t>
  </si>
  <si>
    <t>Pnma</t>
  </si>
  <si>
    <t>NH4^+, O^2-</t>
  </si>
  <si>
    <t>12054-85-2</t>
  </si>
  <si>
    <t>mp-27485</t>
  </si>
  <si>
    <t>Tc2O7</t>
  </si>
  <si>
    <t>Pbca</t>
  </si>
  <si>
    <t>mp-825</t>
  </si>
  <si>
    <t>RuO2</t>
  </si>
  <si>
    <t>P42/mnm</t>
  </si>
  <si>
    <t>34513-98-9</t>
  </si>
  <si>
    <t>mp-542734</t>
  </si>
  <si>
    <t>Rh2O3</t>
  </si>
  <si>
    <t>10139-58-9</t>
  </si>
  <si>
    <t>Furuya Metal</t>
  </si>
  <si>
    <t>mp-1336</t>
  </si>
  <si>
    <t>PdO</t>
  </si>
  <si>
    <t>P42/mmc</t>
  </si>
  <si>
    <t>NO2^-</t>
  </si>
  <si>
    <t>14852-83-6</t>
  </si>
  <si>
    <t>Kojima Chemical</t>
  </si>
  <si>
    <t>mp-353</t>
  </si>
  <si>
    <t>Ag2O</t>
  </si>
  <si>
    <t>7761-88-8</t>
  </si>
  <si>
    <t>mp-1132</t>
  </si>
  <si>
    <t>CdO</t>
  </si>
  <si>
    <t>10022-68-1</t>
  </si>
  <si>
    <t>mp-22323</t>
  </si>
  <si>
    <t>In2O3</t>
  </si>
  <si>
    <t>13465-14-0</t>
  </si>
  <si>
    <t>mp-856</t>
  </si>
  <si>
    <t>SnO2</t>
  </si>
  <si>
    <t>Cl^-</t>
  </si>
  <si>
    <t>7772-99-8</t>
  </si>
  <si>
    <t>Kishida Chemical</t>
  </si>
  <si>
    <t>mp-1999</t>
  </si>
  <si>
    <t>Sb2O3</t>
  </si>
  <si>
    <t>6923-52-0</t>
  </si>
  <si>
    <t>mp-2125</t>
  </si>
  <si>
    <t>TeO2</t>
  </si>
  <si>
    <t>OH-</t>
  </si>
  <si>
    <t>7803-68-1</t>
  </si>
  <si>
    <t>mp-23261</t>
  </si>
  <si>
    <t>I2O5</t>
  </si>
  <si>
    <t>H+</t>
  </si>
  <si>
    <t>7782-68-5</t>
  </si>
  <si>
    <t>mp-7988</t>
  </si>
  <si>
    <t>Cs2O</t>
  </si>
  <si>
    <t>7789-18-6</t>
  </si>
  <si>
    <t>mp-1342</t>
  </si>
  <si>
    <t>BaO</t>
  </si>
  <si>
    <t>10022-31-8</t>
  </si>
  <si>
    <t>mp-1968</t>
  </si>
  <si>
    <t>La2O3</t>
  </si>
  <si>
    <t>P-3m1</t>
  </si>
  <si>
    <t>10277-43-7</t>
  </si>
  <si>
    <t>mp-20194</t>
  </si>
  <si>
    <t>CeO2</t>
  </si>
  <si>
    <t>10294-41-4</t>
  </si>
  <si>
    <t>mp-2063</t>
  </si>
  <si>
    <t>Pr2O3</t>
  </si>
  <si>
    <t>15878-77-0</t>
  </si>
  <si>
    <t>mp-2763</t>
  </si>
  <si>
    <t>Nd2O3</t>
  </si>
  <si>
    <t>16454-60-7</t>
  </si>
  <si>
    <t>mp-553921</t>
  </si>
  <si>
    <t>Pm2O3</t>
  </si>
  <si>
    <t>mp-218</t>
  </si>
  <si>
    <t>Sm2O3</t>
  </si>
  <si>
    <t>13759-83-6</t>
  </si>
  <si>
    <t>mp-1182469</t>
  </si>
  <si>
    <t>Eu2O3</t>
  </si>
  <si>
    <t>FiM</t>
  </si>
  <si>
    <t>10031-53-5</t>
  </si>
  <si>
    <t>mp-20470</t>
  </si>
  <si>
    <t>Gd2O3</t>
  </si>
  <si>
    <t>19598-90-4</t>
  </si>
  <si>
    <t>mp-1056</t>
  </si>
  <si>
    <t>Tb2O3</t>
  </si>
  <si>
    <t>13451-19-9</t>
  </si>
  <si>
    <t>Strem Chemical</t>
  </si>
  <si>
    <t>mp-2345</t>
  </si>
  <si>
    <t>Dy2O3</t>
  </si>
  <si>
    <t>35725-30-5</t>
  </si>
  <si>
    <t>mp-812</t>
  </si>
  <si>
    <t>Ho2O3</t>
  </si>
  <si>
    <t>14483-18-2</t>
  </si>
  <si>
    <t>mp-679</t>
  </si>
  <si>
    <t>Er2O3</t>
  </si>
  <si>
    <t>10031-51-3</t>
  </si>
  <si>
    <t>mp-1767</t>
  </si>
  <si>
    <t>Tm2O3</t>
  </si>
  <si>
    <t>36548-87-5</t>
  </si>
  <si>
    <t>mp-2814</t>
  </si>
  <si>
    <t>Yb2O3</t>
  </si>
  <si>
    <t>35725-34-9</t>
  </si>
  <si>
    <t>mp-1427</t>
  </si>
  <si>
    <t>Lu2O3</t>
  </si>
  <si>
    <t>10099-67-9</t>
  </si>
  <si>
    <t>mp-352</t>
  </si>
  <si>
    <t>HfO2</t>
  </si>
  <si>
    <t>13499-05-3</t>
  </si>
  <si>
    <t>mp-10390</t>
  </si>
  <si>
    <t>Ta2O5</t>
  </si>
  <si>
    <t>C2/c</t>
  </si>
  <si>
    <t>mp-19033</t>
  </si>
  <si>
    <t>WO3</t>
  </si>
  <si>
    <t>1311-93-9</t>
  </si>
  <si>
    <t>mp-1016092</t>
  </si>
  <si>
    <t>Re2O7</t>
  </si>
  <si>
    <t>P212121</t>
  </si>
  <si>
    <t>(011)</t>
  </si>
  <si>
    <t>13598-65-7</t>
  </si>
  <si>
    <t>mp-540783</t>
  </si>
  <si>
    <t>OsO4</t>
  </si>
  <si>
    <t>mp-2723</t>
  </si>
  <si>
    <t>IrO2</t>
  </si>
  <si>
    <t>14996-61-3</t>
  </si>
  <si>
    <t>mp-1285</t>
  </si>
  <si>
    <t>PtO2</t>
  </si>
  <si>
    <t>Pnnm</t>
  </si>
  <si>
    <t>14286-02-3</t>
  </si>
  <si>
    <t>Tanaka Metal</t>
  </si>
  <si>
    <t>mp-27253</t>
  </si>
  <si>
    <t>Au2O3</t>
  </si>
  <si>
    <t>(010)</t>
  </si>
  <si>
    <t>H^+, Cl^-</t>
  </si>
  <si>
    <t>1303-50-0</t>
  </si>
  <si>
    <t>mp-1224</t>
  </si>
  <si>
    <t>HgO</t>
  </si>
  <si>
    <t>mp-27484</t>
  </si>
  <si>
    <t>Tl2O</t>
  </si>
  <si>
    <t>mp-19921</t>
  </si>
  <si>
    <t>PbO</t>
  </si>
  <si>
    <t>P4/nmm</t>
  </si>
  <si>
    <t>10099-74-8</t>
  </si>
  <si>
    <t>mp-23262</t>
  </si>
  <si>
    <t>Bi2O3</t>
  </si>
  <si>
    <t>10035-06-0</t>
  </si>
  <si>
    <t>Solubility</t>
    <phoneticPr fontId="1"/>
  </si>
  <si>
    <t>WF_Ox</t>
    <phoneticPr fontId="1"/>
  </si>
  <si>
    <t>E_form_Ox</t>
    <phoneticPr fontId="1"/>
  </si>
  <si>
    <t>FMM_Ox</t>
    <phoneticPr fontId="1"/>
  </si>
  <si>
    <t>Space group Ox</t>
    <phoneticPr fontId="1"/>
  </si>
  <si>
    <t>MW_Ox</t>
    <phoneticPr fontId="1"/>
  </si>
  <si>
    <t>Composition_Ox</t>
    <phoneticPr fontId="1"/>
  </si>
  <si>
    <t>ID_Ox</t>
    <phoneticPr fontId="1"/>
  </si>
  <si>
    <t>Potential</t>
  </si>
  <si>
    <t>K 1s</t>
  </si>
  <si>
    <t>L 2s</t>
  </si>
  <si>
    <t>L 2p</t>
  </si>
  <si>
    <t>M 3s</t>
  </si>
  <si>
    <t>M 3p</t>
  </si>
  <si>
    <t>M 3d</t>
  </si>
  <si>
    <t>N 4s</t>
  </si>
  <si>
    <t>N 4p</t>
  </si>
  <si>
    <t>N 4d</t>
  </si>
  <si>
    <t>N 4f</t>
  </si>
  <si>
    <t>O 5s</t>
  </si>
  <si>
    <t>O 5p</t>
  </si>
  <si>
    <t>O 5d</t>
  </si>
  <si>
    <t>O 5f</t>
  </si>
  <si>
    <t>P 6s</t>
  </si>
  <si>
    <t>P 6p</t>
  </si>
  <si>
    <t>P 6d</t>
  </si>
  <si>
    <t>K 1s pot</t>
  </si>
  <si>
    <t>L 2s pot</t>
  </si>
  <si>
    <t>L 2p pot</t>
  </si>
  <si>
    <t>M 3s pot</t>
  </si>
  <si>
    <t>M 3p pot</t>
  </si>
  <si>
    <t>M 3d pot</t>
  </si>
  <si>
    <t>N 4s pot</t>
  </si>
  <si>
    <t>N 4p pot</t>
  </si>
  <si>
    <t>N 4d pot</t>
  </si>
  <si>
    <t>N 4f pot</t>
  </si>
  <si>
    <t>O 5s pot</t>
  </si>
  <si>
    <t>O 5p pot</t>
  </si>
  <si>
    <t>O 5d pot</t>
  </si>
  <si>
    <t>O 5f pot</t>
  </si>
  <si>
    <t>P 6s pot</t>
  </si>
  <si>
    <t>P 6p pot</t>
  </si>
  <si>
    <t>P 6d pot</t>
  </si>
  <si>
    <t>H</t>
  </si>
  <si>
    <t>He</t>
  </si>
  <si>
    <t>Li_sv</t>
  </si>
  <si>
    <t>O</t>
  </si>
  <si>
    <t>Ne</t>
  </si>
  <si>
    <t>Na_pv</t>
  </si>
  <si>
    <t>Ar</t>
  </si>
  <si>
    <t>K_sv</t>
  </si>
  <si>
    <t>Ca_sv</t>
  </si>
  <si>
    <t>Sc_sv</t>
  </si>
  <si>
    <t>Ti_sv</t>
  </si>
  <si>
    <t>V_sv</t>
  </si>
  <si>
    <t>Cr_pv</t>
  </si>
  <si>
    <t>Mn_pv</t>
  </si>
  <si>
    <t>Ga_d</t>
  </si>
  <si>
    <t>Ge_d</t>
  </si>
  <si>
    <t>Kr</t>
  </si>
  <si>
    <t>Rb_sv</t>
  </si>
  <si>
    <t>Sr_sv</t>
  </si>
  <si>
    <t>Y_sv</t>
  </si>
  <si>
    <t>Zr_sv</t>
  </si>
  <si>
    <t>Nb_sv</t>
  </si>
  <si>
    <t>Mo_sv</t>
  </si>
  <si>
    <t>Tc_pv</t>
  </si>
  <si>
    <t>Ru_pv</t>
  </si>
  <si>
    <t>Rh_pv</t>
  </si>
  <si>
    <t>In_d</t>
  </si>
  <si>
    <t>Sn_d</t>
  </si>
  <si>
    <t>Xe</t>
  </si>
  <si>
    <t>Cs_sv</t>
  </si>
  <si>
    <t>Ba_sv</t>
  </si>
  <si>
    <t>Pr_3</t>
  </si>
  <si>
    <t>Nd_3</t>
  </si>
  <si>
    <t>Pm_3</t>
  </si>
  <si>
    <t>Sm_3</t>
  </si>
  <si>
    <t>Eu_2</t>
  </si>
  <si>
    <t>Gd_3</t>
  </si>
  <si>
    <t>Tb_3</t>
  </si>
  <si>
    <t>Dy_3</t>
  </si>
  <si>
    <t>Ho_3</t>
  </si>
  <si>
    <t>Er_3</t>
  </si>
  <si>
    <t>Tm_3</t>
  </si>
  <si>
    <t>Yb_2</t>
  </si>
  <si>
    <t>Lu_3</t>
  </si>
  <si>
    <t>Hf_pv</t>
  </si>
  <si>
    <t>Ta_pv</t>
  </si>
  <si>
    <t>W_sv</t>
  </si>
  <si>
    <t>Hg</t>
  </si>
  <si>
    <t>Tl_d</t>
  </si>
  <si>
    <t>Pb_d</t>
  </si>
  <si>
    <t>Bi_d</t>
  </si>
  <si>
    <t>NO3^-</t>
    <phoneticPr fontId="1"/>
  </si>
  <si>
    <t>H+, O^2-</t>
    <phoneticPr fontId="1"/>
  </si>
  <si>
    <t>(OCH2CH3)^-</t>
    <phoneticPr fontId="1"/>
  </si>
  <si>
    <t>(OOCCH3)^-</t>
    <phoneticPr fontId="1"/>
  </si>
  <si>
    <t xml:space="preserve">(C2O4NH4)^-, O^2-  </t>
    <phoneticPr fontId="1"/>
  </si>
  <si>
    <t>(C2O4NH4)^-</t>
  </si>
  <si>
    <t>CO3^2-</t>
    <phoneticPr fontId="1"/>
  </si>
  <si>
    <t>O^2-</t>
    <phoneticPr fontId="1"/>
  </si>
  <si>
    <t>OH^-</t>
    <phoneticPr fontId="1"/>
  </si>
  <si>
    <t>NH4^+</t>
    <phoneticPr fontId="1"/>
  </si>
  <si>
    <t>H^+</t>
    <phoneticPr fontId="1"/>
  </si>
  <si>
    <t>HC2O4^-</t>
    <phoneticPr fontId="1"/>
  </si>
  <si>
    <t>NO2^-</t>
    <phoneticPr fontId="1"/>
  </si>
  <si>
    <t>F^-</t>
    <phoneticPr fontId="1"/>
  </si>
  <si>
    <t>Cl^-</t>
    <phoneticPr fontId="1"/>
  </si>
  <si>
    <t>Recommended PAW_POTCAR pseudopotential name (VASP)</t>
    <phoneticPr fontId="1"/>
  </si>
  <si>
    <t>Precursor reagent name</t>
    <phoneticPr fontId="1"/>
  </si>
  <si>
    <t>Im-3m_M</t>
    <phoneticPr fontId="1"/>
  </si>
  <si>
    <t>P63/mmc_M</t>
    <phoneticPr fontId="1"/>
  </si>
  <si>
    <t>Fm-3m_M</t>
    <phoneticPr fontId="1"/>
  </si>
  <si>
    <t>Fd-3m_M</t>
    <phoneticPr fontId="1"/>
  </si>
  <si>
    <t>Cmce_M</t>
    <phoneticPr fontId="1"/>
  </si>
  <si>
    <t>P2/c_M</t>
    <phoneticPr fontId="1"/>
  </si>
  <si>
    <t>R-3m_M</t>
    <phoneticPr fontId="1"/>
  </si>
  <si>
    <t>P3121_M</t>
    <phoneticPr fontId="1"/>
  </si>
  <si>
    <t>Valency</t>
    <phoneticPr fontId="1"/>
  </si>
  <si>
    <r>
      <t>[Pd(NH3)2(NO2)2]</t>
    </r>
    <r>
      <rPr>
        <sz val="10"/>
        <color rgb="FFFF0000"/>
        <rFont val="微软雅黑"/>
        <family val="2"/>
        <charset val="134"/>
      </rPr>
      <t>・</t>
    </r>
    <r>
      <rPr>
        <sz val="10"/>
        <color rgb="FFFF0000"/>
        <rFont val="Arial"/>
        <family val="2"/>
      </rPr>
      <t>HNO3</t>
    </r>
    <phoneticPr fontId="1"/>
  </si>
  <si>
    <r>
      <t>IrCl3</t>
    </r>
    <r>
      <rPr>
        <sz val="10"/>
        <color rgb="FFFF0000"/>
        <rFont val="Yu Gothic"/>
        <family val="2"/>
        <charset val="128"/>
      </rPr>
      <t>・</t>
    </r>
    <r>
      <rPr>
        <sz val="10"/>
        <color rgb="FFFF0000"/>
        <rFont val="Arial"/>
        <family val="2"/>
      </rPr>
      <t>3H2O</t>
    </r>
    <phoneticPr fontId="1"/>
  </si>
  <si>
    <r>
      <t>HAuCl4</t>
    </r>
    <r>
      <rPr>
        <sz val="10"/>
        <color rgb="FFFF0000"/>
        <rFont val="微软雅黑"/>
        <family val="2"/>
        <charset val="134"/>
      </rPr>
      <t>・</t>
    </r>
    <r>
      <rPr>
        <sz val="10"/>
        <color rgb="FFFF0000"/>
        <rFont val="Arial"/>
        <family val="2"/>
      </rPr>
      <t>4H2O</t>
    </r>
    <phoneticPr fontId="1"/>
  </si>
  <si>
    <t>Eads_O-atom</t>
    <phoneticPr fontId="1"/>
  </si>
  <si>
    <t>Eads_C-atom</t>
    <phoneticPr fontId="1"/>
  </si>
  <si>
    <t>Eads_N-atom</t>
    <phoneticPr fontId="1"/>
  </si>
  <si>
    <t>Ox Num_Precursor</t>
    <phoneticPr fontId="1"/>
  </si>
  <si>
    <t>Atom rad</t>
    <phoneticPr fontId="1"/>
  </si>
  <si>
    <t>Ion rad</t>
    <phoneticPr fontId="1"/>
  </si>
  <si>
    <t>Coval rad</t>
    <phoneticPr fontId="1"/>
  </si>
  <si>
    <t>vdW rad</t>
    <phoneticPr fontId="1"/>
  </si>
  <si>
    <t>Crys rad</t>
    <phoneticPr fontId="1"/>
  </si>
  <si>
    <t>EN_Allred</t>
    <phoneticPr fontId="1"/>
  </si>
  <si>
    <t>EN_M&amp;B</t>
    <phoneticPr fontId="1"/>
  </si>
  <si>
    <t>EN_T&amp;O</t>
    <phoneticPr fontId="1"/>
  </si>
  <si>
    <t>Heat cap</t>
    <phoneticPr fontId="1"/>
  </si>
  <si>
    <t>Therm Cond</t>
    <phoneticPr fontId="1"/>
  </si>
  <si>
    <t>Ion E</t>
    <phoneticPr fontId="1"/>
  </si>
  <si>
    <t>Surf E</t>
    <phoneticPr fontId="1"/>
  </si>
  <si>
    <t>Space group M</t>
    <phoneticPr fontId="1"/>
  </si>
  <si>
    <t>Crys Sys M</t>
    <phoneticPr fontId="1"/>
  </si>
  <si>
    <t>Mag Ord M</t>
    <phoneticPr fontId="1"/>
  </si>
  <si>
    <t>Surf M</t>
    <phoneticPr fontId="1"/>
  </si>
  <si>
    <t>FMM M</t>
    <phoneticPr fontId="1"/>
  </si>
  <si>
    <t>Group No</t>
    <phoneticPr fontId="1"/>
  </si>
  <si>
    <t>Crys Sys Ox</t>
    <phoneticPr fontId="1"/>
  </si>
  <si>
    <t>Mag Order Ox</t>
    <phoneticPr fontId="1"/>
  </si>
  <si>
    <t>Density_Ox</t>
    <phoneticPr fontId="1"/>
  </si>
  <si>
    <t>BG_Oxide</t>
    <phoneticPr fontId="1"/>
  </si>
  <si>
    <t>Stable surf</t>
    <phoneticPr fontId="1"/>
  </si>
  <si>
    <t>CAS No</t>
    <phoneticPr fontId="1"/>
  </si>
  <si>
    <t>MW_Precursor</t>
    <phoneticPr fontId="1"/>
  </si>
  <si>
    <t>Surf E Ox</t>
    <phoneticPr fontId="1"/>
  </si>
  <si>
    <t>NNO_angle</t>
    <phoneticPr fontId="1"/>
  </si>
  <si>
    <t>OCO_angle</t>
    <phoneticPr fontId="1"/>
  </si>
  <si>
    <t>Pseudopotential</t>
    <phoneticPr fontId="1"/>
  </si>
  <si>
    <t>Ox Num_Oxide</t>
    <phoneticPr fontId="1"/>
  </si>
  <si>
    <t>(322)</t>
    <phoneticPr fontId="1"/>
  </si>
  <si>
    <t>Eads_H-atom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</si>
</sst>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Yu Gothic"/>
      <family val="2"/>
      <charset val="128"/>
    </font>
    <font>
      <sz val="10"/>
      <color theme="1"/>
      <name val="微软雅黑"/>
      <family val="2"/>
      <charset val="128"/>
    </font>
    <font>
      <sz val="10"/>
      <color rgb="FFFF0000"/>
      <name val="Arial"/>
      <family val="2"/>
    </font>
    <font>
      <sz val="10"/>
      <color rgb="FFFF0000"/>
      <name val="微软雅黑"/>
      <family val="2"/>
      <charset val="134"/>
    </font>
    <font>
      <sz val="10"/>
      <color rgb="FFFF0000"/>
      <name val="Yu Gothic"/>
      <family val="2"/>
      <charset val="128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 wrapText="1"/>
    </xf>
    <xf numFmtId="0" fontId="7" fillId="0" borderId="0" xfId="0" quotePrefix="1" applyFon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E87-4542-8242-BD61-1108D1100E5C}">
  <dimension ref="A1:DX84"/>
  <sheetViews>
    <sheetView topLeftCell="AQ1" zoomScale="190" zoomScaleNormal="190" workbookViewId="0">
      <pane ySplit="1" topLeftCell="A2" activePane="bottomLeft" state="frozen"/>
      <selection pane="bottomLeft" activeCell="BD2" sqref="BD2"/>
    </sheetView>
  </sheetViews>
  <sheetFormatPr baseColWidth="10" defaultColWidth="10.42578125" defaultRowHeight="17"/>
  <cols>
    <col min="1" max="1" width="4" style="1" customWidth="1"/>
    <col min="2" max="2" width="6.42578125" style="1" customWidth="1"/>
    <col min="3" max="3" width="6.28515625" style="1" customWidth="1"/>
    <col min="4" max="4" width="6.42578125" style="1" customWidth="1"/>
    <col min="5" max="5" width="6.42578125" style="18" customWidth="1"/>
    <col min="6" max="6" width="4.140625" style="1" customWidth="1"/>
    <col min="7" max="7" width="4.42578125" style="1" customWidth="1"/>
    <col min="8" max="8" width="5.140625" style="1" customWidth="1"/>
    <col min="9" max="9" width="6.140625" style="1" customWidth="1"/>
    <col min="10" max="10" width="5" style="1" customWidth="1"/>
    <col min="11" max="14" width="6.42578125" style="1" customWidth="1"/>
    <col min="15" max="15" width="8" style="3" customWidth="1"/>
    <col min="16" max="16" width="7.42578125" style="3" customWidth="1"/>
    <col min="17" max="17" width="6.42578125" style="3" customWidth="1"/>
    <col min="18" max="18" width="7.42578125" style="4" customWidth="1"/>
    <col min="19" max="19" width="7.42578125" style="3" customWidth="1"/>
    <col min="20" max="20" width="4.140625" style="1" customWidth="1"/>
    <col min="21" max="28" width="6.42578125" style="1" customWidth="1"/>
    <col min="29" max="29" width="3" style="1" customWidth="1"/>
    <col min="30" max="30" width="6.42578125" style="1" customWidth="1"/>
    <col min="31" max="31" width="12" style="3" customWidth="1"/>
    <col min="32" max="32" width="4.42578125" style="1" customWidth="1"/>
    <col min="33" max="33" width="5.42578125" style="1" customWidth="1"/>
    <col min="34" max="34" width="4.42578125" style="1" customWidth="1"/>
    <col min="35" max="35" width="5.42578125" style="1" customWidth="1"/>
    <col min="36" max="36" width="10.42578125" style="1"/>
    <col min="37" max="37" width="6.85546875" style="1" customWidth="1"/>
    <col min="38" max="38" width="8.42578125" style="1" customWidth="1"/>
    <col min="39" max="39" width="7" style="1" customWidth="1"/>
    <col min="40" max="40" width="6.85546875" style="1" customWidth="1"/>
    <col min="41" max="42" width="6.42578125" style="1" customWidth="1"/>
    <col min="43" max="43" width="5.42578125" style="1" customWidth="1"/>
    <col min="44" max="44" width="6.42578125" style="1" customWidth="1"/>
    <col min="45" max="45" width="9.42578125" style="1" customWidth="1"/>
    <col min="46" max="46" width="9" style="1" customWidth="1"/>
    <col min="47" max="47" width="4.42578125" style="1" customWidth="1"/>
    <col min="48" max="48" width="5.42578125" style="1" customWidth="1"/>
    <col min="49" max="49" width="5.140625" style="1" customWidth="1"/>
    <col min="50" max="51" width="3.42578125" style="1" customWidth="1"/>
    <col min="52" max="52" width="5.42578125" style="9" customWidth="1"/>
    <col min="53" max="56" width="5.140625" style="1" customWidth="1"/>
    <col min="57" max="57" width="7.42578125" style="1" customWidth="1"/>
    <col min="58" max="59" width="4.42578125" style="1" customWidth="1"/>
    <col min="60" max="60" width="6.42578125" style="1" customWidth="1"/>
    <col min="61" max="61" width="10.42578125" style="1"/>
    <col min="62" max="62" width="6.42578125" style="1" customWidth="1"/>
    <col min="63" max="63" width="6.85546875" style="1" customWidth="1"/>
    <col min="64" max="64" width="10.42578125" style="1"/>
    <col min="65" max="65" width="6.42578125" style="1" customWidth="1"/>
    <col min="66" max="66" width="10" style="1" customWidth="1"/>
    <col min="67" max="67" width="10.42578125" style="1"/>
    <col min="68" max="68" width="6.42578125" style="1" customWidth="1"/>
    <col min="69" max="69" width="7.85546875" style="1" customWidth="1"/>
    <col min="70" max="70" width="6.85546875" style="1" customWidth="1"/>
    <col min="71" max="71" width="5.42578125" style="1" customWidth="1"/>
    <col min="72" max="72" width="7.42578125" style="1" customWidth="1"/>
    <col min="73" max="73" width="7.140625" style="1" customWidth="1"/>
    <col min="74" max="74" width="5.42578125" style="1" customWidth="1"/>
    <col min="75" max="75" width="5" style="1" customWidth="1"/>
    <col min="76" max="76" width="7.85546875" style="1" customWidth="1"/>
    <col min="77" max="77" width="3.42578125" style="1" customWidth="1"/>
    <col min="78" max="78" width="5" style="1" customWidth="1"/>
    <col min="79" max="79" width="3.42578125" style="1" customWidth="1"/>
    <col min="80" max="81" width="4.42578125" style="1" customWidth="1"/>
    <col min="82" max="82" width="3.42578125" style="1" customWidth="1"/>
    <col min="83" max="83" width="5.42578125" style="1" customWidth="1"/>
    <col min="84" max="84" width="2" style="1" customWidth="1"/>
    <col min="85" max="85" width="2.42578125" style="1" customWidth="1"/>
    <col min="86" max="86" width="6.42578125" style="1" customWidth="1"/>
    <col min="87" max="89" width="7.85546875" style="1" customWidth="1"/>
    <col min="90" max="90" width="7.140625" style="1" customWidth="1"/>
    <col min="91" max="91" width="6.85546875" style="1" customWidth="1"/>
    <col min="92" max="93" width="10.42578125" style="1"/>
    <col min="94" max="94" width="9.42578125" style="1" customWidth="1"/>
    <col min="95" max="128" width="5.42578125" style="1" customWidth="1"/>
    <col min="129" max="16384" width="10.42578125" style="1"/>
  </cols>
  <sheetData>
    <row r="1" spans="1:128" ht="13">
      <c r="A1" s="1" t="s">
        <v>0</v>
      </c>
      <c r="B1" s="1" t="s">
        <v>159</v>
      </c>
      <c r="C1" s="1" t="s">
        <v>160</v>
      </c>
      <c r="D1" s="1" t="s">
        <v>961</v>
      </c>
      <c r="E1" s="10" t="s">
        <v>487</v>
      </c>
      <c r="F1" s="1" t="s">
        <v>158</v>
      </c>
      <c r="G1" s="1" t="s">
        <v>157</v>
      </c>
      <c r="H1" s="1" t="s">
        <v>1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3" t="s">
        <v>222</v>
      </c>
      <c r="P1" s="3" t="s">
        <v>223</v>
      </c>
      <c r="Q1" s="3" t="s">
        <v>224</v>
      </c>
      <c r="R1" s="4" t="s">
        <v>939</v>
      </c>
      <c r="S1" s="3" t="s">
        <v>940</v>
      </c>
      <c r="T1" s="1" t="s">
        <v>175</v>
      </c>
      <c r="U1" s="1" t="s">
        <v>176</v>
      </c>
      <c r="V1" s="1" t="s">
        <v>179</v>
      </c>
      <c r="W1" s="1" t="s">
        <v>195</v>
      </c>
      <c r="X1" s="1" t="s">
        <v>2</v>
      </c>
      <c r="Y1" s="1" t="s">
        <v>941</v>
      </c>
      <c r="Z1" s="1" t="s">
        <v>942</v>
      </c>
      <c r="AA1" s="1" t="s">
        <v>943</v>
      </c>
      <c r="AB1" s="1" t="s">
        <v>155</v>
      </c>
      <c r="AC1" s="1" t="s">
        <v>3</v>
      </c>
      <c r="AD1" s="1" t="s">
        <v>944</v>
      </c>
      <c r="AE1" s="3" t="s">
        <v>227</v>
      </c>
      <c r="AF1" s="3" t="s">
        <v>470</v>
      </c>
      <c r="AG1" s="3" t="s">
        <v>228</v>
      </c>
      <c r="AH1" s="3" t="s">
        <v>469</v>
      </c>
      <c r="AI1" s="1" t="s">
        <v>477</v>
      </c>
      <c r="AJ1" s="1" t="s">
        <v>945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923</v>
      </c>
      <c r="AP1" s="1" t="s">
        <v>921</v>
      </c>
      <c r="AQ1" s="1" t="s">
        <v>922</v>
      </c>
      <c r="AR1" s="1" t="s">
        <v>924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478</v>
      </c>
      <c r="AX1" s="1" t="s">
        <v>479</v>
      </c>
      <c r="AY1" s="1" t="s">
        <v>480</v>
      </c>
      <c r="AZ1" s="9" t="s">
        <v>481</v>
      </c>
      <c r="BA1" s="1" t="s">
        <v>960</v>
      </c>
      <c r="BB1" s="1" t="s">
        <v>929</v>
      </c>
      <c r="BC1" s="1" t="s">
        <v>930</v>
      </c>
      <c r="BD1" s="1" t="s">
        <v>964</v>
      </c>
      <c r="BE1" s="1" t="s">
        <v>482</v>
      </c>
      <c r="BF1" s="1" t="s">
        <v>959</v>
      </c>
      <c r="BG1" s="7" t="s">
        <v>931</v>
      </c>
      <c r="BH1" s="1" t="s">
        <v>813</v>
      </c>
      <c r="BI1" s="1" t="s">
        <v>812</v>
      </c>
      <c r="BJ1" s="1" t="s">
        <v>811</v>
      </c>
      <c r="BK1" s="1" t="s">
        <v>962</v>
      </c>
      <c r="BL1" s="1" t="s">
        <v>810</v>
      </c>
      <c r="BM1" s="1" t="s">
        <v>950</v>
      </c>
      <c r="BN1" s="1" t="s">
        <v>951</v>
      </c>
      <c r="BO1" s="1" t="s">
        <v>952</v>
      </c>
      <c r="BP1" s="1" t="s">
        <v>809</v>
      </c>
      <c r="BQ1" s="1" t="s">
        <v>808</v>
      </c>
      <c r="BR1" s="1" t="s">
        <v>953</v>
      </c>
      <c r="BS1" s="1" t="s">
        <v>954</v>
      </c>
      <c r="BT1" s="1" t="s">
        <v>955</v>
      </c>
      <c r="BU1" s="1" t="s">
        <v>958</v>
      </c>
      <c r="BV1" s="1" t="s">
        <v>807</v>
      </c>
      <c r="BW1" s="1" t="s">
        <v>932</v>
      </c>
      <c r="BX1" s="1" t="s">
        <v>548</v>
      </c>
      <c r="BY1" s="1" t="s">
        <v>910</v>
      </c>
      <c r="BZ1" s="1" t="s">
        <v>909</v>
      </c>
      <c r="CA1" s="1" t="s">
        <v>908</v>
      </c>
      <c r="CB1" s="1" t="s">
        <v>912</v>
      </c>
      <c r="CC1" s="1" t="s">
        <v>900</v>
      </c>
      <c r="CD1" s="1" t="s">
        <v>907</v>
      </c>
      <c r="CE1" s="1" t="s">
        <v>906</v>
      </c>
      <c r="CF1" s="1" t="s">
        <v>913</v>
      </c>
      <c r="CG1" s="1" t="s">
        <v>914</v>
      </c>
      <c r="CH1" s="1" t="s">
        <v>911</v>
      </c>
      <c r="CI1" s="1" t="s">
        <v>574</v>
      </c>
      <c r="CJ1" s="1" t="s">
        <v>903</v>
      </c>
      <c r="CK1" s="1" t="s">
        <v>905</v>
      </c>
      <c r="CL1" s="1" t="s">
        <v>956</v>
      </c>
      <c r="CM1" s="1" t="s">
        <v>957</v>
      </c>
      <c r="CN1" s="1" t="s">
        <v>806</v>
      </c>
      <c r="CO1" s="1" t="s">
        <v>549</v>
      </c>
      <c r="CP1" s="1" t="s">
        <v>925</v>
      </c>
      <c r="CQ1" s="1" t="s">
        <v>815</v>
      </c>
      <c r="CR1" s="1" t="s">
        <v>816</v>
      </c>
      <c r="CS1" s="1" t="s">
        <v>817</v>
      </c>
      <c r="CT1" s="1" t="s">
        <v>818</v>
      </c>
      <c r="CU1" s="1" t="s">
        <v>819</v>
      </c>
      <c r="CV1" s="1" t="s">
        <v>820</v>
      </c>
      <c r="CW1" s="1" t="s">
        <v>821</v>
      </c>
      <c r="CX1" s="1" t="s">
        <v>822</v>
      </c>
      <c r="CY1" s="1" t="s">
        <v>823</v>
      </c>
      <c r="CZ1" s="1" t="s">
        <v>824</v>
      </c>
      <c r="DA1" s="1" t="s">
        <v>825</v>
      </c>
      <c r="DB1" s="1" t="s">
        <v>826</v>
      </c>
      <c r="DC1" s="1" t="s">
        <v>827</v>
      </c>
      <c r="DD1" s="1" t="s">
        <v>828</v>
      </c>
      <c r="DE1" s="1" t="s">
        <v>829</v>
      </c>
      <c r="DF1" s="1" t="s">
        <v>830</v>
      </c>
      <c r="DG1" s="1" t="s">
        <v>831</v>
      </c>
      <c r="DH1" s="1" t="s">
        <v>832</v>
      </c>
      <c r="DI1" s="1" t="s">
        <v>833</v>
      </c>
      <c r="DJ1" s="1" t="s">
        <v>834</v>
      </c>
      <c r="DK1" s="1" t="s">
        <v>835</v>
      </c>
      <c r="DL1" s="1" t="s">
        <v>836</v>
      </c>
      <c r="DM1" s="1" t="s">
        <v>837</v>
      </c>
      <c r="DN1" s="1" t="s">
        <v>838</v>
      </c>
      <c r="DO1" s="1" t="s">
        <v>839</v>
      </c>
      <c r="DP1" s="1" t="s">
        <v>840</v>
      </c>
      <c r="DQ1" s="1" t="s">
        <v>841</v>
      </c>
      <c r="DR1" s="1" t="s">
        <v>842</v>
      </c>
      <c r="DS1" s="1" t="s">
        <v>843</v>
      </c>
      <c r="DT1" s="1" t="s">
        <v>844</v>
      </c>
      <c r="DU1" s="1" t="s">
        <v>845</v>
      </c>
      <c r="DV1" s="1" t="s">
        <v>846</v>
      </c>
      <c r="DW1" s="1" t="s">
        <v>847</v>
      </c>
      <c r="DX1" s="1" t="s">
        <v>848</v>
      </c>
    </row>
    <row r="2" spans="1:128" ht="14">
      <c r="A2" s="1">
        <v>1</v>
      </c>
      <c r="B2" s="1" t="s">
        <v>166</v>
      </c>
      <c r="C2" s="1" t="s">
        <v>213</v>
      </c>
      <c r="D2" s="1" t="s">
        <v>849</v>
      </c>
      <c r="E2" s="10"/>
      <c r="F2" s="1">
        <v>1</v>
      </c>
      <c r="G2" s="1">
        <v>1</v>
      </c>
      <c r="H2" s="1">
        <v>1.0079400000000001</v>
      </c>
      <c r="K2" s="1">
        <v>0.31</v>
      </c>
      <c r="L2" s="1">
        <v>1.2</v>
      </c>
      <c r="N2" s="1">
        <v>2.2000000000000002</v>
      </c>
      <c r="O2" s="5">
        <v>2.2000000000000002</v>
      </c>
      <c r="P2" s="5">
        <v>7.18</v>
      </c>
      <c r="Q2" s="5">
        <v>2.2999999999999998</v>
      </c>
      <c r="R2" s="6"/>
      <c r="S2" s="5">
        <v>3.04</v>
      </c>
      <c r="T2" s="1">
        <v>14.01</v>
      </c>
      <c r="U2" s="1">
        <v>20.28</v>
      </c>
      <c r="V2" s="1">
        <v>0.11700000000000001</v>
      </c>
      <c r="W2" s="1">
        <v>8.9880000000000002E-2</v>
      </c>
      <c r="Y2" s="1">
        <v>28.835999999999999</v>
      </c>
      <c r="Z2" s="1">
        <v>1.805E-3</v>
      </c>
      <c r="AA2" s="1">
        <v>13.6</v>
      </c>
      <c r="AB2" s="1">
        <v>0.75460000000000005</v>
      </c>
      <c r="AC2" s="1">
        <v>1</v>
      </c>
      <c r="AE2" s="5" t="s">
        <v>229</v>
      </c>
      <c r="AF2" s="5">
        <v>4.5170000000000003</v>
      </c>
      <c r="AG2" s="5" t="s">
        <v>230</v>
      </c>
      <c r="AH2" s="5">
        <v>5.9039999999999999</v>
      </c>
      <c r="CP2" s="1">
        <v>1</v>
      </c>
      <c r="CQ2" s="1">
        <v>1</v>
      </c>
      <c r="DH2" s="1">
        <v>1</v>
      </c>
    </row>
    <row r="3" spans="1:128" ht="13">
      <c r="A3" s="1">
        <v>2</v>
      </c>
      <c r="B3" s="1" t="s">
        <v>167</v>
      </c>
      <c r="C3" s="1" t="s">
        <v>214</v>
      </c>
      <c r="D3" s="1" t="s">
        <v>850</v>
      </c>
      <c r="E3" s="10"/>
      <c r="F3" s="1">
        <v>18</v>
      </c>
      <c r="G3" s="1">
        <v>1</v>
      </c>
      <c r="H3" s="1">
        <v>4.0026020000000004</v>
      </c>
      <c r="K3" s="1">
        <v>0.28000000000000003</v>
      </c>
      <c r="L3" s="1">
        <v>1.4</v>
      </c>
      <c r="O3" s="5"/>
      <c r="P3" s="5">
        <v>12.29</v>
      </c>
      <c r="Q3" s="5">
        <v>4.16</v>
      </c>
      <c r="R3" s="6"/>
      <c r="S3" s="5"/>
      <c r="T3" s="1">
        <v>0.95</v>
      </c>
      <c r="U3" s="1">
        <v>4.22</v>
      </c>
      <c r="V3" s="1">
        <v>1.38E-2</v>
      </c>
      <c r="W3" s="1">
        <v>0.17860000000000001</v>
      </c>
      <c r="Y3" s="1">
        <v>20.786000000000001</v>
      </c>
      <c r="Z3" s="1">
        <v>1.513E-3</v>
      </c>
      <c r="AA3" s="1">
        <v>24.59</v>
      </c>
      <c r="AB3" s="1">
        <v>-0.49740000000000001</v>
      </c>
      <c r="AC3" s="1">
        <v>0</v>
      </c>
      <c r="AE3" s="5"/>
      <c r="AF3" s="5"/>
      <c r="AG3" s="5"/>
      <c r="AH3" s="5"/>
      <c r="CP3" s="1">
        <v>2</v>
      </c>
      <c r="CQ3" s="1">
        <v>2</v>
      </c>
      <c r="DH3" s="1">
        <v>2</v>
      </c>
    </row>
    <row r="4" spans="1:128" ht="14">
      <c r="A4" s="1">
        <v>3</v>
      </c>
      <c r="B4" s="1" t="s">
        <v>4</v>
      </c>
      <c r="C4" s="1" t="s">
        <v>5</v>
      </c>
      <c r="D4" s="1" t="s">
        <v>851</v>
      </c>
      <c r="E4" s="10" t="s">
        <v>488</v>
      </c>
      <c r="F4" s="1">
        <v>1</v>
      </c>
      <c r="G4" s="1">
        <v>2</v>
      </c>
      <c r="H4" s="1">
        <v>6.9409999999999998</v>
      </c>
      <c r="I4" s="1">
        <v>1.67</v>
      </c>
      <c r="J4" s="1">
        <v>1.45</v>
      </c>
      <c r="K4" s="1">
        <v>1.34</v>
      </c>
      <c r="L4" s="1">
        <v>1.82</v>
      </c>
      <c r="M4" s="1">
        <v>0.9</v>
      </c>
      <c r="N4" s="1">
        <v>0.97</v>
      </c>
      <c r="O4" s="5">
        <v>0.98</v>
      </c>
      <c r="P4" s="5">
        <v>3</v>
      </c>
      <c r="Q4" s="5">
        <v>0.91200000000000003</v>
      </c>
      <c r="R4" s="6">
        <v>0.95</v>
      </c>
      <c r="S4" s="5">
        <v>2.17</v>
      </c>
      <c r="T4" s="1">
        <v>453.69</v>
      </c>
      <c r="U4" s="1">
        <v>1615</v>
      </c>
      <c r="V4" s="1">
        <v>3</v>
      </c>
      <c r="W4" s="1">
        <v>0.53400000000000003</v>
      </c>
      <c r="X4" s="1">
        <v>46</v>
      </c>
      <c r="Y4" s="1">
        <v>24.86</v>
      </c>
      <c r="Z4" s="1">
        <v>0.84699999999999998</v>
      </c>
      <c r="AA4" s="1">
        <v>5.3917000000000002</v>
      </c>
      <c r="AB4" s="1">
        <v>0.61804899999999996</v>
      </c>
      <c r="AC4" s="1">
        <v>1</v>
      </c>
      <c r="AD4" s="1">
        <v>0.46</v>
      </c>
      <c r="AE4" s="5" t="s">
        <v>231</v>
      </c>
      <c r="AF4" s="5">
        <v>1.1160000000000001</v>
      </c>
      <c r="AG4" s="5" t="s">
        <v>232</v>
      </c>
      <c r="AH4" s="5">
        <v>6.0010000000000003</v>
      </c>
      <c r="AI4" s="1" t="s">
        <v>378</v>
      </c>
      <c r="AJ4" s="1" t="s">
        <v>471</v>
      </c>
      <c r="AK4" s="1">
        <v>1</v>
      </c>
      <c r="AS4" s="1" t="s">
        <v>379</v>
      </c>
      <c r="AT4" s="1" t="s">
        <v>380</v>
      </c>
      <c r="AU4" s="1" t="s">
        <v>381</v>
      </c>
      <c r="AV4" s="1">
        <v>0</v>
      </c>
      <c r="AW4" s="1">
        <v>5.0000000000000001E-3</v>
      </c>
      <c r="AX4" s="1">
        <v>0</v>
      </c>
      <c r="AY4" s="1">
        <v>2.9569999999999999</v>
      </c>
      <c r="AZ4" s="9">
        <v>-3.3445219199999912</v>
      </c>
      <c r="BA4" s="1">
        <v>179.89400000000001</v>
      </c>
      <c r="BB4" s="1">
        <v>-5.5203450299999872</v>
      </c>
      <c r="BH4" s="1" t="s">
        <v>550</v>
      </c>
      <c r="BI4" s="1" t="s">
        <v>551</v>
      </c>
      <c r="BJ4" s="1">
        <v>29.881399999999999</v>
      </c>
      <c r="BK4" s="1">
        <v>1</v>
      </c>
      <c r="BL4" s="1" t="s">
        <v>472</v>
      </c>
      <c r="BM4" s="1">
        <v>225</v>
      </c>
      <c r="BN4" s="1" t="s">
        <v>379</v>
      </c>
      <c r="BO4" s="1" t="s">
        <v>380</v>
      </c>
      <c r="BP4" s="1">
        <v>0</v>
      </c>
      <c r="BQ4" s="1">
        <v>-2.0670000000000002</v>
      </c>
      <c r="BR4" s="1">
        <v>1.96</v>
      </c>
      <c r="BS4" s="1">
        <v>4.992</v>
      </c>
      <c r="BT4" s="1" t="s">
        <v>392</v>
      </c>
      <c r="BW4" s="1">
        <v>1</v>
      </c>
      <c r="BX4" s="1" t="s">
        <v>552</v>
      </c>
      <c r="CC4" s="1">
        <v>1</v>
      </c>
      <c r="CL4" s="1" t="s">
        <v>553</v>
      </c>
      <c r="CM4" s="1">
        <v>68.95</v>
      </c>
      <c r="CN4" s="1">
        <v>52.2</v>
      </c>
      <c r="CO4" s="1" t="s">
        <v>554</v>
      </c>
      <c r="CP4" s="1">
        <v>3</v>
      </c>
      <c r="CQ4" s="1">
        <v>2</v>
      </c>
      <c r="CR4" s="1">
        <v>1</v>
      </c>
      <c r="DH4" s="1">
        <v>2</v>
      </c>
      <c r="DI4" s="1">
        <v>1</v>
      </c>
    </row>
    <row r="5" spans="1:128" ht="14">
      <c r="A5" s="1">
        <v>4</v>
      </c>
      <c r="B5" s="1" t="s">
        <v>6</v>
      </c>
      <c r="C5" s="1" t="s">
        <v>7</v>
      </c>
      <c r="D5" s="1" t="s">
        <v>6</v>
      </c>
      <c r="E5" s="10"/>
      <c r="F5" s="1">
        <v>2</v>
      </c>
      <c r="G5" s="1">
        <v>2</v>
      </c>
      <c r="H5" s="1">
        <v>9.0122</v>
      </c>
      <c r="I5" s="1">
        <v>1.1200000000000001</v>
      </c>
      <c r="J5" s="1">
        <v>1.05</v>
      </c>
      <c r="K5" s="1">
        <v>0.96</v>
      </c>
      <c r="L5" s="1">
        <v>1.53</v>
      </c>
      <c r="M5" s="1">
        <v>0.41</v>
      </c>
      <c r="N5" s="1">
        <v>1.47</v>
      </c>
      <c r="O5" s="5">
        <v>1.57</v>
      </c>
      <c r="P5" s="5">
        <v>4.41</v>
      </c>
      <c r="Q5" s="5">
        <v>1.5760000000000001</v>
      </c>
      <c r="R5" s="6">
        <v>1.5</v>
      </c>
      <c r="S5" s="5">
        <v>2.42</v>
      </c>
      <c r="T5" s="1">
        <v>1560</v>
      </c>
      <c r="U5" s="1">
        <v>2742</v>
      </c>
      <c r="V5" s="1">
        <v>7.8949999999999996</v>
      </c>
      <c r="W5" s="1">
        <v>1.85</v>
      </c>
      <c r="X5" s="1">
        <v>11.3</v>
      </c>
      <c r="Y5" s="1">
        <v>16.443000000000001</v>
      </c>
      <c r="Z5" s="1">
        <v>2</v>
      </c>
      <c r="AA5" s="1">
        <v>9.3226999999999993</v>
      </c>
      <c r="AB5" s="1">
        <v>-0.51829999999999998</v>
      </c>
      <c r="AC5" s="1">
        <v>2</v>
      </c>
      <c r="AD5" s="1">
        <v>1.79</v>
      </c>
      <c r="AE5" s="5" t="s">
        <v>233</v>
      </c>
      <c r="AF5" s="5">
        <v>2.1560000000000001</v>
      </c>
      <c r="AG5" s="5" t="s">
        <v>234</v>
      </c>
      <c r="AH5" s="5">
        <v>6.6219999999999999</v>
      </c>
      <c r="AI5" s="1" t="s">
        <v>382</v>
      </c>
      <c r="AJ5" s="1" t="s">
        <v>383</v>
      </c>
      <c r="AL5" s="1">
        <v>1</v>
      </c>
      <c r="AS5" s="1" t="s">
        <v>384</v>
      </c>
      <c r="AT5" s="1" t="s">
        <v>380</v>
      </c>
      <c r="AU5" s="8" t="s">
        <v>483</v>
      </c>
      <c r="AV5" s="1">
        <v>0</v>
      </c>
      <c r="AW5" s="1">
        <v>0</v>
      </c>
      <c r="AX5" s="1">
        <v>0</v>
      </c>
      <c r="AY5" s="1">
        <v>5.3209999999999997</v>
      </c>
      <c r="BH5" s="1" t="s">
        <v>555</v>
      </c>
      <c r="BI5" s="1" t="s">
        <v>556</v>
      </c>
      <c r="BJ5" s="1">
        <v>25.011600000000001</v>
      </c>
      <c r="BK5" s="1">
        <v>2</v>
      </c>
      <c r="BL5" s="1" t="s">
        <v>557</v>
      </c>
      <c r="BM5" s="1">
        <v>186</v>
      </c>
      <c r="BN5" s="1" t="s">
        <v>384</v>
      </c>
      <c r="BO5" s="1" t="s">
        <v>380</v>
      </c>
      <c r="BP5" s="1">
        <v>0</v>
      </c>
      <c r="BQ5" s="1">
        <v>-3.1110000000000002</v>
      </c>
      <c r="BR5" s="1">
        <v>2.97</v>
      </c>
      <c r="BS5" s="1">
        <v>7.4630000000000001</v>
      </c>
      <c r="BT5" s="8" t="s">
        <v>485</v>
      </c>
      <c r="CP5" s="1">
        <v>2</v>
      </c>
      <c r="CQ5" s="1">
        <v>2</v>
      </c>
      <c r="CR5" s="1">
        <v>2</v>
      </c>
      <c r="DI5" s="1">
        <v>2</v>
      </c>
    </row>
    <row r="6" spans="1:128" ht="14">
      <c r="A6" s="1">
        <v>5</v>
      </c>
      <c r="B6" s="1" t="s">
        <v>8</v>
      </c>
      <c r="C6" s="1" t="s">
        <v>9</v>
      </c>
      <c r="D6" s="1" t="s">
        <v>8</v>
      </c>
      <c r="E6" s="10"/>
      <c r="F6" s="1">
        <v>13</v>
      </c>
      <c r="G6" s="1">
        <v>2</v>
      </c>
      <c r="H6" s="1">
        <v>10.811</v>
      </c>
      <c r="I6" s="1">
        <v>0.87</v>
      </c>
      <c r="J6" s="1">
        <v>0.85</v>
      </c>
      <c r="K6" s="1">
        <v>0.84</v>
      </c>
      <c r="L6" s="1">
        <v>1.92</v>
      </c>
      <c r="M6" s="1">
        <v>0.25</v>
      </c>
      <c r="N6" s="1">
        <v>2.0099999999999998</v>
      </c>
      <c r="O6" s="5">
        <v>2.04</v>
      </c>
      <c r="P6" s="5">
        <v>4.29</v>
      </c>
      <c r="Q6" s="5">
        <v>2.0499999999999998</v>
      </c>
      <c r="R6" s="5">
        <v>1.9</v>
      </c>
      <c r="S6" s="5">
        <v>3.04</v>
      </c>
      <c r="T6" s="1">
        <v>2453</v>
      </c>
      <c r="U6" s="1">
        <v>3923</v>
      </c>
      <c r="V6" s="1">
        <v>50.2</v>
      </c>
      <c r="W6" s="1">
        <v>2.34</v>
      </c>
      <c r="Y6" s="1">
        <v>11.087</v>
      </c>
      <c r="Z6" s="1">
        <v>0.27400000000000002</v>
      </c>
      <c r="AA6" s="1">
        <v>8.298</v>
      </c>
      <c r="AB6" s="1">
        <v>0.279723</v>
      </c>
      <c r="AC6" s="1">
        <v>3</v>
      </c>
      <c r="AD6" s="1">
        <v>2.74</v>
      </c>
      <c r="AE6" s="5" t="s">
        <v>235</v>
      </c>
      <c r="AF6" s="5">
        <v>4.3529999999999998</v>
      </c>
      <c r="AG6" s="5" t="s">
        <v>236</v>
      </c>
      <c r="AH6" s="5">
        <v>5.7729999999999997</v>
      </c>
      <c r="AI6" s="1" t="s">
        <v>385</v>
      </c>
      <c r="AJ6" s="1" t="s">
        <v>386</v>
      </c>
      <c r="AO6" s="1">
        <v>1</v>
      </c>
      <c r="AS6" s="1" t="s">
        <v>387</v>
      </c>
      <c r="AT6" s="1" t="s">
        <v>380</v>
      </c>
      <c r="AU6" s="8" t="s">
        <v>484</v>
      </c>
      <c r="AV6" s="1">
        <v>0</v>
      </c>
      <c r="AW6" s="1">
        <v>0</v>
      </c>
      <c r="AX6" s="1">
        <v>1.522</v>
      </c>
      <c r="AY6" s="1">
        <v>4.6390000000000002</v>
      </c>
      <c r="BH6" s="1" t="s">
        <v>558</v>
      </c>
      <c r="BI6" s="1" t="s">
        <v>559</v>
      </c>
      <c r="BJ6" s="1">
        <v>69.618200000000002</v>
      </c>
      <c r="BK6" s="1">
        <v>3</v>
      </c>
      <c r="BL6" s="1" t="s">
        <v>439</v>
      </c>
      <c r="BM6" s="1">
        <v>152</v>
      </c>
      <c r="BN6" s="1" t="s">
        <v>387</v>
      </c>
      <c r="BO6" s="1" t="s">
        <v>380</v>
      </c>
      <c r="BP6" s="1">
        <v>0</v>
      </c>
      <c r="BQ6" s="1">
        <v>-2.8069999999999999</v>
      </c>
      <c r="BR6" s="1">
        <v>2.34</v>
      </c>
      <c r="BS6" s="1">
        <v>6.3390000000000004</v>
      </c>
      <c r="BT6" s="8" t="s">
        <v>484</v>
      </c>
      <c r="CP6" s="1">
        <v>3</v>
      </c>
      <c r="CQ6" s="1">
        <v>2</v>
      </c>
      <c r="CR6" s="1">
        <v>2</v>
      </c>
      <c r="CS6" s="1">
        <v>1</v>
      </c>
      <c r="DI6" s="1">
        <v>2</v>
      </c>
      <c r="DJ6" s="1">
        <v>1</v>
      </c>
    </row>
    <row r="7" spans="1:128" ht="14">
      <c r="A7" s="1">
        <v>6</v>
      </c>
      <c r="B7" s="1" t="s">
        <v>10</v>
      </c>
      <c r="C7" s="1" t="s">
        <v>11</v>
      </c>
      <c r="D7" s="1" t="s">
        <v>10</v>
      </c>
      <c r="E7" s="10"/>
      <c r="F7" s="1">
        <v>14</v>
      </c>
      <c r="G7" s="1">
        <v>2</v>
      </c>
      <c r="H7" s="1">
        <v>12.0107</v>
      </c>
      <c r="I7" s="1">
        <v>0.67</v>
      </c>
      <c r="J7" s="1">
        <v>0.7</v>
      </c>
      <c r="K7" s="1">
        <v>0.77</v>
      </c>
      <c r="L7" s="1">
        <v>1.7</v>
      </c>
      <c r="M7" s="1">
        <v>0.28999999999999998</v>
      </c>
      <c r="N7" s="1">
        <v>2.5</v>
      </c>
      <c r="O7" s="5">
        <v>2.5499999999999998</v>
      </c>
      <c r="P7" s="5">
        <v>6.26</v>
      </c>
      <c r="Q7" s="5">
        <v>2.544</v>
      </c>
      <c r="R7" s="5">
        <v>2.5</v>
      </c>
      <c r="S7" s="5">
        <v>3.15</v>
      </c>
      <c r="U7" s="1">
        <v>4300</v>
      </c>
      <c r="V7" s="1">
        <v>117</v>
      </c>
      <c r="W7" s="1">
        <v>2.2000000000000002</v>
      </c>
      <c r="Y7" s="1">
        <v>8.5169999999999995</v>
      </c>
      <c r="Z7" s="1">
        <v>1.42</v>
      </c>
      <c r="AA7" s="1">
        <v>11.260300000000001</v>
      </c>
      <c r="AB7" s="1">
        <v>1.262119</v>
      </c>
      <c r="AC7" s="1">
        <v>4</v>
      </c>
      <c r="AD7" s="1">
        <v>-0.02</v>
      </c>
      <c r="AE7" s="5" t="s">
        <v>237</v>
      </c>
      <c r="AF7" s="5">
        <v>3.911</v>
      </c>
      <c r="AG7" s="5" t="s">
        <v>238</v>
      </c>
      <c r="AH7" s="5">
        <v>4.7699999999999996</v>
      </c>
      <c r="AI7" s="1" t="s">
        <v>388</v>
      </c>
      <c r="AJ7" s="1" t="s">
        <v>383</v>
      </c>
      <c r="AL7" s="1">
        <v>1</v>
      </c>
      <c r="AS7" s="1" t="s">
        <v>384</v>
      </c>
      <c r="AT7" s="1" t="s">
        <v>380</v>
      </c>
      <c r="AU7" s="8" t="s">
        <v>483</v>
      </c>
      <c r="AV7" s="1">
        <v>0</v>
      </c>
      <c r="AW7" s="1">
        <v>6.0000000000000001E-3</v>
      </c>
      <c r="AX7" s="1">
        <v>0</v>
      </c>
      <c r="AY7" s="1">
        <v>5.024</v>
      </c>
      <c r="CP7" s="1">
        <v>4</v>
      </c>
      <c r="CQ7" s="1">
        <v>2</v>
      </c>
      <c r="CR7" s="1">
        <v>2</v>
      </c>
      <c r="CS7" s="1">
        <v>2</v>
      </c>
      <c r="DI7" s="1">
        <v>2</v>
      </c>
      <c r="DJ7" s="1">
        <v>2</v>
      </c>
    </row>
    <row r="8" spans="1:128" ht="14">
      <c r="A8" s="1">
        <v>7</v>
      </c>
      <c r="B8" s="1" t="s">
        <v>12</v>
      </c>
      <c r="C8" s="1" t="s">
        <v>13</v>
      </c>
      <c r="D8" s="1" t="s">
        <v>12</v>
      </c>
      <c r="E8" s="10"/>
      <c r="F8" s="1">
        <v>15</v>
      </c>
      <c r="G8" s="1">
        <v>2</v>
      </c>
      <c r="H8" s="1">
        <v>14.0067</v>
      </c>
      <c r="I8" s="1">
        <v>0.56000000000000005</v>
      </c>
      <c r="J8" s="1">
        <v>0.65</v>
      </c>
      <c r="K8" s="1">
        <v>0.75</v>
      </c>
      <c r="L8" s="1">
        <v>1.55</v>
      </c>
      <c r="M8" s="1">
        <v>0.3</v>
      </c>
      <c r="N8" s="1">
        <v>3.07</v>
      </c>
      <c r="O8" s="5">
        <v>3.04</v>
      </c>
      <c r="P8" s="5">
        <v>7.23</v>
      </c>
      <c r="Q8" s="5">
        <v>3.0659999999999998</v>
      </c>
      <c r="R8" s="5">
        <v>3</v>
      </c>
      <c r="S8" s="5">
        <v>3.56</v>
      </c>
      <c r="T8" s="1">
        <v>63.15</v>
      </c>
      <c r="U8" s="1">
        <v>77.36</v>
      </c>
      <c r="V8" s="1">
        <v>0.71</v>
      </c>
      <c r="W8" s="1">
        <v>3.5129999999999999</v>
      </c>
      <c r="Y8" s="1">
        <v>29.123999999999999</v>
      </c>
      <c r="Z8" s="1">
        <f>0.0002583</f>
        <v>2.5829999999999999E-4</v>
      </c>
      <c r="AA8" s="1">
        <v>14.5341</v>
      </c>
      <c r="AB8" s="1">
        <v>-7.4390000000000003E-4</v>
      </c>
      <c r="AC8" s="1">
        <v>5</v>
      </c>
      <c r="AE8" s="5" t="s">
        <v>239</v>
      </c>
      <c r="AF8" s="5">
        <v>2.871</v>
      </c>
      <c r="AG8" s="5" t="s">
        <v>240</v>
      </c>
      <c r="AH8" s="5">
        <v>4.665</v>
      </c>
      <c r="CP8" s="1">
        <v>5</v>
      </c>
      <c r="CQ8" s="1">
        <v>2</v>
      </c>
      <c r="CR8" s="1">
        <v>2</v>
      </c>
      <c r="CS8" s="1">
        <v>3</v>
      </c>
      <c r="DI8" s="1">
        <v>2</v>
      </c>
      <c r="DJ8" s="1">
        <v>3</v>
      </c>
    </row>
    <row r="9" spans="1:128" ht="14">
      <c r="A9" s="1">
        <v>8</v>
      </c>
      <c r="B9" s="1" t="s">
        <v>173</v>
      </c>
      <c r="C9" s="1" t="s">
        <v>215</v>
      </c>
      <c r="D9" s="1" t="s">
        <v>852</v>
      </c>
      <c r="E9" s="10"/>
      <c r="F9" s="1">
        <v>16</v>
      </c>
      <c r="G9" s="1">
        <v>2</v>
      </c>
      <c r="H9" s="1">
        <v>15.9994</v>
      </c>
      <c r="K9" s="1">
        <v>0.66</v>
      </c>
      <c r="L9" s="1">
        <v>1.52</v>
      </c>
      <c r="N9" s="1">
        <v>3.44</v>
      </c>
      <c r="O9" s="5">
        <v>3.44</v>
      </c>
      <c r="P9" s="5">
        <v>7.54</v>
      </c>
      <c r="Q9" s="5">
        <v>3.61</v>
      </c>
      <c r="R9" s="5">
        <v>3.55</v>
      </c>
      <c r="S9" s="5">
        <v>3.78</v>
      </c>
      <c r="T9" s="1">
        <v>54.8</v>
      </c>
      <c r="U9" s="1">
        <v>90.2</v>
      </c>
      <c r="V9" s="1">
        <v>0.44400000000000001</v>
      </c>
      <c r="W9" s="1">
        <v>1.429</v>
      </c>
      <c r="Y9" s="1">
        <v>29.378</v>
      </c>
      <c r="Z9" s="1">
        <f>0.0002658</f>
        <v>2.6580000000000001E-4</v>
      </c>
      <c r="AA9" s="1">
        <v>13.62</v>
      </c>
      <c r="AB9" s="1">
        <v>1.4610000000000001</v>
      </c>
      <c r="AC9" s="1">
        <v>6</v>
      </c>
      <c r="AE9" s="5" t="s">
        <v>241</v>
      </c>
      <c r="AF9" s="5">
        <v>2.1829999999999998</v>
      </c>
      <c r="AG9" s="5" t="s">
        <v>242</v>
      </c>
      <c r="AH9" s="5">
        <v>5.1520000000000001</v>
      </c>
      <c r="CP9" s="1">
        <v>6</v>
      </c>
      <c r="CQ9" s="1">
        <v>2</v>
      </c>
      <c r="CR9" s="1">
        <v>2</v>
      </c>
      <c r="CS9" s="1">
        <v>4</v>
      </c>
      <c r="DI9" s="1">
        <v>2</v>
      </c>
      <c r="DJ9" s="1">
        <v>4</v>
      </c>
    </row>
    <row r="10" spans="1:128" ht="14">
      <c r="A10" s="1">
        <v>9</v>
      </c>
      <c r="B10" s="1" t="s">
        <v>14</v>
      </c>
      <c r="C10" s="1" t="s">
        <v>15</v>
      </c>
      <c r="D10" s="1" t="s">
        <v>14</v>
      </c>
      <c r="E10" s="10"/>
      <c r="F10" s="1">
        <v>17</v>
      </c>
      <c r="G10" s="1">
        <v>2</v>
      </c>
      <c r="H10" s="1">
        <v>18.9984</v>
      </c>
      <c r="I10" s="1">
        <v>0.42</v>
      </c>
      <c r="J10" s="1">
        <v>0.5</v>
      </c>
      <c r="K10" s="1">
        <v>0.71</v>
      </c>
      <c r="L10" s="1">
        <v>1.47</v>
      </c>
      <c r="M10" s="1">
        <v>1.19</v>
      </c>
      <c r="N10" s="1">
        <v>4.0999999999999996</v>
      </c>
      <c r="O10" s="5">
        <v>3.98</v>
      </c>
      <c r="P10" s="5">
        <v>10.41</v>
      </c>
      <c r="Q10" s="5">
        <v>4.1929999999999996</v>
      </c>
      <c r="R10" s="5">
        <v>4</v>
      </c>
      <c r="S10" s="5">
        <v>4</v>
      </c>
      <c r="T10" s="1">
        <v>53.53</v>
      </c>
      <c r="U10" s="1">
        <v>85.03</v>
      </c>
      <c r="V10" s="1">
        <v>0.51</v>
      </c>
      <c r="W10" s="1">
        <v>1.7</v>
      </c>
      <c r="Y10" s="1">
        <v>31.303999999999998</v>
      </c>
      <c r="Z10" s="1">
        <v>0.27700000000000002</v>
      </c>
      <c r="AA10" s="1">
        <v>17.422799999999999</v>
      </c>
      <c r="AB10" s="1">
        <v>3.4011895000000001</v>
      </c>
      <c r="AC10" s="1">
        <v>7</v>
      </c>
      <c r="AE10" s="5" t="s">
        <v>243</v>
      </c>
      <c r="AF10" s="5">
        <v>1.6439999999999999</v>
      </c>
      <c r="AG10" s="5"/>
      <c r="AH10" s="5"/>
      <c r="CP10" s="1">
        <v>7</v>
      </c>
      <c r="CQ10" s="1">
        <v>2</v>
      </c>
      <c r="CR10" s="1">
        <v>2</v>
      </c>
      <c r="CS10" s="1">
        <v>5</v>
      </c>
      <c r="DI10" s="1">
        <v>2</v>
      </c>
      <c r="DJ10" s="1">
        <v>5</v>
      </c>
    </row>
    <row r="11" spans="1:128" ht="13">
      <c r="A11" s="1">
        <v>10</v>
      </c>
      <c r="B11" s="1" t="s">
        <v>168</v>
      </c>
      <c r="C11" s="1" t="s">
        <v>216</v>
      </c>
      <c r="D11" s="1" t="s">
        <v>853</v>
      </c>
      <c r="E11" s="10"/>
      <c r="F11" s="1">
        <v>18</v>
      </c>
      <c r="G11" s="1">
        <v>2</v>
      </c>
      <c r="H11" s="1">
        <v>20.1797</v>
      </c>
      <c r="K11" s="1">
        <v>0.57999999999999996</v>
      </c>
      <c r="L11" s="1">
        <v>1.54</v>
      </c>
      <c r="O11" s="5"/>
      <c r="P11" s="5">
        <v>10.78</v>
      </c>
      <c r="Q11" s="5">
        <v>4.7869999999999999</v>
      </c>
      <c r="R11" s="6"/>
      <c r="S11" s="5"/>
      <c r="T11" s="1">
        <v>24.56</v>
      </c>
      <c r="U11" s="1">
        <v>27.07</v>
      </c>
      <c r="V11" s="1">
        <v>0.33500000000000002</v>
      </c>
      <c r="W11" s="1">
        <v>0.9002</v>
      </c>
      <c r="Y11" s="1">
        <v>20.786000000000001</v>
      </c>
      <c r="Z11" s="2">
        <v>4.9100000000000001E-4</v>
      </c>
      <c r="AA11" s="1">
        <v>21.56</v>
      </c>
      <c r="AB11" s="1">
        <v>-1.202</v>
      </c>
      <c r="AC11" s="1">
        <v>0</v>
      </c>
      <c r="AE11" s="5"/>
      <c r="AF11" s="5"/>
      <c r="AG11" s="5"/>
      <c r="AH11" s="5"/>
      <c r="CP11" s="1">
        <v>8</v>
      </c>
      <c r="CQ11" s="1">
        <v>2</v>
      </c>
      <c r="CR11" s="1">
        <v>2</v>
      </c>
      <c r="CS11" s="1">
        <v>6</v>
      </c>
      <c r="DI11" s="1">
        <v>2</v>
      </c>
      <c r="DJ11" s="1">
        <v>6</v>
      </c>
    </row>
    <row r="12" spans="1:128" ht="14">
      <c r="A12" s="1">
        <v>11</v>
      </c>
      <c r="B12" s="1" t="s">
        <v>16</v>
      </c>
      <c r="C12" s="1" t="s">
        <v>17</v>
      </c>
      <c r="D12" s="1" t="s">
        <v>854</v>
      </c>
      <c r="E12" s="10" t="s">
        <v>489</v>
      </c>
      <c r="F12" s="1">
        <v>1</v>
      </c>
      <c r="G12" s="1">
        <v>3</v>
      </c>
      <c r="H12" s="1">
        <v>22.989799999999999</v>
      </c>
      <c r="I12" s="1">
        <v>1.9</v>
      </c>
      <c r="J12" s="1">
        <v>1.8</v>
      </c>
      <c r="K12" s="1">
        <v>1.54</v>
      </c>
      <c r="L12" s="1">
        <v>2.27</v>
      </c>
      <c r="M12" s="1">
        <v>1.1599999999999999</v>
      </c>
      <c r="N12" s="1">
        <v>1.01</v>
      </c>
      <c r="O12" s="5">
        <v>0.93</v>
      </c>
      <c r="P12" s="5">
        <v>2.84</v>
      </c>
      <c r="Q12" s="5">
        <v>0.86899999999999999</v>
      </c>
      <c r="R12" s="6">
        <v>0.9</v>
      </c>
      <c r="S12" s="5">
        <v>2.15</v>
      </c>
      <c r="T12" s="1">
        <v>370.87</v>
      </c>
      <c r="U12" s="1">
        <v>1156</v>
      </c>
      <c r="V12" s="1">
        <v>2.6</v>
      </c>
      <c r="W12" s="1">
        <v>0.97</v>
      </c>
      <c r="X12" s="1">
        <v>71</v>
      </c>
      <c r="Y12" s="1">
        <v>28.23</v>
      </c>
      <c r="Z12" s="1">
        <v>1.41</v>
      </c>
      <c r="AA12" s="1">
        <v>5.1391</v>
      </c>
      <c r="AB12" s="1">
        <v>0.54792600000000002</v>
      </c>
      <c r="AC12" s="1">
        <v>1</v>
      </c>
      <c r="AD12" s="1">
        <v>0.21</v>
      </c>
      <c r="AE12" s="5" t="s">
        <v>244</v>
      </c>
      <c r="AF12" s="5">
        <v>0.79600000000000004</v>
      </c>
      <c r="AG12" s="5" t="s">
        <v>245</v>
      </c>
      <c r="AH12" s="5">
        <v>5.3789999999999996</v>
      </c>
      <c r="AI12" s="1" t="s">
        <v>389</v>
      </c>
      <c r="AJ12" s="1" t="s">
        <v>471</v>
      </c>
      <c r="AK12" s="1">
        <v>1</v>
      </c>
      <c r="AS12" s="1" t="s">
        <v>379</v>
      </c>
      <c r="AT12" s="1" t="s">
        <v>380</v>
      </c>
      <c r="AU12" s="1" t="s">
        <v>381</v>
      </c>
      <c r="AV12" s="1">
        <v>1E-3</v>
      </c>
      <c r="AW12" s="1">
        <v>2E-3</v>
      </c>
      <c r="AX12" s="1">
        <v>0</v>
      </c>
      <c r="AY12" s="1">
        <v>2.532</v>
      </c>
      <c r="AZ12" s="9">
        <v>-0.86487107000000663</v>
      </c>
      <c r="BA12" s="1">
        <v>179.72200000000001</v>
      </c>
      <c r="BB12" s="1">
        <v>-3.3659888900000112</v>
      </c>
      <c r="BH12" s="1" t="s">
        <v>560</v>
      </c>
      <c r="BI12" s="1" t="s">
        <v>561</v>
      </c>
      <c r="BJ12" s="1">
        <v>61.978938560000003</v>
      </c>
      <c r="BK12" s="1">
        <v>1</v>
      </c>
      <c r="BL12" s="1" t="s">
        <v>472</v>
      </c>
      <c r="BM12" s="1">
        <v>225</v>
      </c>
      <c r="BN12" s="1" t="s">
        <v>379</v>
      </c>
      <c r="BO12" s="1" t="s">
        <v>380</v>
      </c>
      <c r="BP12" s="1">
        <v>0</v>
      </c>
      <c r="BQ12" s="1">
        <v>-1.45</v>
      </c>
      <c r="BR12" s="1">
        <v>2.35</v>
      </c>
      <c r="BS12" s="1">
        <v>2.0419999999999998</v>
      </c>
      <c r="BT12" s="1" t="s">
        <v>392</v>
      </c>
      <c r="BW12" s="1">
        <v>1</v>
      </c>
      <c r="BX12" s="1" t="s">
        <v>552</v>
      </c>
      <c r="CC12" s="1">
        <v>1</v>
      </c>
      <c r="CL12" s="1" t="s">
        <v>562</v>
      </c>
      <c r="CM12" s="1">
        <v>85.01</v>
      </c>
      <c r="CN12" s="1">
        <v>91.2</v>
      </c>
      <c r="CO12" s="1" t="s">
        <v>563</v>
      </c>
      <c r="CP12" s="1">
        <v>7</v>
      </c>
      <c r="CQ12" s="1">
        <v>2</v>
      </c>
      <c r="CR12" s="1">
        <v>2</v>
      </c>
      <c r="CS12" s="1">
        <v>6</v>
      </c>
      <c r="CT12" s="1">
        <v>1</v>
      </c>
      <c r="DJ12" s="1">
        <v>6</v>
      </c>
      <c r="DK12" s="1">
        <v>1</v>
      </c>
    </row>
    <row r="13" spans="1:128" ht="14">
      <c r="A13" s="1">
        <v>12</v>
      </c>
      <c r="B13" s="1" t="s">
        <v>18</v>
      </c>
      <c r="C13" s="1" t="s">
        <v>19</v>
      </c>
      <c r="D13" s="1" t="s">
        <v>18</v>
      </c>
      <c r="E13" s="10" t="s">
        <v>490</v>
      </c>
      <c r="F13" s="1">
        <v>2</v>
      </c>
      <c r="G13" s="1">
        <v>3</v>
      </c>
      <c r="H13" s="1">
        <v>24.305</v>
      </c>
      <c r="I13" s="1">
        <v>1.45</v>
      </c>
      <c r="J13" s="1">
        <v>1.5</v>
      </c>
      <c r="K13" s="1">
        <v>1.3</v>
      </c>
      <c r="L13" s="1">
        <v>1.73</v>
      </c>
      <c r="M13" s="1">
        <v>0.86</v>
      </c>
      <c r="N13" s="1">
        <v>1.23</v>
      </c>
      <c r="O13" s="5">
        <v>1.31</v>
      </c>
      <c r="P13" s="5">
        <v>3.62</v>
      </c>
      <c r="Q13" s="5">
        <v>1.2929999999999999</v>
      </c>
      <c r="R13" s="6">
        <v>1.2</v>
      </c>
      <c r="S13" s="5">
        <v>2.39</v>
      </c>
      <c r="T13" s="1">
        <v>923</v>
      </c>
      <c r="U13" s="1">
        <v>1363</v>
      </c>
      <c r="V13" s="1">
        <v>8.48</v>
      </c>
      <c r="W13" s="1">
        <v>1.74</v>
      </c>
      <c r="X13" s="1">
        <v>24.8</v>
      </c>
      <c r="Y13" s="1">
        <v>24.869</v>
      </c>
      <c r="Z13" s="1">
        <v>1.56</v>
      </c>
      <c r="AA13" s="1">
        <v>7.6462000000000003</v>
      </c>
      <c r="AB13" s="1">
        <v>-0.41460000000000002</v>
      </c>
      <c r="AC13" s="1">
        <v>2</v>
      </c>
      <c r="AD13" s="1">
        <v>0.54</v>
      </c>
      <c r="AE13" s="5" t="s">
        <v>246</v>
      </c>
      <c r="AF13" s="5">
        <v>1.337</v>
      </c>
      <c r="AG13" s="5" t="s">
        <v>247</v>
      </c>
      <c r="AH13" s="5">
        <v>5.343</v>
      </c>
      <c r="AI13" s="1" t="s">
        <v>390</v>
      </c>
      <c r="AJ13" s="1" t="s">
        <v>383</v>
      </c>
      <c r="AL13" s="1">
        <v>1</v>
      </c>
      <c r="AS13" s="1" t="s">
        <v>384</v>
      </c>
      <c r="AT13" s="1" t="s">
        <v>380</v>
      </c>
      <c r="AU13" s="8" t="s">
        <v>483</v>
      </c>
      <c r="AV13" s="1">
        <v>0</v>
      </c>
      <c r="AW13" s="1">
        <v>6.0000000000000001E-3</v>
      </c>
      <c r="AX13" s="1">
        <v>0</v>
      </c>
      <c r="AY13" s="1">
        <v>3.6139999999999999</v>
      </c>
      <c r="AZ13" s="9">
        <v>-1.1211981000000009</v>
      </c>
      <c r="BA13" s="1">
        <v>179.89</v>
      </c>
      <c r="BB13" s="1">
        <v>-4.9759341100000114</v>
      </c>
      <c r="BH13" s="1" t="s">
        <v>564</v>
      </c>
      <c r="BI13" s="1" t="s">
        <v>565</v>
      </c>
      <c r="BJ13" s="1">
        <v>40.304400000000001</v>
      </c>
      <c r="BK13" s="1">
        <v>2</v>
      </c>
      <c r="BL13" s="1" t="s">
        <v>472</v>
      </c>
      <c r="BM13" s="1">
        <v>225</v>
      </c>
      <c r="BN13" s="1" t="s">
        <v>379</v>
      </c>
      <c r="BO13" s="1" t="s">
        <v>380</v>
      </c>
      <c r="BP13" s="1">
        <v>2E-3</v>
      </c>
      <c r="BQ13" s="1">
        <v>-3.0619999999999998</v>
      </c>
      <c r="BR13" s="1">
        <v>3.47</v>
      </c>
      <c r="BS13" s="1">
        <v>4.6379999999999999</v>
      </c>
      <c r="BT13" s="1" t="s">
        <v>381</v>
      </c>
      <c r="BW13" s="1">
        <v>2</v>
      </c>
      <c r="BX13" s="1" t="s">
        <v>552</v>
      </c>
      <c r="CC13" s="1">
        <v>1</v>
      </c>
      <c r="CL13" s="1" t="s">
        <v>566</v>
      </c>
      <c r="CM13" s="1">
        <v>148.30000000000001</v>
      </c>
      <c r="CN13" s="1">
        <v>71</v>
      </c>
      <c r="CO13" s="1" t="s">
        <v>554</v>
      </c>
      <c r="CP13" s="1">
        <v>2</v>
      </c>
      <c r="CQ13" s="1">
        <v>2</v>
      </c>
      <c r="CR13" s="1">
        <v>2</v>
      </c>
      <c r="CS13" s="1">
        <v>6</v>
      </c>
      <c r="CT13" s="1">
        <v>2</v>
      </c>
      <c r="DK13" s="1">
        <v>2</v>
      </c>
    </row>
    <row r="14" spans="1:128" ht="16">
      <c r="A14" s="1">
        <v>13</v>
      </c>
      <c r="B14" s="1" t="s">
        <v>20</v>
      </c>
      <c r="C14" s="1" t="s">
        <v>21</v>
      </c>
      <c r="D14" s="1" t="s">
        <v>20</v>
      </c>
      <c r="E14" s="10" t="s">
        <v>491</v>
      </c>
      <c r="F14" s="1">
        <v>13</v>
      </c>
      <c r="G14" s="1">
        <v>3</v>
      </c>
      <c r="H14" s="1">
        <v>26.9815</v>
      </c>
      <c r="I14" s="1">
        <v>1.18</v>
      </c>
      <c r="J14" s="1">
        <v>1.25</v>
      </c>
      <c r="K14" s="1">
        <v>1.18</v>
      </c>
      <c r="M14" s="1">
        <v>0.53</v>
      </c>
      <c r="N14" s="1">
        <v>1.47</v>
      </c>
      <c r="O14" s="5">
        <v>1.61</v>
      </c>
      <c r="P14" s="5">
        <v>3.21</v>
      </c>
      <c r="Q14" s="5">
        <v>1.613</v>
      </c>
      <c r="R14" s="6">
        <v>1.5</v>
      </c>
      <c r="S14" s="5">
        <v>2.52</v>
      </c>
      <c r="T14" s="1">
        <v>933.47</v>
      </c>
      <c r="U14" s="1">
        <v>2792</v>
      </c>
      <c r="V14" s="1">
        <v>10.789</v>
      </c>
      <c r="W14" s="1">
        <v>2.7</v>
      </c>
      <c r="X14" s="1">
        <v>23.1</v>
      </c>
      <c r="Y14" s="1">
        <v>24.2</v>
      </c>
      <c r="Z14" s="1">
        <v>2.37</v>
      </c>
      <c r="AA14" s="1">
        <v>5.9858000000000002</v>
      </c>
      <c r="AB14" s="1">
        <v>0.43282999999999999</v>
      </c>
      <c r="AC14" s="1">
        <v>3</v>
      </c>
      <c r="AD14" s="1">
        <v>0.8</v>
      </c>
      <c r="AE14" s="5" t="s">
        <v>248</v>
      </c>
      <c r="AF14" s="5">
        <v>2.7389999999999999</v>
      </c>
      <c r="AG14" s="5" t="s">
        <v>249</v>
      </c>
      <c r="AH14" s="5">
        <v>6.9960000000000004</v>
      </c>
      <c r="AI14" s="1" t="s">
        <v>391</v>
      </c>
      <c r="AJ14" s="1" t="s">
        <v>473</v>
      </c>
      <c r="AM14" s="1">
        <v>1</v>
      </c>
      <c r="AS14" s="1" t="s">
        <v>379</v>
      </c>
      <c r="AT14" s="1" t="s">
        <v>380</v>
      </c>
      <c r="AU14" s="1" t="s">
        <v>392</v>
      </c>
      <c r="AV14" s="1">
        <v>0</v>
      </c>
      <c r="AW14" s="1">
        <v>0</v>
      </c>
      <c r="AX14" s="1">
        <v>0</v>
      </c>
      <c r="AY14" s="1">
        <v>4.0019999999999998</v>
      </c>
      <c r="AZ14" s="9">
        <v>-1.1507328099999654</v>
      </c>
      <c r="BA14" s="1">
        <v>179.893</v>
      </c>
      <c r="BB14" s="1">
        <v>-4.914502759999948</v>
      </c>
      <c r="BH14" s="1" t="s">
        <v>567</v>
      </c>
      <c r="BI14" s="1" t="s">
        <v>568</v>
      </c>
      <c r="BJ14" s="1">
        <v>101.961277</v>
      </c>
      <c r="BK14" s="1">
        <v>3</v>
      </c>
      <c r="BL14" s="1" t="s">
        <v>569</v>
      </c>
      <c r="BM14" s="1">
        <v>167</v>
      </c>
      <c r="BN14" s="1" t="s">
        <v>387</v>
      </c>
      <c r="BO14" s="1" t="s">
        <v>380</v>
      </c>
      <c r="BP14" s="1">
        <v>0</v>
      </c>
      <c r="BQ14" s="1">
        <v>-3.4359999999999999</v>
      </c>
      <c r="BR14" s="1">
        <v>3.87</v>
      </c>
      <c r="BS14" s="1">
        <v>6.0439999999999996</v>
      </c>
      <c r="BT14" s="1" t="s">
        <v>405</v>
      </c>
      <c r="BW14" s="1">
        <v>3</v>
      </c>
      <c r="BX14" s="1" t="s">
        <v>552</v>
      </c>
      <c r="CC14" s="1">
        <v>1</v>
      </c>
      <c r="CL14" s="1" t="s">
        <v>570</v>
      </c>
      <c r="CM14" s="1">
        <v>375.13</v>
      </c>
      <c r="CN14" s="1">
        <v>73.900000000000006</v>
      </c>
      <c r="CO14" s="1" t="s">
        <v>571</v>
      </c>
      <c r="CP14" s="1">
        <v>3</v>
      </c>
      <c r="CQ14" s="1">
        <v>2</v>
      </c>
      <c r="CR14" s="1">
        <v>2</v>
      </c>
      <c r="CS14" s="1">
        <v>6</v>
      </c>
      <c r="CT14" s="1">
        <v>2</v>
      </c>
      <c r="CU14" s="1">
        <v>1</v>
      </c>
      <c r="DK14" s="1">
        <v>2</v>
      </c>
      <c r="DL14" s="1">
        <v>1</v>
      </c>
    </row>
    <row r="15" spans="1:128" ht="14">
      <c r="A15" s="1">
        <v>14</v>
      </c>
      <c r="B15" s="1" t="s">
        <v>22</v>
      </c>
      <c r="C15" s="1" t="s">
        <v>23</v>
      </c>
      <c r="D15" s="1" t="s">
        <v>22</v>
      </c>
      <c r="E15" s="10" t="s">
        <v>492</v>
      </c>
      <c r="F15" s="1">
        <v>14</v>
      </c>
      <c r="G15" s="1">
        <v>3</v>
      </c>
      <c r="H15" s="1">
        <v>28.0855</v>
      </c>
      <c r="I15" s="1">
        <v>1.1100000000000001</v>
      </c>
      <c r="J15" s="1">
        <v>1.1000000000000001</v>
      </c>
      <c r="K15" s="1">
        <v>1.1100000000000001</v>
      </c>
      <c r="L15" s="1">
        <v>2.1</v>
      </c>
      <c r="M15" s="1">
        <v>0.4</v>
      </c>
      <c r="N15" s="1">
        <v>1.74</v>
      </c>
      <c r="O15" s="5">
        <v>1.9</v>
      </c>
      <c r="P15" s="5">
        <v>4.7699999999999996</v>
      </c>
      <c r="Q15" s="5">
        <v>1.9159999999999999</v>
      </c>
      <c r="R15" s="6">
        <v>1.9</v>
      </c>
      <c r="S15" s="5">
        <v>2.82</v>
      </c>
      <c r="T15" s="1">
        <v>1687</v>
      </c>
      <c r="U15" s="1">
        <v>3173</v>
      </c>
      <c r="V15" s="1">
        <v>50.21</v>
      </c>
      <c r="W15" s="1">
        <v>2.3290000000000002</v>
      </c>
      <c r="Y15" s="1">
        <v>19.789000000000001</v>
      </c>
      <c r="Z15" s="1">
        <v>1.49</v>
      </c>
      <c r="AA15" s="1">
        <v>8.1516999999999999</v>
      </c>
      <c r="AB15" s="1">
        <v>1.3895219999999999</v>
      </c>
      <c r="AC15" s="1">
        <v>4</v>
      </c>
      <c r="AD15" s="1">
        <v>1.28</v>
      </c>
      <c r="AE15" s="5" t="s">
        <v>250</v>
      </c>
      <c r="AF15" s="5">
        <v>3.327</v>
      </c>
      <c r="AG15" s="5" t="s">
        <v>251</v>
      </c>
      <c r="AH15" s="5">
        <v>5.9740000000000002</v>
      </c>
      <c r="AI15" s="1" t="s">
        <v>393</v>
      </c>
      <c r="AJ15" s="1" t="s">
        <v>475</v>
      </c>
      <c r="AN15" s="1">
        <v>1</v>
      </c>
      <c r="AS15" s="1" t="s">
        <v>379</v>
      </c>
      <c r="AT15" s="1" t="s">
        <v>380</v>
      </c>
      <c r="AU15" s="1" t="s">
        <v>392</v>
      </c>
      <c r="AV15" s="1">
        <v>0</v>
      </c>
      <c r="AW15" s="1">
        <v>0</v>
      </c>
      <c r="AX15" s="1">
        <v>0.85299999999999998</v>
      </c>
      <c r="AY15" s="1">
        <v>4.6369999999999996</v>
      </c>
      <c r="AZ15" s="9">
        <v>-1.3597550699999488</v>
      </c>
      <c r="BA15" s="1">
        <v>179.87700000000001</v>
      </c>
      <c r="BB15" s="1">
        <v>-3.2069236399999568</v>
      </c>
      <c r="BH15" s="1" t="s">
        <v>572</v>
      </c>
      <c r="BI15" s="1" t="s">
        <v>573</v>
      </c>
      <c r="BJ15" s="1">
        <v>60.084299999999999</v>
      </c>
      <c r="BK15" s="1">
        <v>4</v>
      </c>
      <c r="BL15" s="1" t="s">
        <v>474</v>
      </c>
      <c r="BM15" s="1">
        <v>227</v>
      </c>
      <c r="BN15" s="1" t="s">
        <v>379</v>
      </c>
      <c r="BO15" s="1" t="s">
        <v>380</v>
      </c>
      <c r="BP15" s="1">
        <v>0</v>
      </c>
      <c r="BQ15" s="1">
        <v>-3.266</v>
      </c>
      <c r="BR15" s="1">
        <v>1.92</v>
      </c>
      <c r="BS15" s="1">
        <v>5.4669999999999996</v>
      </c>
      <c r="BT15" s="1" t="s">
        <v>392</v>
      </c>
      <c r="BW15" s="1">
        <v>4</v>
      </c>
      <c r="BX15" s="1" t="s">
        <v>902</v>
      </c>
      <c r="CI15" s="1">
        <v>1</v>
      </c>
      <c r="CL15" s="1" t="s">
        <v>575</v>
      </c>
      <c r="CM15" s="1">
        <v>208.327</v>
      </c>
      <c r="CN15" s="1">
        <v>0.15</v>
      </c>
      <c r="CO15" s="1" t="s">
        <v>576</v>
      </c>
      <c r="CP15" s="1">
        <v>4</v>
      </c>
      <c r="CQ15" s="1">
        <v>2</v>
      </c>
      <c r="CR15" s="1">
        <v>2</v>
      </c>
      <c r="CS15" s="1">
        <v>6</v>
      </c>
      <c r="CT15" s="1">
        <v>2</v>
      </c>
      <c r="CU15" s="1">
        <v>2</v>
      </c>
      <c r="DK15" s="1">
        <v>2</v>
      </c>
      <c r="DL15" s="1">
        <v>2</v>
      </c>
    </row>
    <row r="16" spans="1:128" ht="14">
      <c r="A16" s="1">
        <v>15</v>
      </c>
      <c r="B16" s="1" t="s">
        <v>24</v>
      </c>
      <c r="C16" s="1" t="s">
        <v>25</v>
      </c>
      <c r="D16" s="1" t="s">
        <v>24</v>
      </c>
      <c r="E16" s="10" t="s">
        <v>493</v>
      </c>
      <c r="F16" s="1">
        <v>15</v>
      </c>
      <c r="G16" s="1">
        <v>3</v>
      </c>
      <c r="H16" s="1">
        <v>30.973800000000001</v>
      </c>
      <c r="I16" s="1">
        <v>0.98</v>
      </c>
      <c r="J16" s="1">
        <v>1</v>
      </c>
      <c r="K16" s="1">
        <v>1.06</v>
      </c>
      <c r="L16" s="1">
        <v>1.8</v>
      </c>
      <c r="M16" s="1">
        <v>0.31</v>
      </c>
      <c r="N16" s="1">
        <v>2.06</v>
      </c>
      <c r="O16" s="5">
        <v>2.19</v>
      </c>
      <c r="P16" s="5">
        <v>5.62</v>
      </c>
      <c r="Q16" s="5">
        <v>2.2530000000000001</v>
      </c>
      <c r="R16" s="5">
        <v>2.1</v>
      </c>
      <c r="S16" s="5">
        <v>3.16</v>
      </c>
      <c r="T16" s="1">
        <v>317.3</v>
      </c>
      <c r="U16" s="1">
        <v>550</v>
      </c>
      <c r="V16" s="1">
        <v>0.66</v>
      </c>
      <c r="W16" s="1">
        <v>1.823</v>
      </c>
      <c r="Y16" s="1">
        <v>23.824000000000002</v>
      </c>
      <c r="Z16" s="1">
        <v>2.3600000000000001E-3</v>
      </c>
      <c r="AA16" s="1">
        <v>10.486700000000001</v>
      </c>
      <c r="AB16" s="1">
        <v>0.74650000000000005</v>
      </c>
      <c r="AC16" s="1">
        <v>5</v>
      </c>
      <c r="AD16" s="1">
        <v>0.56999999999999995</v>
      </c>
      <c r="AE16" s="5" t="s">
        <v>252</v>
      </c>
      <c r="AF16" s="5">
        <v>2.6539999999999999</v>
      </c>
      <c r="AG16" s="5" t="s">
        <v>253</v>
      </c>
      <c r="AH16" s="5">
        <v>3.6379999999999999</v>
      </c>
      <c r="AI16" s="1" t="s">
        <v>394</v>
      </c>
      <c r="AJ16" s="1" t="s">
        <v>395</v>
      </c>
      <c r="AP16" s="1">
        <v>1</v>
      </c>
      <c r="AS16" s="1" t="s">
        <v>396</v>
      </c>
      <c r="AT16" s="1" t="s">
        <v>380</v>
      </c>
      <c r="AU16" s="1" t="s">
        <v>397</v>
      </c>
      <c r="AV16" s="1">
        <v>0</v>
      </c>
      <c r="AW16" s="1">
        <v>3.6999999999999998E-2</v>
      </c>
      <c r="AX16" s="1">
        <v>0.115</v>
      </c>
      <c r="AY16" s="1">
        <v>5.194</v>
      </c>
      <c r="BH16" s="1" t="s">
        <v>577</v>
      </c>
      <c r="BI16" s="1" t="s">
        <v>578</v>
      </c>
      <c r="BJ16" s="1">
        <v>283.89999999999998</v>
      </c>
      <c r="BK16" s="1">
        <v>5</v>
      </c>
      <c r="BL16" s="1" t="s">
        <v>579</v>
      </c>
      <c r="BM16" s="1">
        <v>43</v>
      </c>
      <c r="BN16" s="1" t="s">
        <v>396</v>
      </c>
      <c r="BO16" s="1" t="s">
        <v>380</v>
      </c>
      <c r="BP16" s="1">
        <v>7.0000000000000001E-3</v>
      </c>
      <c r="BQ16" s="1">
        <v>-2.4500000000000002</v>
      </c>
      <c r="BR16" s="1">
        <v>2.5099999999999998</v>
      </c>
      <c r="BS16" s="1">
        <v>5.202</v>
      </c>
      <c r="BT16" s="1" t="s">
        <v>392</v>
      </c>
      <c r="BW16" s="1">
        <v>5</v>
      </c>
      <c r="BX16" s="1" t="s">
        <v>901</v>
      </c>
      <c r="BY16" s="1">
        <v>1</v>
      </c>
      <c r="CD16" s="1">
        <v>1</v>
      </c>
      <c r="CL16" s="1" t="s">
        <v>581</v>
      </c>
      <c r="CM16" s="1">
        <v>98</v>
      </c>
      <c r="CN16" s="1">
        <v>548</v>
      </c>
      <c r="CO16" s="1" t="s">
        <v>571</v>
      </c>
      <c r="CP16" s="1">
        <v>5</v>
      </c>
      <c r="CQ16" s="1">
        <v>2</v>
      </c>
      <c r="CR16" s="1">
        <v>2</v>
      </c>
      <c r="CS16" s="1">
        <v>6</v>
      </c>
      <c r="CT16" s="1">
        <v>2</v>
      </c>
      <c r="CU16" s="1">
        <v>3</v>
      </c>
      <c r="DK16" s="1">
        <v>2</v>
      </c>
      <c r="DL16" s="1">
        <v>3</v>
      </c>
    </row>
    <row r="17" spans="1:119" ht="14">
      <c r="A17" s="1">
        <v>16</v>
      </c>
      <c r="B17" s="1" t="s">
        <v>26</v>
      </c>
      <c r="C17" s="1" t="s">
        <v>27</v>
      </c>
      <c r="D17" s="1" t="s">
        <v>26</v>
      </c>
      <c r="E17" s="10" t="s">
        <v>494</v>
      </c>
      <c r="F17" s="1">
        <v>16</v>
      </c>
      <c r="G17" s="1">
        <v>3</v>
      </c>
      <c r="H17" s="1">
        <v>32.064999999999998</v>
      </c>
      <c r="I17" s="1">
        <v>0.88</v>
      </c>
      <c r="J17" s="1">
        <v>1</v>
      </c>
      <c r="K17" s="1">
        <v>1.02</v>
      </c>
      <c r="L17" s="1">
        <v>1.8</v>
      </c>
      <c r="M17" s="1">
        <v>0.43</v>
      </c>
      <c r="N17" s="1">
        <v>2.44</v>
      </c>
      <c r="O17" s="5">
        <v>2.58</v>
      </c>
      <c r="P17" s="5">
        <v>6.22</v>
      </c>
      <c r="Q17" s="5">
        <v>2.589</v>
      </c>
      <c r="R17" s="5">
        <v>2.5</v>
      </c>
      <c r="S17" s="5">
        <v>3.44</v>
      </c>
      <c r="T17" s="1">
        <v>388.36</v>
      </c>
      <c r="U17" s="1">
        <v>717.87</v>
      </c>
      <c r="V17" s="1">
        <v>1.72</v>
      </c>
      <c r="W17" s="1">
        <v>2.0699999999999998</v>
      </c>
      <c r="Y17" s="1">
        <v>22.75</v>
      </c>
      <c r="Z17" s="1">
        <v>2.0500000000000002E-3</v>
      </c>
      <c r="AA17" s="1">
        <v>10.36</v>
      </c>
      <c r="AB17" s="1">
        <v>2.0771030000000001</v>
      </c>
      <c r="AC17" s="1">
        <v>6</v>
      </c>
      <c r="AD17" s="1">
        <v>0.01</v>
      </c>
      <c r="AE17" s="5" t="s">
        <v>254</v>
      </c>
      <c r="AF17" s="5">
        <v>3.7549999999999999</v>
      </c>
      <c r="AG17" s="5" t="s">
        <v>255</v>
      </c>
      <c r="AH17" s="5">
        <v>3.56</v>
      </c>
      <c r="AI17" s="1" t="s">
        <v>398</v>
      </c>
      <c r="AJ17" s="1" t="s">
        <v>399</v>
      </c>
      <c r="AQ17" s="1">
        <v>1</v>
      </c>
      <c r="AS17" s="1" t="s">
        <v>400</v>
      </c>
      <c r="AT17" s="1" t="s">
        <v>380</v>
      </c>
      <c r="AU17" s="1" t="s">
        <v>401</v>
      </c>
      <c r="AV17" s="1">
        <v>0</v>
      </c>
      <c r="AW17" s="1">
        <v>0</v>
      </c>
      <c r="AX17" s="1">
        <v>2.7410000000000001</v>
      </c>
      <c r="AY17" s="1">
        <v>5.9009999999999998</v>
      </c>
      <c r="BH17" s="1" t="s">
        <v>582</v>
      </c>
      <c r="BI17" s="1" t="s">
        <v>583</v>
      </c>
      <c r="BJ17" s="1">
        <v>80.066000000000003</v>
      </c>
      <c r="BK17" s="1">
        <v>6</v>
      </c>
      <c r="BL17" s="1" t="s">
        <v>584</v>
      </c>
      <c r="BM17" s="1">
        <v>33</v>
      </c>
      <c r="BN17" s="1" t="s">
        <v>396</v>
      </c>
      <c r="BO17" s="1" t="s">
        <v>380</v>
      </c>
      <c r="BP17" s="1">
        <v>0</v>
      </c>
      <c r="BQ17" s="1">
        <v>-1.7549999999999999</v>
      </c>
      <c r="BR17" s="1">
        <v>1.97</v>
      </c>
      <c r="BS17" s="1">
        <v>5.1449999999999996</v>
      </c>
      <c r="BT17" s="1" t="s">
        <v>392</v>
      </c>
      <c r="BW17" s="1">
        <v>6</v>
      </c>
      <c r="BX17" s="1" t="s">
        <v>901</v>
      </c>
      <c r="BY17" s="1">
        <v>1</v>
      </c>
      <c r="CD17" s="1">
        <v>1</v>
      </c>
      <c r="CL17" s="1" t="s">
        <v>585</v>
      </c>
      <c r="CM17" s="1">
        <v>98.08</v>
      </c>
      <c r="CO17" s="1" t="s">
        <v>571</v>
      </c>
      <c r="CP17" s="1">
        <v>6</v>
      </c>
      <c r="CQ17" s="1">
        <v>2</v>
      </c>
      <c r="CR17" s="1">
        <v>2</v>
      </c>
      <c r="CS17" s="1">
        <v>6</v>
      </c>
      <c r="CT17" s="1">
        <v>2</v>
      </c>
      <c r="CU17" s="1">
        <v>4</v>
      </c>
      <c r="DK17" s="1">
        <v>2</v>
      </c>
      <c r="DL17" s="1">
        <v>4</v>
      </c>
    </row>
    <row r="18" spans="1:119" ht="14">
      <c r="A18" s="1">
        <v>17</v>
      </c>
      <c r="B18" s="1" t="s">
        <v>28</v>
      </c>
      <c r="C18" s="1" t="s">
        <v>29</v>
      </c>
      <c r="D18" s="1" t="s">
        <v>28</v>
      </c>
      <c r="E18" s="10"/>
      <c r="F18" s="1">
        <v>17</v>
      </c>
      <c r="G18" s="1">
        <v>3</v>
      </c>
      <c r="H18" s="1">
        <v>35.453000000000003</v>
      </c>
      <c r="I18" s="1">
        <v>0.79</v>
      </c>
      <c r="J18" s="1">
        <v>1</v>
      </c>
      <c r="K18" s="1">
        <v>0.99</v>
      </c>
      <c r="L18" s="1">
        <v>1.75</v>
      </c>
      <c r="M18" s="1">
        <v>1.67</v>
      </c>
      <c r="N18" s="1">
        <v>2.83</v>
      </c>
      <c r="O18" s="5">
        <v>3.16</v>
      </c>
      <c r="P18" s="5">
        <v>8.2899999999999991</v>
      </c>
      <c r="Q18" s="5">
        <v>2.8690000000000002</v>
      </c>
      <c r="R18" s="5">
        <v>3</v>
      </c>
      <c r="S18" s="5">
        <v>3.56</v>
      </c>
      <c r="T18" s="1">
        <v>171.6</v>
      </c>
      <c r="U18" s="1">
        <v>239.11</v>
      </c>
      <c r="V18" s="1">
        <v>6.4</v>
      </c>
      <c r="W18" s="1">
        <v>3.2</v>
      </c>
      <c r="Y18" s="1">
        <v>33.948999999999998</v>
      </c>
      <c r="Z18" s="2">
        <v>8.8999999999999999E-3</v>
      </c>
      <c r="AA18" s="1">
        <v>12.967599999999999</v>
      </c>
      <c r="AB18" s="1">
        <v>3.612724</v>
      </c>
      <c r="AC18" s="1">
        <v>7</v>
      </c>
      <c r="AE18" s="5" t="s">
        <v>256</v>
      </c>
      <c r="AF18" s="5">
        <v>2.5139999999999998</v>
      </c>
      <c r="AG18" s="5" t="s">
        <v>257</v>
      </c>
      <c r="AH18" s="5">
        <v>4.4710000000000001</v>
      </c>
      <c r="CP18" s="1">
        <v>7</v>
      </c>
      <c r="CQ18" s="1">
        <v>2</v>
      </c>
      <c r="CR18" s="1">
        <v>2</v>
      </c>
      <c r="CS18" s="1">
        <v>6</v>
      </c>
      <c r="CT18" s="1">
        <v>2</v>
      </c>
      <c r="CU18" s="1">
        <v>5</v>
      </c>
      <c r="DK18" s="1">
        <v>2</v>
      </c>
      <c r="DL18" s="1">
        <v>5</v>
      </c>
    </row>
    <row r="19" spans="1:119" ht="13">
      <c r="A19" s="1">
        <v>18</v>
      </c>
      <c r="B19" s="1" t="s">
        <v>169</v>
      </c>
      <c r="C19" s="1" t="s">
        <v>217</v>
      </c>
      <c r="D19" s="1" t="s">
        <v>855</v>
      </c>
      <c r="E19" s="10"/>
      <c r="F19" s="1">
        <v>18</v>
      </c>
      <c r="G19" s="1">
        <v>3</v>
      </c>
      <c r="H19" s="1">
        <v>39.948</v>
      </c>
      <c r="K19" s="1">
        <v>1.06</v>
      </c>
      <c r="L19" s="1">
        <v>1.88</v>
      </c>
      <c r="O19" s="5"/>
      <c r="P19" s="5">
        <v>7.88</v>
      </c>
      <c r="Q19" s="5">
        <v>3.242</v>
      </c>
      <c r="R19" s="6"/>
      <c r="S19" s="5"/>
      <c r="T19" s="1">
        <v>83.8</v>
      </c>
      <c r="U19" s="1">
        <v>87.3</v>
      </c>
      <c r="V19" s="1">
        <v>1.18</v>
      </c>
      <c r="W19" s="1">
        <v>1.784</v>
      </c>
      <c r="Y19" s="1">
        <v>20.786000000000001</v>
      </c>
      <c r="Z19" s="2">
        <v>1.772E-2</v>
      </c>
      <c r="AA19" s="1">
        <v>15.76</v>
      </c>
      <c r="AB19" s="1">
        <v>-0.995</v>
      </c>
      <c r="AC19" s="1">
        <v>0</v>
      </c>
      <c r="AE19" s="5"/>
      <c r="AF19" s="5"/>
      <c r="AG19" s="5"/>
      <c r="AH19" s="5"/>
      <c r="CP19" s="1">
        <v>8</v>
      </c>
      <c r="CQ19" s="1">
        <v>2</v>
      </c>
      <c r="CR19" s="1">
        <v>2</v>
      </c>
      <c r="CS19" s="1">
        <v>6</v>
      </c>
      <c r="CT19" s="1">
        <v>2</v>
      </c>
      <c r="CU19" s="1">
        <v>6</v>
      </c>
      <c r="DK19" s="1">
        <v>2</v>
      </c>
      <c r="DL19" s="1">
        <v>6</v>
      </c>
    </row>
    <row r="20" spans="1:119" ht="14">
      <c r="A20" s="1">
        <v>19</v>
      </c>
      <c r="B20" s="1" t="s">
        <v>30</v>
      </c>
      <c r="C20" s="1" t="s">
        <v>31</v>
      </c>
      <c r="D20" s="1" t="s">
        <v>856</v>
      </c>
      <c r="E20" s="10" t="s">
        <v>495</v>
      </c>
      <c r="F20" s="1">
        <v>1</v>
      </c>
      <c r="G20" s="1">
        <v>4</v>
      </c>
      <c r="H20" s="1">
        <v>39.098300000000002</v>
      </c>
      <c r="I20" s="1">
        <v>2.4300000000000002</v>
      </c>
      <c r="J20" s="1">
        <v>2.2000000000000002</v>
      </c>
      <c r="K20" s="1">
        <v>1.96</v>
      </c>
      <c r="L20" s="1">
        <v>2.75</v>
      </c>
      <c r="M20" s="1">
        <v>1.52</v>
      </c>
      <c r="N20" s="1">
        <v>0.91</v>
      </c>
      <c r="O20" s="5">
        <v>0.82</v>
      </c>
      <c r="P20" s="5">
        <v>2.42</v>
      </c>
      <c r="Q20" s="5">
        <v>0.73399999999999999</v>
      </c>
      <c r="R20" s="6">
        <v>0.8</v>
      </c>
      <c r="S20" s="5">
        <v>2.0699999999999998</v>
      </c>
      <c r="T20" s="1">
        <v>336.53</v>
      </c>
      <c r="U20" s="1">
        <v>1032</v>
      </c>
      <c r="V20" s="1">
        <v>2.33</v>
      </c>
      <c r="W20" s="1">
        <v>0.89</v>
      </c>
      <c r="X20" s="1">
        <v>83.3</v>
      </c>
      <c r="Y20" s="1">
        <v>29.6</v>
      </c>
      <c r="Z20" s="1">
        <v>1.024</v>
      </c>
      <c r="AA20" s="1">
        <v>4.3407</v>
      </c>
      <c r="AB20" s="1">
        <v>0.50146999999999997</v>
      </c>
      <c r="AC20" s="1">
        <v>1</v>
      </c>
      <c r="AD20" s="1">
        <v>0.11</v>
      </c>
      <c r="AE20" s="5" t="s">
        <v>258</v>
      </c>
      <c r="AF20" s="5">
        <v>0.52800000000000002</v>
      </c>
      <c r="AG20" s="5" t="s">
        <v>259</v>
      </c>
      <c r="AH20" s="5">
        <v>5.1269999999999998</v>
      </c>
      <c r="AI20" s="1" t="s">
        <v>402</v>
      </c>
      <c r="AJ20" s="1" t="s">
        <v>471</v>
      </c>
      <c r="AK20" s="1">
        <v>1</v>
      </c>
      <c r="AS20" s="1" t="s">
        <v>379</v>
      </c>
      <c r="AT20" s="1" t="s">
        <v>380</v>
      </c>
      <c r="AU20" s="1" t="s">
        <v>401</v>
      </c>
      <c r="AV20" s="1">
        <v>0.19400000000000001</v>
      </c>
      <c r="AW20" s="1">
        <v>2.9000000000000001E-2</v>
      </c>
      <c r="AX20" s="1">
        <v>0</v>
      </c>
      <c r="AY20" s="1">
        <v>2.367</v>
      </c>
      <c r="AZ20" s="9">
        <v>-2.4079951100000017</v>
      </c>
      <c r="BA20" s="1">
        <v>118.3</v>
      </c>
      <c r="BB20" s="1">
        <v>-3.2373534400000068</v>
      </c>
      <c r="BH20" s="1" t="s">
        <v>586</v>
      </c>
      <c r="BI20" s="1" t="s">
        <v>587</v>
      </c>
      <c r="BJ20" s="1">
        <v>94.195999999999998</v>
      </c>
      <c r="BK20" s="1">
        <v>1</v>
      </c>
      <c r="BL20" s="1" t="s">
        <v>472</v>
      </c>
      <c r="BM20" s="1">
        <v>225</v>
      </c>
      <c r="BN20" s="1" t="s">
        <v>379</v>
      </c>
      <c r="BO20" s="1" t="s">
        <v>380</v>
      </c>
      <c r="BP20" s="1">
        <v>0</v>
      </c>
      <c r="BQ20" s="1">
        <v>-1.2529999999999999</v>
      </c>
      <c r="BR20" s="1">
        <v>2.29</v>
      </c>
      <c r="BS20" s="1">
        <v>1.722</v>
      </c>
      <c r="BT20" s="1" t="s">
        <v>392</v>
      </c>
      <c r="BW20" s="1">
        <v>1</v>
      </c>
      <c r="BX20" s="1" t="s">
        <v>552</v>
      </c>
      <c r="CC20" s="1">
        <v>1</v>
      </c>
      <c r="CL20" s="1" t="s">
        <v>588</v>
      </c>
      <c r="CM20" s="1">
        <v>101.11</v>
      </c>
      <c r="CN20" s="1">
        <v>38.299999999999997</v>
      </c>
      <c r="CO20" s="1" t="s">
        <v>571</v>
      </c>
      <c r="CP20" s="1">
        <v>9</v>
      </c>
      <c r="CQ20" s="1">
        <v>2</v>
      </c>
      <c r="CR20" s="1">
        <v>2</v>
      </c>
      <c r="CS20" s="1">
        <v>6</v>
      </c>
      <c r="CT20" s="1">
        <v>2</v>
      </c>
      <c r="CU20" s="1">
        <v>6</v>
      </c>
      <c r="CW20" s="1">
        <v>1</v>
      </c>
      <c r="DK20" s="1">
        <v>2</v>
      </c>
      <c r="DL20" s="1">
        <v>6</v>
      </c>
      <c r="DN20" s="1">
        <v>1</v>
      </c>
    </row>
    <row r="21" spans="1:119" ht="16">
      <c r="A21" s="1">
        <v>20</v>
      </c>
      <c r="B21" s="1" t="s">
        <v>32</v>
      </c>
      <c r="C21" s="1" t="s">
        <v>33</v>
      </c>
      <c r="D21" s="1" t="s">
        <v>857</v>
      </c>
      <c r="E21" s="10" t="s">
        <v>496</v>
      </c>
      <c r="F21" s="1">
        <v>2</v>
      </c>
      <c r="G21" s="1">
        <v>4</v>
      </c>
      <c r="H21" s="1">
        <v>40.078000000000003</v>
      </c>
      <c r="I21" s="1">
        <v>1.94</v>
      </c>
      <c r="J21" s="1">
        <v>1.8</v>
      </c>
      <c r="K21" s="1">
        <v>1.74</v>
      </c>
      <c r="L21" s="1">
        <v>2.31</v>
      </c>
      <c r="M21" s="1">
        <v>1.1399999999999999</v>
      </c>
      <c r="N21" s="1">
        <v>1.04</v>
      </c>
      <c r="O21" s="5">
        <v>1</v>
      </c>
      <c r="P21" s="5">
        <v>3.07</v>
      </c>
      <c r="Q21" s="5">
        <v>1.034</v>
      </c>
      <c r="R21" s="6">
        <v>1</v>
      </c>
      <c r="S21" s="5">
        <v>2.2000000000000002</v>
      </c>
      <c r="T21" s="1">
        <v>1115</v>
      </c>
      <c r="U21" s="1">
        <v>1757</v>
      </c>
      <c r="V21" s="1">
        <v>8.5399999999999991</v>
      </c>
      <c r="W21" s="1">
        <v>1.54</v>
      </c>
      <c r="X21" s="1">
        <v>22.3</v>
      </c>
      <c r="Y21" s="1">
        <v>25.928999999999998</v>
      </c>
      <c r="Z21" s="1">
        <v>2</v>
      </c>
      <c r="AA21" s="1">
        <v>6.1132</v>
      </c>
      <c r="AB21" s="1">
        <v>2.4549999999999999E-2</v>
      </c>
      <c r="AC21" s="1">
        <v>2</v>
      </c>
      <c r="AD21" s="1">
        <v>0.46</v>
      </c>
      <c r="AE21" s="5" t="s">
        <v>260</v>
      </c>
      <c r="AF21" s="5">
        <v>1.0880000000000001</v>
      </c>
      <c r="AG21" s="5" t="s">
        <v>261</v>
      </c>
      <c r="AH21" s="5">
        <v>5.8070000000000004</v>
      </c>
      <c r="AI21" s="1" t="s">
        <v>403</v>
      </c>
      <c r="AJ21" s="1" t="s">
        <v>473</v>
      </c>
      <c r="AM21" s="1">
        <v>1</v>
      </c>
      <c r="AS21" s="1" t="s">
        <v>379</v>
      </c>
      <c r="AT21" s="1" t="s">
        <v>380</v>
      </c>
      <c r="AU21" s="1" t="s">
        <v>392</v>
      </c>
      <c r="AV21" s="1">
        <v>2.7E-2</v>
      </c>
      <c r="AW21" s="1">
        <v>1E-3</v>
      </c>
      <c r="AX21" s="1">
        <v>0</v>
      </c>
      <c r="AY21" s="1">
        <v>2.944</v>
      </c>
      <c r="AZ21" s="9">
        <v>-4.2227076299999737</v>
      </c>
      <c r="BA21" s="1">
        <v>116.52200000000001</v>
      </c>
      <c r="BB21" s="1">
        <v>-6.0065444499999785</v>
      </c>
      <c r="BH21" s="1" t="s">
        <v>589</v>
      </c>
      <c r="BI21" s="1" t="s">
        <v>590</v>
      </c>
      <c r="BJ21" s="1">
        <v>56.077399999999997</v>
      </c>
      <c r="BK21" s="1">
        <v>2</v>
      </c>
      <c r="BL21" s="1" t="s">
        <v>472</v>
      </c>
      <c r="BM21" s="1">
        <v>225</v>
      </c>
      <c r="BN21" s="1" t="s">
        <v>379</v>
      </c>
      <c r="BO21" s="1" t="s">
        <v>380</v>
      </c>
      <c r="BP21" s="1">
        <v>0</v>
      </c>
      <c r="BQ21" s="1">
        <v>-3.3159999999999998</v>
      </c>
      <c r="BR21" s="1">
        <v>3.29</v>
      </c>
      <c r="BS21" s="1">
        <v>3.6920000000000002</v>
      </c>
      <c r="BT21" s="1" t="s">
        <v>392</v>
      </c>
      <c r="BW21" s="1">
        <v>2</v>
      </c>
      <c r="BX21" s="1" t="s">
        <v>552</v>
      </c>
      <c r="CC21" s="1">
        <v>1</v>
      </c>
      <c r="CL21" s="1" t="s">
        <v>591</v>
      </c>
      <c r="CM21" s="1">
        <v>236.2</v>
      </c>
      <c r="CN21" s="1">
        <v>121.2</v>
      </c>
      <c r="CO21" s="1" t="s">
        <v>571</v>
      </c>
      <c r="CP21" s="1">
        <v>10</v>
      </c>
      <c r="CQ21" s="1">
        <v>2</v>
      </c>
      <c r="CR21" s="1">
        <v>2</v>
      </c>
      <c r="CS21" s="1">
        <v>6</v>
      </c>
      <c r="CT21" s="1">
        <v>2</v>
      </c>
      <c r="CU21" s="1">
        <v>6</v>
      </c>
      <c r="CW21" s="1">
        <v>2</v>
      </c>
      <c r="DK21" s="1">
        <v>2</v>
      </c>
      <c r="DL21" s="1">
        <v>6</v>
      </c>
      <c r="DN21" s="1">
        <v>2</v>
      </c>
    </row>
    <row r="22" spans="1:119" ht="14">
      <c r="A22" s="1">
        <v>21</v>
      </c>
      <c r="B22" s="1" t="s">
        <v>34</v>
      </c>
      <c r="C22" s="1" t="s">
        <v>35</v>
      </c>
      <c r="D22" s="1" t="s">
        <v>858</v>
      </c>
      <c r="E22" s="10" t="s">
        <v>544</v>
      </c>
      <c r="F22" s="1">
        <v>3</v>
      </c>
      <c r="G22" s="1">
        <v>4</v>
      </c>
      <c r="H22" s="1">
        <v>44.9559</v>
      </c>
      <c r="I22" s="1">
        <v>1.84</v>
      </c>
      <c r="J22" s="1">
        <v>1.6</v>
      </c>
      <c r="K22" s="1">
        <v>1.44</v>
      </c>
      <c r="L22" s="1">
        <v>2.11</v>
      </c>
      <c r="M22" s="1">
        <v>0.89</v>
      </c>
      <c r="N22" s="1">
        <v>1.2</v>
      </c>
      <c r="O22" s="5">
        <v>1.36</v>
      </c>
      <c r="P22" s="5">
        <v>3.37</v>
      </c>
      <c r="Q22" s="5">
        <v>1.19</v>
      </c>
      <c r="R22" s="6">
        <v>1.3</v>
      </c>
      <c r="S22" s="5">
        <v>2.35</v>
      </c>
      <c r="T22" s="1">
        <v>1814</v>
      </c>
      <c r="U22" s="1">
        <v>3103</v>
      </c>
      <c r="V22" s="1">
        <v>14.1</v>
      </c>
      <c r="W22" s="1">
        <v>2.99</v>
      </c>
      <c r="X22" s="1">
        <v>10.199999999999999</v>
      </c>
      <c r="Y22" s="1">
        <v>25.52</v>
      </c>
      <c r="Z22" s="1">
        <v>0.158</v>
      </c>
      <c r="AA22" s="1">
        <v>6.5614999999999997</v>
      </c>
      <c r="AB22" s="1">
        <v>0.188</v>
      </c>
      <c r="AC22" s="1">
        <v>3</v>
      </c>
      <c r="AD22" s="1">
        <v>1.2</v>
      </c>
      <c r="AE22" s="5" t="s">
        <v>262</v>
      </c>
      <c r="AF22" s="5">
        <v>1.6890000000000001</v>
      </c>
      <c r="AG22" s="5" t="s">
        <v>263</v>
      </c>
      <c r="AH22" s="5">
        <v>6.2089999999999996</v>
      </c>
      <c r="AI22" s="1" t="s">
        <v>404</v>
      </c>
      <c r="AJ22" s="1" t="s">
        <v>473</v>
      </c>
      <c r="AM22" s="1">
        <v>1</v>
      </c>
      <c r="AS22" s="1" t="s">
        <v>379</v>
      </c>
      <c r="AT22" s="1" t="s">
        <v>380</v>
      </c>
      <c r="AU22" s="1" t="s">
        <v>405</v>
      </c>
      <c r="AV22" s="1">
        <v>8.0000000000000002E-3</v>
      </c>
      <c r="AW22" s="1">
        <v>4.9000000000000002E-2</v>
      </c>
      <c r="AX22" s="1">
        <v>0</v>
      </c>
      <c r="AY22" s="1">
        <v>2.7559999999999998</v>
      </c>
      <c r="AZ22" s="9">
        <v>-4.8306749399999944</v>
      </c>
      <c r="BA22" s="1">
        <v>179.88399999999999</v>
      </c>
      <c r="BB22" s="1">
        <v>-6.7028567499999667</v>
      </c>
      <c r="BH22" s="1" t="s">
        <v>592</v>
      </c>
      <c r="BI22" s="1" t="s">
        <v>593</v>
      </c>
      <c r="BJ22" s="1">
        <v>137.91001599999899</v>
      </c>
      <c r="BK22" s="1">
        <v>3</v>
      </c>
      <c r="BL22" s="1" t="s">
        <v>594</v>
      </c>
      <c r="BM22" s="1">
        <v>206</v>
      </c>
      <c r="BN22" s="1" t="s">
        <v>379</v>
      </c>
      <c r="BO22" s="1" t="s">
        <v>380</v>
      </c>
      <c r="BP22" s="1">
        <v>1E-3</v>
      </c>
      <c r="BQ22" s="1">
        <v>-3.9780000000000002</v>
      </c>
      <c r="BR22" s="1">
        <v>3.75</v>
      </c>
      <c r="BS22" s="1">
        <v>3.8140000000000001</v>
      </c>
      <c r="BT22" s="1" t="s">
        <v>392</v>
      </c>
      <c r="BW22" s="1">
        <v>3</v>
      </c>
      <c r="BX22" s="1" t="s">
        <v>903</v>
      </c>
      <c r="CJ22" s="1">
        <v>1</v>
      </c>
      <c r="CL22" s="1" t="s">
        <v>596</v>
      </c>
      <c r="CM22" s="1">
        <v>222.1</v>
      </c>
      <c r="CO22" s="1" t="s">
        <v>576</v>
      </c>
      <c r="CP22" s="1">
        <v>11</v>
      </c>
      <c r="CQ22" s="1">
        <v>2</v>
      </c>
      <c r="CR22" s="1">
        <v>2</v>
      </c>
      <c r="CS22" s="1">
        <v>6</v>
      </c>
      <c r="CT22" s="1">
        <v>2</v>
      </c>
      <c r="CU22" s="1">
        <v>6</v>
      </c>
      <c r="CV22" s="1">
        <v>1</v>
      </c>
      <c r="CW22" s="1">
        <v>2</v>
      </c>
      <c r="DK22" s="1">
        <v>2</v>
      </c>
      <c r="DL22" s="1">
        <v>6</v>
      </c>
      <c r="DM22" s="1">
        <v>1</v>
      </c>
      <c r="DN22" s="1">
        <v>2</v>
      </c>
    </row>
    <row r="23" spans="1:119" ht="14">
      <c r="A23" s="1">
        <v>22</v>
      </c>
      <c r="B23" s="1" t="s">
        <v>36</v>
      </c>
      <c r="C23" s="1" t="s">
        <v>37</v>
      </c>
      <c r="D23" s="1" t="s">
        <v>859</v>
      </c>
      <c r="E23" s="10" t="s">
        <v>497</v>
      </c>
      <c r="F23" s="1">
        <v>4</v>
      </c>
      <c r="G23" s="1">
        <v>4</v>
      </c>
      <c r="H23" s="1">
        <v>47.866999999999997</v>
      </c>
      <c r="I23" s="1">
        <v>1.76</v>
      </c>
      <c r="J23" s="1">
        <v>1.4</v>
      </c>
      <c r="K23" s="1">
        <v>1.36</v>
      </c>
      <c r="M23" s="1">
        <v>0.75</v>
      </c>
      <c r="N23" s="1">
        <v>1.32</v>
      </c>
      <c r="O23" s="5">
        <v>1.54</v>
      </c>
      <c r="P23" s="5">
        <v>3.45</v>
      </c>
      <c r="Q23" s="5">
        <v>1.38</v>
      </c>
      <c r="R23" s="6">
        <v>1.6</v>
      </c>
      <c r="S23" s="5">
        <v>2.23</v>
      </c>
      <c r="T23" s="1">
        <v>1941</v>
      </c>
      <c r="U23" s="1">
        <v>3560</v>
      </c>
      <c r="V23" s="1">
        <v>14.15</v>
      </c>
      <c r="W23" s="1">
        <v>4.51</v>
      </c>
      <c r="X23" s="1">
        <v>8.6</v>
      </c>
      <c r="Y23" s="1">
        <v>25.06</v>
      </c>
      <c r="Z23" s="1">
        <v>0.219</v>
      </c>
      <c r="AA23" s="1">
        <v>6.8281000000000001</v>
      </c>
      <c r="AB23" s="1">
        <v>7.9000000000000001E-2</v>
      </c>
      <c r="AC23" s="1">
        <v>4</v>
      </c>
      <c r="AD23" s="1">
        <v>1.93</v>
      </c>
      <c r="AE23" s="5" t="s">
        <v>264</v>
      </c>
      <c r="AF23" s="5">
        <v>1.2190000000000001</v>
      </c>
      <c r="AG23" s="5" t="s">
        <v>265</v>
      </c>
      <c r="AH23" s="5">
        <v>5.8970000000000002</v>
      </c>
      <c r="AI23" s="1" t="s">
        <v>406</v>
      </c>
      <c r="AJ23" s="1" t="s">
        <v>383</v>
      </c>
      <c r="AL23" s="1">
        <v>1</v>
      </c>
      <c r="AS23" s="1" t="s">
        <v>384</v>
      </c>
      <c r="AT23" s="1" t="s">
        <v>380</v>
      </c>
      <c r="AU23" s="8" t="s">
        <v>484</v>
      </c>
      <c r="AV23" s="1">
        <v>0</v>
      </c>
      <c r="AW23" s="1">
        <v>4.0000000000000001E-3</v>
      </c>
      <c r="AX23" s="1">
        <v>0</v>
      </c>
      <c r="AY23" s="1">
        <v>3.8889999999999998</v>
      </c>
      <c r="AZ23" s="9">
        <v>-4.9023468399999501</v>
      </c>
      <c r="BA23" s="1">
        <v>179.90299999999999</v>
      </c>
      <c r="BB23" s="1">
        <v>-6.426407559999916</v>
      </c>
      <c r="BH23" s="1" t="s">
        <v>597</v>
      </c>
      <c r="BI23" s="1" t="s">
        <v>598</v>
      </c>
      <c r="BJ23" s="1">
        <v>79.865799999999993</v>
      </c>
      <c r="BK23" s="1">
        <v>4</v>
      </c>
      <c r="BL23" s="1" t="s">
        <v>599</v>
      </c>
      <c r="BM23" s="1">
        <v>141</v>
      </c>
      <c r="BN23" s="1" t="s">
        <v>600</v>
      </c>
      <c r="BO23" s="1" t="s">
        <v>380</v>
      </c>
      <c r="BP23" s="1">
        <v>0</v>
      </c>
      <c r="BQ23" s="1">
        <v>-3.5059999999999998</v>
      </c>
      <c r="BR23" s="1">
        <v>3.76</v>
      </c>
      <c r="BS23" s="1">
        <v>2.0630000000000002</v>
      </c>
      <c r="BT23" s="1" t="s">
        <v>435</v>
      </c>
      <c r="BW23" s="1">
        <v>4</v>
      </c>
      <c r="BX23" s="1" t="s">
        <v>904</v>
      </c>
      <c r="CC23" s="1">
        <v>1</v>
      </c>
      <c r="CK23" s="1">
        <v>1</v>
      </c>
      <c r="CL23" s="1" t="s">
        <v>601</v>
      </c>
      <c r="CM23" s="1">
        <v>294</v>
      </c>
      <c r="CO23" s="1" t="s">
        <v>602</v>
      </c>
      <c r="CP23" s="1">
        <v>12</v>
      </c>
      <c r="CQ23" s="1">
        <v>2</v>
      </c>
      <c r="CR23" s="1">
        <v>2</v>
      </c>
      <c r="CS23" s="1">
        <v>6</v>
      </c>
      <c r="CT23" s="1">
        <v>2</v>
      </c>
      <c r="CU23" s="1">
        <v>6</v>
      </c>
      <c r="CV23" s="1">
        <v>2</v>
      </c>
      <c r="CW23" s="1">
        <v>2</v>
      </c>
      <c r="DK23" s="1">
        <v>2</v>
      </c>
      <c r="DL23" s="1">
        <v>6</v>
      </c>
      <c r="DM23" s="1">
        <v>2</v>
      </c>
      <c r="DN23" s="1">
        <v>2</v>
      </c>
    </row>
    <row r="24" spans="1:119" ht="14">
      <c r="A24" s="1">
        <v>23</v>
      </c>
      <c r="B24" s="1" t="s">
        <v>38</v>
      </c>
      <c r="C24" s="1" t="s">
        <v>39</v>
      </c>
      <c r="D24" s="1" t="s">
        <v>860</v>
      </c>
      <c r="E24" s="10" t="s">
        <v>498</v>
      </c>
      <c r="F24" s="1">
        <v>5</v>
      </c>
      <c r="G24" s="1">
        <v>4</v>
      </c>
      <c r="H24" s="1">
        <v>50.941499999999998</v>
      </c>
      <c r="I24" s="1">
        <v>1.71</v>
      </c>
      <c r="J24" s="1">
        <v>1.35</v>
      </c>
      <c r="K24" s="1">
        <v>1.25</v>
      </c>
      <c r="M24" s="1">
        <v>0.68</v>
      </c>
      <c r="N24" s="1">
        <v>1.45</v>
      </c>
      <c r="O24" s="5">
        <v>1.63</v>
      </c>
      <c r="P24" s="5">
        <v>3.64</v>
      </c>
      <c r="Q24" s="5">
        <v>1.53</v>
      </c>
      <c r="R24" s="6">
        <v>1.7333333333333334</v>
      </c>
      <c r="S24" s="5">
        <v>2.08</v>
      </c>
      <c r="T24" s="1">
        <v>2183</v>
      </c>
      <c r="U24" s="1">
        <v>3680</v>
      </c>
      <c r="V24" s="1">
        <v>21.5</v>
      </c>
      <c r="W24" s="1">
        <v>6</v>
      </c>
      <c r="X24" s="1">
        <v>8.4</v>
      </c>
      <c r="Y24" s="1">
        <v>24.89</v>
      </c>
      <c r="Z24" s="1">
        <v>0.307</v>
      </c>
      <c r="AA24" s="1">
        <v>6.7462</v>
      </c>
      <c r="AB24" s="1">
        <v>0.52500000000000002</v>
      </c>
      <c r="AC24" s="1">
        <v>5</v>
      </c>
      <c r="AD24" s="1">
        <v>2.38</v>
      </c>
      <c r="AE24" s="5" t="s">
        <v>266</v>
      </c>
      <c r="AF24" s="5">
        <v>0.96099999999999997</v>
      </c>
      <c r="AG24" s="5" t="s">
        <v>267</v>
      </c>
      <c r="AH24" s="5">
        <v>6.1150000000000002</v>
      </c>
      <c r="AI24" s="1" t="s">
        <v>407</v>
      </c>
      <c r="AJ24" s="1" t="s">
        <v>471</v>
      </c>
      <c r="AK24" s="1">
        <v>1</v>
      </c>
      <c r="AS24" s="1" t="s">
        <v>379</v>
      </c>
      <c r="AT24" s="1" t="s">
        <v>380</v>
      </c>
      <c r="AU24" s="1" t="s">
        <v>381</v>
      </c>
      <c r="AV24" s="1">
        <v>5.0000000000000001E-3</v>
      </c>
      <c r="AW24" s="1">
        <v>0</v>
      </c>
      <c r="AX24" s="1">
        <v>0</v>
      </c>
      <c r="AY24" s="1">
        <v>3.5880000000000001</v>
      </c>
      <c r="AZ24" s="9">
        <v>-3.9618949599999951</v>
      </c>
      <c r="BA24" s="1">
        <v>133.31399999999999</v>
      </c>
      <c r="BB24" s="1">
        <v>-6.6769458699999404</v>
      </c>
      <c r="BH24" s="1" t="s">
        <v>603</v>
      </c>
      <c r="BI24" s="1" t="s">
        <v>604</v>
      </c>
      <c r="BJ24" s="1">
        <v>181.88</v>
      </c>
      <c r="BK24" s="1">
        <v>5</v>
      </c>
      <c r="BL24" s="1" t="s">
        <v>605</v>
      </c>
      <c r="BM24" s="1">
        <v>59</v>
      </c>
      <c r="BN24" s="1" t="s">
        <v>396</v>
      </c>
      <c r="BO24" s="1" t="s">
        <v>380</v>
      </c>
      <c r="BP24" s="1">
        <v>0</v>
      </c>
      <c r="BQ24" s="1">
        <v>-2.2949999999999999</v>
      </c>
      <c r="BR24" s="1">
        <v>3.01</v>
      </c>
      <c r="BS24" s="1">
        <v>2.3439999999999999</v>
      </c>
      <c r="BT24" s="1" t="s">
        <v>405</v>
      </c>
      <c r="BW24" s="1">
        <v>5</v>
      </c>
      <c r="BX24" s="1" t="s">
        <v>606</v>
      </c>
      <c r="BZ24" s="1">
        <v>1</v>
      </c>
      <c r="CD24" s="1">
        <v>1</v>
      </c>
      <c r="CL24" s="1" t="s">
        <v>607</v>
      </c>
      <c r="CM24" s="1">
        <v>116.98</v>
      </c>
      <c r="CN24" s="1">
        <v>0.48</v>
      </c>
      <c r="CO24" s="1" t="s">
        <v>571</v>
      </c>
      <c r="CP24" s="1">
        <v>13</v>
      </c>
      <c r="CQ24" s="1">
        <v>2</v>
      </c>
      <c r="CR24" s="1">
        <v>2</v>
      </c>
      <c r="CS24" s="1">
        <v>6</v>
      </c>
      <c r="CT24" s="1">
        <v>2</v>
      </c>
      <c r="CU24" s="1">
        <v>6</v>
      </c>
      <c r="CV24" s="1">
        <v>3</v>
      </c>
      <c r="CW24" s="1">
        <v>2</v>
      </c>
      <c r="DK24" s="1">
        <v>2</v>
      </c>
      <c r="DL24" s="1">
        <v>6</v>
      </c>
      <c r="DM24" s="1">
        <v>3</v>
      </c>
      <c r="DN24" s="1">
        <v>2</v>
      </c>
    </row>
    <row r="25" spans="1:119" ht="16">
      <c r="A25" s="1">
        <v>24</v>
      </c>
      <c r="B25" s="1" t="s">
        <v>40</v>
      </c>
      <c r="C25" s="1" t="s">
        <v>41</v>
      </c>
      <c r="D25" s="1" t="s">
        <v>861</v>
      </c>
      <c r="E25" s="10" t="s">
        <v>499</v>
      </c>
      <c r="F25" s="1">
        <v>6</v>
      </c>
      <c r="G25" s="1">
        <v>4</v>
      </c>
      <c r="H25" s="1">
        <v>51.996099999999998</v>
      </c>
      <c r="I25" s="1">
        <v>1.66</v>
      </c>
      <c r="J25" s="1">
        <v>1.4</v>
      </c>
      <c r="K25" s="1">
        <v>1.27</v>
      </c>
      <c r="M25" s="1">
        <v>0.76</v>
      </c>
      <c r="N25" s="1">
        <v>1.56</v>
      </c>
      <c r="O25" s="5">
        <v>1.66</v>
      </c>
      <c r="P25" s="5">
        <v>3.72</v>
      </c>
      <c r="Q25" s="5">
        <v>1.65</v>
      </c>
      <c r="R25" s="6">
        <v>1.8666666666666669</v>
      </c>
      <c r="S25" s="5">
        <v>2.12</v>
      </c>
      <c r="T25" s="1">
        <v>2180</v>
      </c>
      <c r="U25" s="1">
        <v>2944</v>
      </c>
      <c r="V25" s="1">
        <v>21</v>
      </c>
      <c r="W25" s="1">
        <v>7.15</v>
      </c>
      <c r="X25" s="1">
        <v>4.9000000000000004</v>
      </c>
      <c r="Y25" s="1">
        <v>23.35</v>
      </c>
      <c r="Z25" s="1">
        <v>0.93700000000000006</v>
      </c>
      <c r="AA25" s="1">
        <v>6.7664999999999997</v>
      </c>
      <c r="AB25" s="1">
        <v>0.66600000000000004</v>
      </c>
      <c r="AC25" s="1">
        <v>6</v>
      </c>
      <c r="AD25" s="1">
        <v>3.2</v>
      </c>
      <c r="AE25" s="5" t="s">
        <v>268</v>
      </c>
      <c r="AF25" s="5">
        <v>0.74199999999999999</v>
      </c>
      <c r="AG25" s="5" t="s">
        <v>269</v>
      </c>
      <c r="AH25" s="5">
        <v>5.4210000000000003</v>
      </c>
      <c r="AI25" s="1" t="s">
        <v>408</v>
      </c>
      <c r="AJ25" s="1" t="s">
        <v>471</v>
      </c>
      <c r="AK25" s="1">
        <v>1</v>
      </c>
      <c r="AS25" s="1" t="s">
        <v>379</v>
      </c>
      <c r="AT25" s="1" t="s">
        <v>409</v>
      </c>
      <c r="AU25" s="1" t="s">
        <v>401</v>
      </c>
      <c r="AV25" s="1">
        <v>0</v>
      </c>
      <c r="AW25" s="1">
        <v>0</v>
      </c>
      <c r="AX25" s="1">
        <v>0</v>
      </c>
      <c r="AY25" s="1">
        <v>4.6989999999999998</v>
      </c>
      <c r="AZ25" s="9">
        <v>-2.1529100500000595</v>
      </c>
      <c r="BA25" s="1">
        <v>179.88800000000001</v>
      </c>
      <c r="BB25" s="1">
        <v>-4.4708442899999454</v>
      </c>
      <c r="BH25" s="1" t="s">
        <v>608</v>
      </c>
      <c r="BI25" s="1" t="s">
        <v>609</v>
      </c>
      <c r="BJ25" s="1">
        <v>151.99039999999999</v>
      </c>
      <c r="BK25" s="1">
        <v>3</v>
      </c>
      <c r="BL25" s="1" t="s">
        <v>569</v>
      </c>
      <c r="BM25" s="1">
        <v>167</v>
      </c>
      <c r="BN25" s="1" t="s">
        <v>387</v>
      </c>
      <c r="BO25" s="1" t="s">
        <v>409</v>
      </c>
      <c r="BP25" s="1">
        <v>0</v>
      </c>
      <c r="BQ25" s="1">
        <v>-2.3809999999999998</v>
      </c>
      <c r="BR25" s="1">
        <v>4.9000000000000004</v>
      </c>
      <c r="BS25" s="1">
        <v>2.4340000000000002</v>
      </c>
      <c r="BT25" s="1" t="s">
        <v>405</v>
      </c>
      <c r="BW25" s="1">
        <v>3</v>
      </c>
      <c r="BX25" s="1" t="s">
        <v>552</v>
      </c>
      <c r="CC25" s="1">
        <v>1</v>
      </c>
      <c r="CL25" s="1" t="s">
        <v>610</v>
      </c>
      <c r="CM25" s="1">
        <v>400.14</v>
      </c>
      <c r="CN25" s="1">
        <v>81</v>
      </c>
      <c r="CO25" s="1" t="s">
        <v>563</v>
      </c>
      <c r="CP25" s="1">
        <v>12</v>
      </c>
      <c r="CQ25" s="1">
        <v>2</v>
      </c>
      <c r="CR25" s="1">
        <v>2</v>
      </c>
      <c r="CS25" s="1">
        <v>6</v>
      </c>
      <c r="CT25" s="1">
        <v>2</v>
      </c>
      <c r="CU25" s="1">
        <v>6</v>
      </c>
      <c r="CV25" s="1">
        <v>5</v>
      </c>
      <c r="CW25" s="1">
        <v>1</v>
      </c>
      <c r="DL25" s="1">
        <v>6</v>
      </c>
      <c r="DM25" s="1">
        <v>5</v>
      </c>
      <c r="DN25" s="1">
        <v>1</v>
      </c>
    </row>
    <row r="26" spans="1:119">
      <c r="A26" s="1">
        <v>25</v>
      </c>
      <c r="B26" s="1" t="s">
        <v>42</v>
      </c>
      <c r="C26" s="1" t="s">
        <v>43</v>
      </c>
      <c r="D26" s="1" t="s">
        <v>862</v>
      </c>
      <c r="E26" s="10" t="s">
        <v>500</v>
      </c>
      <c r="F26" s="1">
        <v>7</v>
      </c>
      <c r="G26" s="1">
        <v>4</v>
      </c>
      <c r="H26" s="1">
        <v>54.938000000000002</v>
      </c>
      <c r="I26" s="1">
        <v>1.61</v>
      </c>
      <c r="J26" s="1">
        <v>1.4</v>
      </c>
      <c r="K26" s="1">
        <v>1.39</v>
      </c>
      <c r="M26" s="1">
        <v>0.81</v>
      </c>
      <c r="N26" s="1">
        <v>1.6</v>
      </c>
      <c r="O26" s="5">
        <v>1.55</v>
      </c>
      <c r="P26" s="5">
        <v>3.46</v>
      </c>
      <c r="Q26" s="5">
        <v>1.75</v>
      </c>
      <c r="R26" s="6">
        <v>1.9</v>
      </c>
      <c r="S26" s="5">
        <v>2.2000000000000002</v>
      </c>
      <c r="T26" s="1">
        <v>1519</v>
      </c>
      <c r="U26" s="1">
        <v>2334</v>
      </c>
      <c r="V26" s="1">
        <v>12.91</v>
      </c>
      <c r="W26" s="1">
        <v>7.3</v>
      </c>
      <c r="X26" s="1">
        <v>21.7</v>
      </c>
      <c r="Y26" s="1">
        <v>26.32</v>
      </c>
      <c r="Z26" s="1">
        <v>7.8200000000000006E-2</v>
      </c>
      <c r="AA26" s="1">
        <v>7.4340000000000002</v>
      </c>
      <c r="AB26" s="1">
        <v>-0.51829999999999998</v>
      </c>
      <c r="AC26" s="1">
        <v>7</v>
      </c>
      <c r="AD26" s="1">
        <v>3.39</v>
      </c>
      <c r="AE26" s="5" t="s">
        <v>270</v>
      </c>
      <c r="AF26" s="5">
        <v>0.53200000000000003</v>
      </c>
      <c r="AG26" s="5" t="s">
        <v>271</v>
      </c>
      <c r="AH26" s="5">
        <v>4.6139999999999999</v>
      </c>
      <c r="AI26" s="1" t="s">
        <v>410</v>
      </c>
      <c r="AJ26" s="1" t="s">
        <v>471</v>
      </c>
      <c r="AK26" s="1">
        <v>1</v>
      </c>
      <c r="AS26" s="1" t="s">
        <v>379</v>
      </c>
      <c r="AT26" s="1" t="s">
        <v>411</v>
      </c>
      <c r="AU26" s="1" t="s">
        <v>401</v>
      </c>
      <c r="AV26" s="1">
        <v>0.91700000000000004</v>
      </c>
      <c r="AW26" s="1">
        <v>0.14499999999999999</v>
      </c>
      <c r="AX26" s="1">
        <v>0</v>
      </c>
      <c r="AY26" s="1">
        <v>4.2009999999999996</v>
      </c>
      <c r="AZ26" s="9">
        <v>-4.7306106700000328</v>
      </c>
      <c r="BA26" s="1">
        <v>135.71100000000001</v>
      </c>
      <c r="BB26" s="1">
        <v>-7.8299908499999447</v>
      </c>
      <c r="BH26" s="1" t="s">
        <v>611</v>
      </c>
      <c r="BI26" s="1" t="s">
        <v>612</v>
      </c>
      <c r="BJ26" s="1">
        <v>70.94</v>
      </c>
      <c r="BK26" s="1">
        <v>2</v>
      </c>
      <c r="BL26" s="1" t="s">
        <v>472</v>
      </c>
      <c r="BM26" s="1">
        <v>225</v>
      </c>
      <c r="BN26" s="1" t="s">
        <v>379</v>
      </c>
      <c r="BO26" s="1" t="s">
        <v>409</v>
      </c>
      <c r="BP26" s="1">
        <v>0</v>
      </c>
      <c r="BQ26" s="1">
        <v>-1.9930000000000001</v>
      </c>
      <c r="BR26" s="1">
        <v>5.19</v>
      </c>
      <c r="BS26" s="1">
        <v>0.19900000000000001</v>
      </c>
      <c r="BT26" s="1" t="s">
        <v>392</v>
      </c>
      <c r="BW26" s="1">
        <v>2</v>
      </c>
      <c r="BX26" s="1" t="s">
        <v>552</v>
      </c>
      <c r="CC26" s="1">
        <v>1</v>
      </c>
      <c r="CL26" s="1" t="s">
        <v>613</v>
      </c>
      <c r="CM26" s="1">
        <v>287.04000000000002</v>
      </c>
      <c r="CN26" s="1">
        <v>131.5</v>
      </c>
      <c r="CO26" s="1" t="s">
        <v>571</v>
      </c>
      <c r="CP26" s="1">
        <v>13</v>
      </c>
      <c r="CQ26" s="1">
        <v>2</v>
      </c>
      <c r="CR26" s="1">
        <v>2</v>
      </c>
      <c r="CS26" s="1">
        <v>6</v>
      </c>
      <c r="CT26" s="1">
        <v>2</v>
      </c>
      <c r="CU26" s="1">
        <v>6</v>
      </c>
      <c r="CV26" s="1">
        <v>5</v>
      </c>
      <c r="CW26" s="1">
        <v>2</v>
      </c>
      <c r="DL26" s="1">
        <v>6</v>
      </c>
      <c r="DM26" s="1">
        <v>5</v>
      </c>
      <c r="DN26" s="1">
        <v>2</v>
      </c>
    </row>
    <row r="27" spans="1:119" ht="16">
      <c r="A27" s="1">
        <v>26</v>
      </c>
      <c r="B27" s="1" t="s">
        <v>44</v>
      </c>
      <c r="C27" s="1" t="s">
        <v>45</v>
      </c>
      <c r="D27" s="1" t="s">
        <v>44</v>
      </c>
      <c r="E27" s="10" t="s">
        <v>501</v>
      </c>
      <c r="F27" s="1">
        <v>8</v>
      </c>
      <c r="G27" s="1">
        <v>4</v>
      </c>
      <c r="H27" s="1">
        <v>55.844999999999999</v>
      </c>
      <c r="I27" s="1">
        <v>1.56</v>
      </c>
      <c r="J27" s="1">
        <v>1.4</v>
      </c>
      <c r="K27" s="1">
        <v>1.25</v>
      </c>
      <c r="M27" s="1">
        <v>0.69</v>
      </c>
      <c r="N27" s="1">
        <v>1.64</v>
      </c>
      <c r="O27" s="5">
        <v>1.83</v>
      </c>
      <c r="P27" s="5">
        <v>4.03</v>
      </c>
      <c r="Q27" s="5">
        <v>1.8</v>
      </c>
      <c r="R27" s="6">
        <v>1.85</v>
      </c>
      <c r="S27" s="5">
        <v>2.3199999999999998</v>
      </c>
      <c r="T27" s="1">
        <v>1811</v>
      </c>
      <c r="U27" s="1">
        <v>3134</v>
      </c>
      <c r="V27" s="1">
        <v>13.81</v>
      </c>
      <c r="W27" s="1">
        <v>7.87</v>
      </c>
      <c r="X27" s="1">
        <v>11.8</v>
      </c>
      <c r="Y27" s="1">
        <v>25.1</v>
      </c>
      <c r="Z27" s="1">
        <v>0.80200000000000005</v>
      </c>
      <c r="AA27" s="1">
        <v>7.9024000000000001</v>
      </c>
      <c r="AB27" s="1">
        <v>0.151</v>
      </c>
      <c r="AC27" s="1">
        <v>8</v>
      </c>
      <c r="AD27" s="1">
        <v>2.4500000000000002</v>
      </c>
      <c r="AE27" s="5" t="s">
        <v>272</v>
      </c>
      <c r="AF27" s="5">
        <v>0.77800000000000002</v>
      </c>
      <c r="AG27" s="5" t="s">
        <v>273</v>
      </c>
      <c r="AH27" s="5">
        <v>4.633</v>
      </c>
      <c r="AI27" s="1" t="s">
        <v>412</v>
      </c>
      <c r="AJ27" s="1" t="s">
        <v>471</v>
      </c>
      <c r="AK27" s="1">
        <v>1</v>
      </c>
      <c r="AS27" s="1" t="s">
        <v>379</v>
      </c>
      <c r="AT27" s="1" t="s">
        <v>411</v>
      </c>
      <c r="AU27" s="1" t="s">
        <v>401</v>
      </c>
      <c r="AV27" s="1">
        <v>2.181</v>
      </c>
      <c r="AW27" s="1">
        <v>0</v>
      </c>
      <c r="AX27" s="1">
        <v>0</v>
      </c>
      <c r="AY27" s="1">
        <v>4.7939999999999996</v>
      </c>
      <c r="AZ27" s="9">
        <v>-1.065472600000021</v>
      </c>
      <c r="BA27" s="1">
        <v>179.90899999999999</v>
      </c>
      <c r="BB27" s="1">
        <v>-3.8963318799999342</v>
      </c>
      <c r="BH27" s="1" t="s">
        <v>614</v>
      </c>
      <c r="BI27" s="1" t="s">
        <v>615</v>
      </c>
      <c r="BJ27" s="1">
        <v>159.68819999999999</v>
      </c>
      <c r="BK27" s="1">
        <v>3</v>
      </c>
      <c r="BL27" s="1" t="s">
        <v>569</v>
      </c>
      <c r="BM27" s="1">
        <v>167</v>
      </c>
      <c r="BN27" s="1" t="s">
        <v>387</v>
      </c>
      <c r="BO27" s="1" t="s">
        <v>409</v>
      </c>
      <c r="BP27" s="1">
        <v>0</v>
      </c>
      <c r="BQ27" s="1">
        <v>-1.907</v>
      </c>
      <c r="BR27" s="1">
        <v>5.07</v>
      </c>
      <c r="BS27" s="1">
        <v>0</v>
      </c>
      <c r="BT27" s="1" t="s">
        <v>405</v>
      </c>
      <c r="BW27" s="1">
        <v>3</v>
      </c>
      <c r="BX27" s="1" t="s">
        <v>552</v>
      </c>
      <c r="CC27" s="1">
        <v>1</v>
      </c>
      <c r="CL27" s="1" t="s">
        <v>616</v>
      </c>
      <c r="CM27" s="1">
        <v>404</v>
      </c>
      <c r="CN27" s="1">
        <v>150</v>
      </c>
      <c r="CO27" s="1" t="s">
        <v>563</v>
      </c>
      <c r="CP27" s="1">
        <v>8</v>
      </c>
      <c r="CQ27" s="1">
        <v>2</v>
      </c>
      <c r="CR27" s="1">
        <v>2</v>
      </c>
      <c r="CS27" s="1">
        <v>6</v>
      </c>
      <c r="CT27" s="1">
        <v>2</v>
      </c>
      <c r="CU27" s="1">
        <v>6</v>
      </c>
      <c r="CV27" s="1">
        <v>6</v>
      </c>
      <c r="CW27" s="1">
        <v>2</v>
      </c>
      <c r="DM27" s="1">
        <v>6</v>
      </c>
      <c r="DN27" s="1">
        <v>2</v>
      </c>
    </row>
    <row r="28" spans="1:119" ht="16">
      <c r="A28" s="1">
        <v>27</v>
      </c>
      <c r="B28" s="1" t="s">
        <v>46</v>
      </c>
      <c r="C28" s="1" t="s">
        <v>47</v>
      </c>
      <c r="D28" s="1" t="s">
        <v>46</v>
      </c>
      <c r="E28" s="10" t="s">
        <v>502</v>
      </c>
      <c r="F28" s="1">
        <v>9</v>
      </c>
      <c r="G28" s="1">
        <v>4</v>
      </c>
      <c r="H28" s="1">
        <v>58.933199999999999</v>
      </c>
      <c r="I28" s="1">
        <v>1.52</v>
      </c>
      <c r="J28" s="1">
        <v>1.35</v>
      </c>
      <c r="K28" s="1">
        <v>1.26</v>
      </c>
      <c r="M28" s="1">
        <v>0.54</v>
      </c>
      <c r="N28" s="1">
        <v>1.7</v>
      </c>
      <c r="O28" s="5">
        <v>1.88</v>
      </c>
      <c r="P28" s="5">
        <v>4.2699999999999996</v>
      </c>
      <c r="Q28" s="5">
        <v>1.84</v>
      </c>
      <c r="R28" s="6">
        <v>2.3000000000000003</v>
      </c>
      <c r="S28" s="5">
        <v>2.34</v>
      </c>
      <c r="T28" s="1">
        <v>1768</v>
      </c>
      <c r="U28" s="1">
        <v>3200</v>
      </c>
      <c r="V28" s="1">
        <v>16.059999999999999</v>
      </c>
      <c r="W28" s="1">
        <v>8.86</v>
      </c>
      <c r="X28" s="1">
        <v>13</v>
      </c>
      <c r="Y28" s="1">
        <v>24.81</v>
      </c>
      <c r="Z28" s="1">
        <v>1</v>
      </c>
      <c r="AA28" s="1">
        <v>7.8810000000000002</v>
      </c>
      <c r="AB28" s="1">
        <v>0.66200000000000003</v>
      </c>
      <c r="AC28" s="1">
        <v>9</v>
      </c>
      <c r="AD28" s="1">
        <v>2.11</v>
      </c>
      <c r="AE28" s="5" t="s">
        <v>274</v>
      </c>
      <c r="AF28" s="5">
        <v>0.74</v>
      </c>
      <c r="AG28" s="5" t="s">
        <v>275</v>
      </c>
      <c r="AH28" s="5">
        <v>4.4669999999999996</v>
      </c>
      <c r="AI28" s="1" t="s">
        <v>413</v>
      </c>
      <c r="AJ28" s="1" t="s">
        <v>383</v>
      </c>
      <c r="AL28" s="1">
        <v>1</v>
      </c>
      <c r="AS28" s="1" t="s">
        <v>384</v>
      </c>
      <c r="AT28" s="1" t="s">
        <v>411</v>
      </c>
      <c r="AU28" s="8" t="s">
        <v>483</v>
      </c>
      <c r="AV28" s="1">
        <v>1.607</v>
      </c>
      <c r="AW28" s="1">
        <v>0</v>
      </c>
      <c r="AX28" s="1">
        <v>0</v>
      </c>
      <c r="AY28" s="1">
        <v>4.8579999999999997</v>
      </c>
      <c r="AZ28" s="9">
        <v>-0.78030909000000004</v>
      </c>
      <c r="BA28" s="1">
        <v>178.71199999999999</v>
      </c>
      <c r="BB28" s="1">
        <v>-12.225970619999998</v>
      </c>
      <c r="BH28" s="1" t="s">
        <v>617</v>
      </c>
      <c r="BI28" s="1" t="s">
        <v>618</v>
      </c>
      <c r="BJ28" s="1">
        <v>74.932599999999994</v>
      </c>
      <c r="BK28" s="1">
        <v>2</v>
      </c>
      <c r="BL28" s="1" t="s">
        <v>472</v>
      </c>
      <c r="BM28" s="1">
        <v>225</v>
      </c>
      <c r="BN28" s="1" t="s">
        <v>379</v>
      </c>
      <c r="BO28" s="1" t="s">
        <v>409</v>
      </c>
      <c r="BP28" s="1">
        <v>0</v>
      </c>
      <c r="BQ28" s="1">
        <v>-1.373</v>
      </c>
      <c r="BR28" s="1">
        <v>6.31</v>
      </c>
      <c r="BS28" s="1">
        <v>0</v>
      </c>
      <c r="BT28" s="1" t="s">
        <v>392</v>
      </c>
      <c r="BW28" s="1">
        <v>2</v>
      </c>
      <c r="BX28" s="1" t="s">
        <v>552</v>
      </c>
      <c r="CC28" s="1">
        <v>1</v>
      </c>
      <c r="CL28" s="1" t="s">
        <v>619</v>
      </c>
      <c r="CM28" s="1">
        <v>291.03500000000003</v>
      </c>
      <c r="CN28" s="1">
        <v>134</v>
      </c>
      <c r="CO28" s="1" t="s">
        <v>571</v>
      </c>
      <c r="CP28" s="1">
        <v>9</v>
      </c>
      <c r="CQ28" s="1">
        <v>2</v>
      </c>
      <c r="CR28" s="1">
        <v>2</v>
      </c>
      <c r="CS28" s="1">
        <v>6</v>
      </c>
      <c r="CT28" s="1">
        <v>2</v>
      </c>
      <c r="CU28" s="1">
        <v>6</v>
      </c>
      <c r="CV28" s="1">
        <v>7</v>
      </c>
      <c r="CW28" s="1">
        <v>2</v>
      </c>
      <c r="DM28" s="1">
        <v>7</v>
      </c>
      <c r="DN28" s="1">
        <v>2</v>
      </c>
    </row>
    <row r="29" spans="1:119" ht="16">
      <c r="A29" s="1">
        <v>28</v>
      </c>
      <c r="B29" s="1" t="s">
        <v>48</v>
      </c>
      <c r="C29" s="1" t="s">
        <v>49</v>
      </c>
      <c r="D29" s="1" t="s">
        <v>48</v>
      </c>
      <c r="E29" s="10" t="s">
        <v>503</v>
      </c>
      <c r="F29" s="1">
        <v>10</v>
      </c>
      <c r="G29" s="1">
        <v>4</v>
      </c>
      <c r="H29" s="1">
        <v>58.693399999999997</v>
      </c>
      <c r="I29" s="1">
        <v>1.49</v>
      </c>
      <c r="J29" s="1">
        <v>1.35</v>
      </c>
      <c r="K29" s="1">
        <v>1.21</v>
      </c>
      <c r="L29" s="1">
        <v>1.63</v>
      </c>
      <c r="M29" s="1">
        <v>0.7</v>
      </c>
      <c r="N29" s="1">
        <v>1.75</v>
      </c>
      <c r="O29" s="5">
        <v>1.91</v>
      </c>
      <c r="P29" s="5">
        <v>4.4000000000000004</v>
      </c>
      <c r="Q29" s="5">
        <v>1.88</v>
      </c>
      <c r="R29" s="6">
        <v>2.4333333333333331</v>
      </c>
      <c r="S29" s="5">
        <v>2.3199999999999998</v>
      </c>
      <c r="T29" s="1">
        <v>1728</v>
      </c>
      <c r="U29" s="1">
        <v>3186</v>
      </c>
      <c r="V29" s="1">
        <v>17.04</v>
      </c>
      <c r="W29" s="1">
        <v>8.9079999999999995</v>
      </c>
      <c r="X29" s="1">
        <v>13.4</v>
      </c>
      <c r="Y29" s="1">
        <v>26.07</v>
      </c>
      <c r="Z29" s="1">
        <v>0.90700000000000003</v>
      </c>
      <c r="AA29" s="1">
        <v>7.6398000000000001</v>
      </c>
      <c r="AB29" s="1">
        <v>1.1559999999999999</v>
      </c>
      <c r="AC29" s="1">
        <v>10</v>
      </c>
      <c r="AD29" s="1">
        <v>1.92</v>
      </c>
      <c r="AE29" s="5" t="s">
        <v>276</v>
      </c>
      <c r="AF29" s="5">
        <v>0.74099999999999999</v>
      </c>
      <c r="AG29" s="5" t="s">
        <v>277</v>
      </c>
      <c r="AH29" s="5">
        <v>4.5570000000000004</v>
      </c>
      <c r="AI29" s="1" t="s">
        <v>414</v>
      </c>
      <c r="AJ29" s="1" t="s">
        <v>473</v>
      </c>
      <c r="AM29" s="1">
        <v>1</v>
      </c>
      <c r="AS29" s="1" t="s">
        <v>379</v>
      </c>
      <c r="AT29" s="1" t="s">
        <v>411</v>
      </c>
      <c r="AU29" s="1" t="s">
        <v>392</v>
      </c>
      <c r="AV29" s="1">
        <v>0.60399999999999998</v>
      </c>
      <c r="AW29" s="1">
        <v>0</v>
      </c>
      <c r="AX29" s="1">
        <v>0</v>
      </c>
      <c r="AY29" s="1">
        <v>5.101</v>
      </c>
      <c r="AZ29" s="9">
        <v>-0.70642587000003232</v>
      </c>
      <c r="BA29" s="1">
        <v>179.898</v>
      </c>
      <c r="BB29" s="1">
        <v>-2.5319031800000289</v>
      </c>
      <c r="BH29" s="1" t="s">
        <v>620</v>
      </c>
      <c r="BI29" s="1" t="s">
        <v>621</v>
      </c>
      <c r="BJ29" s="1">
        <v>74.692799999999906</v>
      </c>
      <c r="BK29" s="1">
        <v>2</v>
      </c>
      <c r="BL29" s="1" t="s">
        <v>472</v>
      </c>
      <c r="BM29" s="1">
        <v>225</v>
      </c>
      <c r="BN29" s="1" t="s">
        <v>379</v>
      </c>
      <c r="BO29" s="1" t="s">
        <v>409</v>
      </c>
      <c r="BP29" s="1">
        <v>0</v>
      </c>
      <c r="BQ29" s="1">
        <v>-1.0369999999999999</v>
      </c>
      <c r="BR29" s="1">
        <v>6.62</v>
      </c>
      <c r="BS29" s="1">
        <v>2.4140000000000001</v>
      </c>
      <c r="BT29" s="1" t="s">
        <v>392</v>
      </c>
      <c r="BW29" s="1">
        <v>2</v>
      </c>
      <c r="BX29" s="1" t="s">
        <v>552</v>
      </c>
      <c r="CC29" s="1">
        <v>1</v>
      </c>
      <c r="CL29" s="1" t="s">
        <v>622</v>
      </c>
      <c r="CM29" s="1">
        <v>290.79000000000002</v>
      </c>
      <c r="CN29" s="1">
        <v>94.2</v>
      </c>
      <c r="CO29" s="1" t="s">
        <v>571</v>
      </c>
      <c r="CP29" s="1">
        <v>10</v>
      </c>
      <c r="CQ29" s="1">
        <v>2</v>
      </c>
      <c r="CR29" s="1">
        <v>2</v>
      </c>
      <c r="CS29" s="1">
        <v>6</v>
      </c>
      <c r="CT29" s="1">
        <v>2</v>
      </c>
      <c r="CU29" s="1">
        <v>6</v>
      </c>
      <c r="CV29" s="1">
        <v>8</v>
      </c>
      <c r="CW29" s="1">
        <v>2</v>
      </c>
      <c r="DM29" s="1">
        <v>8</v>
      </c>
      <c r="DN29" s="1">
        <v>2</v>
      </c>
    </row>
    <row r="30" spans="1:119" ht="16">
      <c r="A30" s="1">
        <v>29</v>
      </c>
      <c r="B30" s="1" t="s">
        <v>50</v>
      </c>
      <c r="C30" s="1" t="s">
        <v>51</v>
      </c>
      <c r="D30" s="1" t="s">
        <v>50</v>
      </c>
      <c r="E30" s="10" t="s">
        <v>545</v>
      </c>
      <c r="F30" s="1">
        <v>11</v>
      </c>
      <c r="G30" s="1">
        <v>4</v>
      </c>
      <c r="H30" s="1">
        <v>63.545999999999999</v>
      </c>
      <c r="I30" s="1">
        <v>1.45</v>
      </c>
      <c r="J30" s="1">
        <v>1.35</v>
      </c>
      <c r="K30" s="1">
        <v>1.38</v>
      </c>
      <c r="L30" s="1">
        <v>1.4</v>
      </c>
      <c r="M30" s="1">
        <v>0.71</v>
      </c>
      <c r="N30" s="1">
        <v>1.75</v>
      </c>
      <c r="O30" s="5">
        <v>1.9</v>
      </c>
      <c r="P30" s="5">
        <v>4.4800000000000004</v>
      </c>
      <c r="Q30" s="5">
        <v>1.85</v>
      </c>
      <c r="R30" s="6">
        <v>1.9500000000000002</v>
      </c>
      <c r="S30" s="5">
        <v>2.86</v>
      </c>
      <c r="T30" s="1">
        <v>1357.77</v>
      </c>
      <c r="U30" s="1">
        <v>3200</v>
      </c>
      <c r="V30" s="1">
        <v>12.93</v>
      </c>
      <c r="W30" s="1">
        <v>8.9600000000000009</v>
      </c>
      <c r="X30" s="1">
        <v>16.5</v>
      </c>
      <c r="Y30" s="1">
        <v>24.44</v>
      </c>
      <c r="Z30" s="1">
        <v>4.01</v>
      </c>
      <c r="AA30" s="1">
        <v>7.7263999999999999</v>
      </c>
      <c r="AB30" s="1">
        <v>1.2350000000000001</v>
      </c>
      <c r="AC30" s="1">
        <v>11</v>
      </c>
      <c r="AD30" s="1">
        <v>1.31</v>
      </c>
      <c r="AE30" s="5" t="s">
        <v>278</v>
      </c>
      <c r="AF30" s="5">
        <v>2.0830000000000002</v>
      </c>
      <c r="AG30" s="5" t="s">
        <v>279</v>
      </c>
      <c r="AH30" s="5">
        <v>4.2910000000000004</v>
      </c>
      <c r="AI30" s="1" t="s">
        <v>415</v>
      </c>
      <c r="AJ30" s="1" t="s">
        <v>473</v>
      </c>
      <c r="AM30" s="1">
        <v>1</v>
      </c>
      <c r="AS30" s="1" t="s">
        <v>379</v>
      </c>
      <c r="AT30" s="1" t="s">
        <v>380</v>
      </c>
      <c r="AU30" s="1" t="s">
        <v>392</v>
      </c>
      <c r="AV30" s="1">
        <v>0</v>
      </c>
      <c r="AW30" s="1">
        <v>0</v>
      </c>
      <c r="AX30" s="1">
        <v>0</v>
      </c>
      <c r="AY30" s="1">
        <v>4.7110000000000003</v>
      </c>
      <c r="AZ30" s="9">
        <v>-1.0533905599999684</v>
      </c>
      <c r="BA30" s="1">
        <v>179.29499999999999</v>
      </c>
      <c r="BB30" s="1">
        <v>-2.07504825999996</v>
      </c>
      <c r="BH30" s="1" t="s">
        <v>623</v>
      </c>
      <c r="BI30" s="1" t="s">
        <v>624</v>
      </c>
      <c r="BJ30" s="1">
        <v>143.09139999999999</v>
      </c>
      <c r="BK30" s="1">
        <v>1</v>
      </c>
      <c r="BL30" s="1" t="s">
        <v>625</v>
      </c>
      <c r="BM30" s="1">
        <v>224</v>
      </c>
      <c r="BN30" s="1" t="s">
        <v>379</v>
      </c>
      <c r="BO30" s="1" t="s">
        <v>380</v>
      </c>
      <c r="BP30" s="1">
        <v>1.2E-2</v>
      </c>
      <c r="BQ30" s="1">
        <v>-0.65</v>
      </c>
      <c r="BR30" s="1">
        <v>6.03</v>
      </c>
      <c r="BS30" s="1">
        <v>0.51300000000000001</v>
      </c>
      <c r="BT30" s="1" t="s">
        <v>392</v>
      </c>
      <c r="BW30" s="1">
        <v>2</v>
      </c>
      <c r="BX30" s="1" t="s">
        <v>552</v>
      </c>
      <c r="CC30" s="1">
        <v>1</v>
      </c>
      <c r="CL30" s="1" t="s">
        <v>626</v>
      </c>
      <c r="CM30" s="1">
        <v>241.6</v>
      </c>
      <c r="CN30" s="1">
        <v>125</v>
      </c>
      <c r="CO30" s="1" t="s">
        <v>563</v>
      </c>
      <c r="CP30" s="1">
        <v>11</v>
      </c>
      <c r="CQ30" s="1">
        <v>2</v>
      </c>
      <c r="CR30" s="1">
        <v>2</v>
      </c>
      <c r="CS30" s="1">
        <v>6</v>
      </c>
      <c r="CT30" s="1">
        <v>2</v>
      </c>
      <c r="CU30" s="1">
        <v>6</v>
      </c>
      <c r="CV30" s="1">
        <v>10</v>
      </c>
      <c r="CW30" s="1">
        <v>1</v>
      </c>
      <c r="DM30" s="1">
        <v>10</v>
      </c>
      <c r="DN30" s="1">
        <v>1</v>
      </c>
    </row>
    <row r="31" spans="1:119" ht="16">
      <c r="A31" s="1">
        <v>30</v>
      </c>
      <c r="B31" s="1" t="s">
        <v>52</v>
      </c>
      <c r="C31" s="1" t="s">
        <v>53</v>
      </c>
      <c r="D31" s="1" t="s">
        <v>52</v>
      </c>
      <c r="E31" s="10" t="s">
        <v>504</v>
      </c>
      <c r="F31" s="1">
        <v>12</v>
      </c>
      <c r="G31" s="1">
        <v>4</v>
      </c>
      <c r="H31" s="1">
        <v>65.38</v>
      </c>
      <c r="I31" s="1">
        <v>1.42</v>
      </c>
      <c r="J31" s="1">
        <v>1.35</v>
      </c>
      <c r="K31" s="1">
        <v>1.31</v>
      </c>
      <c r="L31" s="1">
        <v>1.39</v>
      </c>
      <c r="M31" s="1">
        <v>0.74</v>
      </c>
      <c r="N31" s="1">
        <v>1.66</v>
      </c>
      <c r="O31" s="5">
        <v>1.65</v>
      </c>
      <c r="P31" s="5">
        <v>4.4000000000000004</v>
      </c>
      <c r="Q31" s="5">
        <v>1.59</v>
      </c>
      <c r="R31" s="6">
        <v>1.6</v>
      </c>
      <c r="S31" s="5">
        <v>2.2599999999999998</v>
      </c>
      <c r="T31" s="1">
        <v>692.68</v>
      </c>
      <c r="U31" s="1">
        <v>1180</v>
      </c>
      <c r="V31" s="1">
        <v>7.0679999999999996</v>
      </c>
      <c r="W31" s="1">
        <v>7.14</v>
      </c>
      <c r="X31" s="1">
        <v>30.2</v>
      </c>
      <c r="Y31" s="1">
        <v>25.39</v>
      </c>
      <c r="Z31" s="1">
        <v>1.1599999999999999</v>
      </c>
      <c r="AA31" s="1">
        <v>9.3941999999999997</v>
      </c>
      <c r="AB31" s="1">
        <v>-0.62190000000000001</v>
      </c>
      <c r="AC31" s="1">
        <v>12</v>
      </c>
      <c r="AD31" s="1">
        <v>0.35</v>
      </c>
      <c r="AE31" s="5" t="s">
        <v>280</v>
      </c>
      <c r="AF31" s="5">
        <v>0.23</v>
      </c>
      <c r="AG31" s="5" t="s">
        <v>281</v>
      </c>
      <c r="AH31" s="5">
        <v>3.7730000000000001</v>
      </c>
      <c r="AI31" s="1" t="s">
        <v>416</v>
      </c>
      <c r="AJ31" s="1" t="s">
        <v>383</v>
      </c>
      <c r="AL31" s="1">
        <v>1</v>
      </c>
      <c r="AS31" s="1" t="s">
        <v>384</v>
      </c>
      <c r="AT31" s="1" t="s">
        <v>380</v>
      </c>
      <c r="AU31" s="8" t="s">
        <v>483</v>
      </c>
      <c r="AV31" s="1">
        <v>1E-3</v>
      </c>
      <c r="AW31" s="1">
        <v>0</v>
      </c>
      <c r="AX31" s="1">
        <v>0</v>
      </c>
      <c r="AY31" s="1">
        <v>3.919</v>
      </c>
      <c r="AZ31" s="9">
        <v>-0.7331472899999909</v>
      </c>
      <c r="BA31" s="1">
        <v>179.904</v>
      </c>
      <c r="BB31" s="1">
        <v>-2.1161952899999932</v>
      </c>
      <c r="BH31" s="1" t="s">
        <v>627</v>
      </c>
      <c r="BI31" s="1" t="s">
        <v>628</v>
      </c>
      <c r="BJ31" s="1">
        <v>81.379399999999904</v>
      </c>
      <c r="BK31" s="1">
        <v>2</v>
      </c>
      <c r="BL31" s="1" t="s">
        <v>557</v>
      </c>
      <c r="BM31" s="1">
        <v>186</v>
      </c>
      <c r="BN31" s="1" t="s">
        <v>384</v>
      </c>
      <c r="BO31" s="1" t="s">
        <v>380</v>
      </c>
      <c r="BP31" s="1">
        <v>0</v>
      </c>
      <c r="BQ31" s="1">
        <v>-1.7989999999999999</v>
      </c>
      <c r="BR31" s="1">
        <v>5.44</v>
      </c>
      <c r="BS31" s="1">
        <v>0.73199999999999998</v>
      </c>
      <c r="BT31" s="1" t="s">
        <v>381</v>
      </c>
      <c r="BW31" s="1">
        <v>2</v>
      </c>
      <c r="BX31" s="1" t="s">
        <v>552</v>
      </c>
      <c r="CC31" s="1">
        <v>1</v>
      </c>
      <c r="CL31" s="1" t="s">
        <v>629</v>
      </c>
      <c r="CM31" s="1">
        <v>297.51</v>
      </c>
      <c r="CN31" s="1">
        <v>184.3</v>
      </c>
      <c r="CO31" s="1" t="s">
        <v>554</v>
      </c>
      <c r="CP31" s="1">
        <v>12</v>
      </c>
      <c r="CQ31" s="1">
        <v>2</v>
      </c>
      <c r="CR31" s="1">
        <v>2</v>
      </c>
      <c r="CS31" s="1">
        <v>6</v>
      </c>
      <c r="CT31" s="1">
        <v>2</v>
      </c>
      <c r="CU31" s="1">
        <v>6</v>
      </c>
      <c r="CV31" s="1">
        <v>10</v>
      </c>
      <c r="CW31" s="1">
        <v>2</v>
      </c>
      <c r="DM31" s="1">
        <v>10</v>
      </c>
      <c r="DN31" s="1">
        <v>2</v>
      </c>
    </row>
    <row r="32" spans="1:119" ht="16">
      <c r="A32" s="1">
        <v>31</v>
      </c>
      <c r="B32" s="1" t="s">
        <v>54</v>
      </c>
      <c r="C32" s="1" t="s">
        <v>55</v>
      </c>
      <c r="D32" s="1" t="s">
        <v>863</v>
      </c>
      <c r="E32" s="10" t="s">
        <v>505</v>
      </c>
      <c r="F32" s="1">
        <v>13</v>
      </c>
      <c r="G32" s="1">
        <v>4</v>
      </c>
      <c r="H32" s="1">
        <v>69.722999999999999</v>
      </c>
      <c r="I32" s="1">
        <v>1.36</v>
      </c>
      <c r="J32" s="1">
        <v>1.3</v>
      </c>
      <c r="K32" s="1">
        <v>1.26</v>
      </c>
      <c r="L32" s="1">
        <v>1.87</v>
      </c>
      <c r="M32" s="1">
        <v>0.76</v>
      </c>
      <c r="N32" s="1">
        <v>1.82</v>
      </c>
      <c r="O32" s="5">
        <v>1.81</v>
      </c>
      <c r="P32" s="5">
        <v>3.21</v>
      </c>
      <c r="Q32" s="5">
        <v>1.756</v>
      </c>
      <c r="R32" s="6">
        <v>1.7</v>
      </c>
      <c r="S32" s="5">
        <v>2.4300000000000002</v>
      </c>
      <c r="T32" s="1">
        <v>302.91000000000003</v>
      </c>
      <c r="U32" s="1">
        <v>2477</v>
      </c>
      <c r="V32" s="1">
        <v>5.5759999999999996</v>
      </c>
      <c r="W32" s="1">
        <v>5.91</v>
      </c>
      <c r="X32" s="1">
        <v>18</v>
      </c>
      <c r="Y32" s="1">
        <v>25.86</v>
      </c>
      <c r="Z32" s="1">
        <v>0.40600000000000003</v>
      </c>
      <c r="AA32" s="1">
        <v>5.9992999999999999</v>
      </c>
      <c r="AB32" s="1">
        <v>0.43</v>
      </c>
      <c r="AC32" s="1">
        <v>3</v>
      </c>
      <c r="AD32" s="1">
        <v>0.48</v>
      </c>
      <c r="AE32" s="5" t="s">
        <v>282</v>
      </c>
      <c r="AF32" s="5">
        <v>1.1970000000000001</v>
      </c>
      <c r="AG32" s="5" t="s">
        <v>283</v>
      </c>
      <c r="AH32" s="5">
        <v>4.9409999999999998</v>
      </c>
      <c r="AI32" s="1" t="s">
        <v>417</v>
      </c>
      <c r="AJ32" s="1" t="s">
        <v>395</v>
      </c>
      <c r="AP32" s="1">
        <v>1</v>
      </c>
      <c r="AS32" s="1" t="s">
        <v>396</v>
      </c>
      <c r="AT32" s="1" t="s">
        <v>380</v>
      </c>
      <c r="AU32" s="1" t="s">
        <v>381</v>
      </c>
      <c r="AV32" s="1">
        <v>0</v>
      </c>
      <c r="AW32" s="1">
        <v>0</v>
      </c>
      <c r="AX32" s="1">
        <v>0</v>
      </c>
      <c r="AY32" s="1">
        <v>4.1909999999999998</v>
      </c>
      <c r="AZ32" s="9">
        <v>-0.87381713999999988</v>
      </c>
      <c r="BA32" s="1">
        <v>179.89</v>
      </c>
      <c r="BB32" s="1">
        <v>-2.6004588899999987</v>
      </c>
      <c r="BH32" s="1" t="s">
        <v>630</v>
      </c>
      <c r="BI32" s="1" t="s">
        <v>631</v>
      </c>
      <c r="BJ32" s="1">
        <v>187.4442</v>
      </c>
      <c r="BK32" s="1">
        <v>3</v>
      </c>
      <c r="BL32" s="1" t="s">
        <v>632</v>
      </c>
      <c r="BM32" s="1">
        <v>12</v>
      </c>
      <c r="BN32" s="1" t="s">
        <v>400</v>
      </c>
      <c r="BO32" s="1" t="s">
        <v>380</v>
      </c>
      <c r="BP32" s="1">
        <v>0</v>
      </c>
      <c r="BQ32" s="1">
        <v>-2.278</v>
      </c>
      <c r="BR32" s="1">
        <v>5.68</v>
      </c>
      <c r="BS32" s="1">
        <v>2.0409999999999999</v>
      </c>
      <c r="BT32" s="1" t="s">
        <v>381</v>
      </c>
      <c r="BW32" s="1">
        <v>3</v>
      </c>
      <c r="BX32" s="1" t="s">
        <v>552</v>
      </c>
      <c r="CC32" s="1">
        <v>1</v>
      </c>
      <c r="CL32" s="1" t="s">
        <v>633</v>
      </c>
      <c r="CM32" s="1">
        <v>399.74</v>
      </c>
      <c r="CO32" s="1" t="s">
        <v>571</v>
      </c>
      <c r="CP32" s="1">
        <v>13</v>
      </c>
      <c r="CQ32" s="1">
        <v>2</v>
      </c>
      <c r="CR32" s="1">
        <v>2</v>
      </c>
      <c r="CS32" s="1">
        <v>6</v>
      </c>
      <c r="CT32" s="1">
        <v>2</v>
      </c>
      <c r="CU32" s="1">
        <v>6</v>
      </c>
      <c r="CV32" s="1">
        <v>10</v>
      </c>
      <c r="CW32" s="1">
        <v>2</v>
      </c>
      <c r="CX32" s="1">
        <v>1</v>
      </c>
      <c r="DM32" s="1">
        <v>10</v>
      </c>
      <c r="DN32" s="1">
        <v>2</v>
      </c>
      <c r="DO32" s="1">
        <v>1</v>
      </c>
    </row>
    <row r="33" spans="1:122" ht="14">
      <c r="A33" s="1">
        <v>32</v>
      </c>
      <c r="B33" s="1" t="s">
        <v>56</v>
      </c>
      <c r="C33" s="1" t="s">
        <v>57</v>
      </c>
      <c r="D33" s="1" t="s">
        <v>864</v>
      </c>
      <c r="E33" s="10" t="s">
        <v>506</v>
      </c>
      <c r="F33" s="1">
        <v>14</v>
      </c>
      <c r="G33" s="1">
        <v>4</v>
      </c>
      <c r="H33" s="1">
        <v>72.64</v>
      </c>
      <c r="I33" s="1">
        <v>1.25</v>
      </c>
      <c r="J33" s="1">
        <v>1.25</v>
      </c>
      <c r="K33" s="1">
        <v>1.22</v>
      </c>
      <c r="M33" s="1">
        <v>0.53</v>
      </c>
      <c r="N33" s="1">
        <v>2.02</v>
      </c>
      <c r="O33" s="5">
        <v>2.0099999999999998</v>
      </c>
      <c r="P33" s="5">
        <v>4.57</v>
      </c>
      <c r="Q33" s="5">
        <v>1.994</v>
      </c>
      <c r="R33" s="6">
        <v>2</v>
      </c>
      <c r="S33" s="5">
        <v>2.79</v>
      </c>
      <c r="T33" s="1">
        <v>1211.4000000000001</v>
      </c>
      <c r="U33" s="1">
        <v>3093</v>
      </c>
      <c r="V33" s="1">
        <v>36.94</v>
      </c>
      <c r="W33" s="1">
        <v>5.3234000000000004</v>
      </c>
      <c r="X33" s="1">
        <v>6</v>
      </c>
      <c r="Y33" s="1">
        <v>23.222000000000001</v>
      </c>
      <c r="Z33" s="1">
        <v>0.60199999999999998</v>
      </c>
      <c r="AA33" s="1">
        <v>7.8994</v>
      </c>
      <c r="AB33" s="1">
        <v>1.232712</v>
      </c>
      <c r="AC33" s="1">
        <v>4</v>
      </c>
      <c r="AD33" s="1">
        <v>0.87</v>
      </c>
      <c r="AE33" s="5" t="s">
        <v>284</v>
      </c>
      <c r="AF33" s="5">
        <v>2.74</v>
      </c>
      <c r="AG33" s="5" t="s">
        <v>285</v>
      </c>
      <c r="AH33" s="5">
        <v>5.4210000000000003</v>
      </c>
      <c r="AI33" s="1" t="s">
        <v>418</v>
      </c>
      <c r="AJ33" s="1" t="s">
        <v>475</v>
      </c>
      <c r="AN33" s="1">
        <v>1</v>
      </c>
      <c r="AS33" s="1" t="s">
        <v>379</v>
      </c>
      <c r="AT33" s="1" t="s">
        <v>380</v>
      </c>
      <c r="AU33" s="8" t="s">
        <v>963</v>
      </c>
      <c r="AV33" s="1">
        <v>0</v>
      </c>
      <c r="AW33" s="1">
        <v>0</v>
      </c>
      <c r="AX33" s="1">
        <v>0</v>
      </c>
      <c r="AY33" s="1">
        <v>4.5519999999999996</v>
      </c>
      <c r="AZ33" s="9">
        <v>-1.4661499899999626</v>
      </c>
      <c r="BA33" s="1">
        <v>179.929</v>
      </c>
      <c r="BB33" s="1">
        <v>-6.1061977800000022</v>
      </c>
      <c r="BH33" s="1" t="s">
        <v>634</v>
      </c>
      <c r="BI33" s="1" t="s">
        <v>635</v>
      </c>
      <c r="BJ33" s="1">
        <v>104.6388</v>
      </c>
      <c r="BK33" s="1">
        <v>4</v>
      </c>
      <c r="BL33" s="1" t="s">
        <v>439</v>
      </c>
      <c r="BM33" s="1">
        <v>152</v>
      </c>
      <c r="BN33" s="1" t="s">
        <v>387</v>
      </c>
      <c r="BO33" s="1" t="s">
        <v>380</v>
      </c>
      <c r="BP33" s="1">
        <v>0</v>
      </c>
      <c r="BQ33" s="1">
        <v>-2.089</v>
      </c>
      <c r="BR33" s="1">
        <v>4.04</v>
      </c>
      <c r="BS33" s="1">
        <v>3.2650000000000001</v>
      </c>
      <c r="BT33" s="1" t="s">
        <v>401</v>
      </c>
      <c r="BW33" s="1">
        <v>4</v>
      </c>
      <c r="BX33" s="1" t="s">
        <v>636</v>
      </c>
      <c r="BZ33" s="1">
        <v>1</v>
      </c>
      <c r="CF33" s="1">
        <v>1</v>
      </c>
      <c r="CL33" s="1" t="s">
        <v>637</v>
      </c>
      <c r="CM33" s="1">
        <v>222.7</v>
      </c>
      <c r="CO33" s="1" t="s">
        <v>571</v>
      </c>
      <c r="CP33" s="1">
        <v>14</v>
      </c>
      <c r="CQ33" s="1">
        <v>2</v>
      </c>
      <c r="CR33" s="1">
        <v>2</v>
      </c>
      <c r="CS33" s="1">
        <v>6</v>
      </c>
      <c r="CT33" s="1">
        <v>2</v>
      </c>
      <c r="CU33" s="1">
        <v>6</v>
      </c>
      <c r="CV33" s="1">
        <v>10</v>
      </c>
      <c r="CW33" s="1">
        <v>2</v>
      </c>
      <c r="CX33" s="1">
        <v>2</v>
      </c>
      <c r="DM33" s="1">
        <v>10</v>
      </c>
      <c r="DN33" s="1">
        <v>2</v>
      </c>
      <c r="DO33" s="1">
        <v>2</v>
      </c>
    </row>
    <row r="34" spans="1:122" ht="14">
      <c r="A34" s="1">
        <v>33</v>
      </c>
      <c r="B34" s="1" t="s">
        <v>58</v>
      </c>
      <c r="C34" s="1" t="s">
        <v>59</v>
      </c>
      <c r="D34" s="1" t="s">
        <v>58</v>
      </c>
      <c r="E34" s="10"/>
      <c r="F34" s="1">
        <v>15</v>
      </c>
      <c r="G34" s="1">
        <v>4</v>
      </c>
      <c r="H34" s="1">
        <v>74.921599999999998</v>
      </c>
      <c r="I34" s="1">
        <v>1.1399999999999999</v>
      </c>
      <c r="J34" s="1">
        <v>1.1499999999999999</v>
      </c>
      <c r="K34" s="1">
        <v>1.19</v>
      </c>
      <c r="L34" s="1">
        <v>1.85</v>
      </c>
      <c r="M34" s="1">
        <v>0.72</v>
      </c>
      <c r="N34" s="1">
        <v>2.2000000000000002</v>
      </c>
      <c r="O34" s="5">
        <v>2.1800000000000002</v>
      </c>
      <c r="P34" s="5">
        <v>5.31</v>
      </c>
      <c r="Q34" s="5">
        <v>2.2109999999999999</v>
      </c>
      <c r="R34" s="5">
        <v>2</v>
      </c>
      <c r="S34" s="5">
        <v>3.15</v>
      </c>
      <c r="U34" s="1">
        <v>887</v>
      </c>
      <c r="V34" s="1">
        <v>24.44</v>
      </c>
      <c r="W34" s="1">
        <v>5.75</v>
      </c>
      <c r="Y34" s="1">
        <v>24.64</v>
      </c>
      <c r="Z34" s="1">
        <v>0.502</v>
      </c>
      <c r="AA34" s="1">
        <v>9.7886000000000006</v>
      </c>
      <c r="AB34" s="1">
        <v>0.81399999999999995</v>
      </c>
      <c r="AC34" s="1">
        <v>5</v>
      </c>
      <c r="AD34" s="1">
        <v>0.1</v>
      </c>
      <c r="AE34" s="5" t="s">
        <v>286</v>
      </c>
      <c r="AF34" s="5">
        <v>3.9990000000000001</v>
      </c>
      <c r="AG34" s="5" t="s">
        <v>287</v>
      </c>
      <c r="AH34" s="5">
        <v>4.2489999999999997</v>
      </c>
      <c r="AI34" s="1" t="s">
        <v>419</v>
      </c>
      <c r="AJ34" s="1" t="s">
        <v>386</v>
      </c>
      <c r="AO34" s="1">
        <v>1</v>
      </c>
      <c r="AS34" s="1" t="s">
        <v>387</v>
      </c>
      <c r="AT34" s="1" t="s">
        <v>380</v>
      </c>
      <c r="AU34" s="8" t="s">
        <v>483</v>
      </c>
      <c r="AV34" s="1">
        <v>0</v>
      </c>
      <c r="AW34" s="1">
        <v>0</v>
      </c>
      <c r="AX34" s="1">
        <v>0</v>
      </c>
      <c r="AY34" s="1">
        <v>4.4390000000000001</v>
      </c>
      <c r="BH34" s="1" t="s">
        <v>638</v>
      </c>
      <c r="BI34" s="1" t="s">
        <v>639</v>
      </c>
      <c r="BJ34" s="1">
        <v>197.84100000000001</v>
      </c>
      <c r="BK34" s="1">
        <v>3</v>
      </c>
      <c r="BL34" s="1" t="s">
        <v>640</v>
      </c>
      <c r="BM34" s="1">
        <v>14</v>
      </c>
      <c r="BN34" s="1" t="s">
        <v>400</v>
      </c>
      <c r="BO34" s="1" t="s">
        <v>380</v>
      </c>
      <c r="BP34" s="1">
        <v>0</v>
      </c>
      <c r="BQ34" s="1">
        <v>-1.639</v>
      </c>
      <c r="BR34" s="1">
        <v>3.47</v>
      </c>
      <c r="BS34" s="1">
        <v>3.63</v>
      </c>
      <c r="BT34" s="1" t="s">
        <v>381</v>
      </c>
      <c r="CP34" s="1">
        <v>5</v>
      </c>
      <c r="CQ34" s="1">
        <v>2</v>
      </c>
      <c r="CR34" s="1">
        <v>2</v>
      </c>
      <c r="CS34" s="1">
        <v>6</v>
      </c>
      <c r="CT34" s="1">
        <v>2</v>
      </c>
      <c r="CU34" s="1">
        <v>6</v>
      </c>
      <c r="CV34" s="1">
        <v>10</v>
      </c>
      <c r="CW34" s="1">
        <v>2</v>
      </c>
      <c r="CX34" s="1">
        <v>3</v>
      </c>
      <c r="DN34" s="1">
        <v>2</v>
      </c>
      <c r="DO34" s="1">
        <v>3</v>
      </c>
    </row>
    <row r="35" spans="1:122" ht="14">
      <c r="A35" s="1">
        <v>34</v>
      </c>
      <c r="B35" s="1" t="s">
        <v>60</v>
      </c>
      <c r="C35" s="1" t="s">
        <v>61</v>
      </c>
      <c r="D35" s="1" t="s">
        <v>60</v>
      </c>
      <c r="E35" s="10" t="s">
        <v>507</v>
      </c>
      <c r="F35" s="1">
        <v>16</v>
      </c>
      <c r="G35" s="1">
        <v>4</v>
      </c>
      <c r="H35" s="1">
        <v>78.959999999999994</v>
      </c>
      <c r="I35" s="1">
        <v>1.03</v>
      </c>
      <c r="J35" s="1">
        <v>1.1499999999999999</v>
      </c>
      <c r="K35" s="1">
        <v>1.1599999999999999</v>
      </c>
      <c r="L35" s="1">
        <v>1.9</v>
      </c>
      <c r="M35" s="1">
        <v>0.56000000000000005</v>
      </c>
      <c r="N35" s="1">
        <v>2.48</v>
      </c>
      <c r="O35" s="5">
        <v>2.5499999999999998</v>
      </c>
      <c r="P35" s="5">
        <v>5.89</v>
      </c>
      <c r="Q35" s="5">
        <v>2.4239999999999999</v>
      </c>
      <c r="R35" s="5">
        <v>2.4</v>
      </c>
      <c r="S35" s="5">
        <v>3.37</v>
      </c>
      <c r="T35" s="1">
        <v>494</v>
      </c>
      <c r="U35" s="1">
        <v>958</v>
      </c>
      <c r="V35" s="1">
        <v>6.69</v>
      </c>
      <c r="W35" s="1">
        <v>4.8099999999999996</v>
      </c>
      <c r="X35" s="1">
        <v>37</v>
      </c>
      <c r="Y35" s="1">
        <v>25.363</v>
      </c>
      <c r="Z35" s="1">
        <v>5.1900000000000002E-3</v>
      </c>
      <c r="AA35" s="1">
        <v>9.7523999999999997</v>
      </c>
      <c r="AB35" s="1">
        <v>2.02067</v>
      </c>
      <c r="AC35" s="1">
        <v>6</v>
      </c>
      <c r="AD35" s="1">
        <v>0.05</v>
      </c>
      <c r="AE35" s="3" t="s">
        <v>288</v>
      </c>
      <c r="AF35" s="5">
        <v>1.7689999999999999</v>
      </c>
      <c r="AG35" s="5" t="s">
        <v>287</v>
      </c>
      <c r="AH35" s="5">
        <v>4.2489999999999997</v>
      </c>
      <c r="AI35" s="1" t="s">
        <v>420</v>
      </c>
      <c r="AJ35" s="1" t="s">
        <v>421</v>
      </c>
      <c r="AQ35" s="1">
        <v>1</v>
      </c>
      <c r="AS35" s="1" t="s">
        <v>400</v>
      </c>
      <c r="AT35" s="1" t="s">
        <v>380</v>
      </c>
      <c r="AU35" s="1" t="s">
        <v>381</v>
      </c>
      <c r="AV35" s="1">
        <v>3.0000000000000001E-3</v>
      </c>
      <c r="AW35" s="1">
        <v>0</v>
      </c>
      <c r="AX35" s="1">
        <v>1.655</v>
      </c>
      <c r="AY35" s="1">
        <v>5.282</v>
      </c>
      <c r="BH35" s="1" t="s">
        <v>641</v>
      </c>
      <c r="BI35" s="1" t="s">
        <v>642</v>
      </c>
      <c r="BJ35" s="1">
        <v>110.96</v>
      </c>
      <c r="BK35" s="1">
        <v>4</v>
      </c>
      <c r="BL35" s="1" t="s">
        <v>643</v>
      </c>
      <c r="BM35" s="1">
        <v>135</v>
      </c>
      <c r="BN35" s="1" t="s">
        <v>600</v>
      </c>
      <c r="BO35" s="1" t="s">
        <v>380</v>
      </c>
      <c r="BP35" s="1">
        <v>0</v>
      </c>
      <c r="BQ35" s="1">
        <v>-1.1639999999999999</v>
      </c>
      <c r="BR35" s="1">
        <v>3.73</v>
      </c>
      <c r="BS35" s="1">
        <v>3.3559999999999999</v>
      </c>
      <c r="BT35" s="1" t="s">
        <v>401</v>
      </c>
      <c r="BW35" s="1">
        <v>4</v>
      </c>
      <c r="BX35" s="1" t="s">
        <v>580</v>
      </c>
      <c r="BY35" s="1">
        <v>1</v>
      </c>
      <c r="CD35" s="1">
        <v>1</v>
      </c>
      <c r="CL35" s="1" t="s">
        <v>644</v>
      </c>
      <c r="CM35" s="1">
        <v>128.97</v>
      </c>
      <c r="CN35" s="1">
        <v>167</v>
      </c>
      <c r="CO35" s="1" t="s">
        <v>645</v>
      </c>
      <c r="CP35" s="1">
        <v>6</v>
      </c>
      <c r="CQ35" s="1">
        <v>2</v>
      </c>
      <c r="CR35" s="1">
        <v>2</v>
      </c>
      <c r="CS35" s="1">
        <v>6</v>
      </c>
      <c r="CT35" s="1">
        <v>2</v>
      </c>
      <c r="CU35" s="1">
        <v>6</v>
      </c>
      <c r="CV35" s="1">
        <v>10</v>
      </c>
      <c r="CW35" s="1">
        <v>2</v>
      </c>
      <c r="CX35" s="1">
        <v>4</v>
      </c>
      <c r="DN35" s="1">
        <v>2</v>
      </c>
      <c r="DO35" s="1">
        <v>4</v>
      </c>
    </row>
    <row r="36" spans="1:122" ht="14">
      <c r="A36" s="1">
        <v>35</v>
      </c>
      <c r="B36" s="1" t="s">
        <v>62</v>
      </c>
      <c r="C36" s="1" t="s">
        <v>63</v>
      </c>
      <c r="D36" s="1" t="s">
        <v>62</v>
      </c>
      <c r="E36" s="10"/>
      <c r="F36" s="1">
        <v>17</v>
      </c>
      <c r="G36" s="1">
        <v>4</v>
      </c>
      <c r="H36" s="1">
        <v>79.903999999999996</v>
      </c>
      <c r="I36" s="1">
        <v>0.94</v>
      </c>
      <c r="J36" s="1">
        <v>1.1499999999999999</v>
      </c>
      <c r="K36" s="1">
        <v>1.1399999999999999</v>
      </c>
      <c r="L36" s="1">
        <v>1.85</v>
      </c>
      <c r="M36" s="1">
        <v>1.82</v>
      </c>
      <c r="N36" s="1">
        <v>2.74</v>
      </c>
      <c r="O36" s="5">
        <v>2.96</v>
      </c>
      <c r="P36" s="5">
        <v>7.59</v>
      </c>
      <c r="Q36" s="5">
        <v>2.6850000000000001</v>
      </c>
      <c r="R36" s="5">
        <v>2.8</v>
      </c>
      <c r="S36" s="5">
        <v>3.45</v>
      </c>
      <c r="T36" s="1">
        <v>265.8</v>
      </c>
      <c r="U36" s="1">
        <v>332</v>
      </c>
      <c r="V36" s="1">
        <v>10.57</v>
      </c>
      <c r="Y36" s="1">
        <v>36.057000000000002</v>
      </c>
      <c r="Z36" s="1">
        <v>1.2199999999999999E-3</v>
      </c>
      <c r="AA36" s="1">
        <v>11.813800000000001</v>
      </c>
      <c r="AB36" s="1">
        <v>3.363588</v>
      </c>
      <c r="AC36" s="1">
        <v>7</v>
      </c>
      <c r="AE36" s="5" t="s">
        <v>289</v>
      </c>
      <c r="AF36" s="5">
        <v>2.056</v>
      </c>
      <c r="AG36" s="5" t="s">
        <v>290</v>
      </c>
      <c r="AH36" s="5">
        <v>2.637</v>
      </c>
      <c r="CP36" s="1">
        <v>7</v>
      </c>
      <c r="CQ36" s="1">
        <v>2</v>
      </c>
      <c r="CR36" s="1">
        <v>2</v>
      </c>
      <c r="CS36" s="1">
        <v>6</v>
      </c>
      <c r="CT36" s="1">
        <v>2</v>
      </c>
      <c r="CU36" s="1">
        <v>6</v>
      </c>
      <c r="CV36" s="1">
        <v>10</v>
      </c>
      <c r="CW36" s="1">
        <v>2</v>
      </c>
      <c r="CX36" s="1">
        <v>5</v>
      </c>
      <c r="DN36" s="1">
        <v>2</v>
      </c>
      <c r="DO36" s="1">
        <v>5</v>
      </c>
    </row>
    <row r="37" spans="1:122" ht="13">
      <c r="A37" s="1">
        <v>36</v>
      </c>
      <c r="B37" s="1" t="s">
        <v>174</v>
      </c>
      <c r="C37" s="1" t="s">
        <v>218</v>
      </c>
      <c r="D37" s="1" t="s">
        <v>865</v>
      </c>
      <c r="E37" s="10"/>
      <c r="F37" s="1">
        <v>18</v>
      </c>
      <c r="G37" s="1">
        <v>4</v>
      </c>
      <c r="H37" s="1">
        <v>83.798000000000002</v>
      </c>
      <c r="K37" s="1">
        <v>1.1599999999999999</v>
      </c>
      <c r="L37" s="1">
        <v>2.02</v>
      </c>
      <c r="N37" s="1">
        <v>3</v>
      </c>
      <c r="O37" s="5">
        <v>3.23</v>
      </c>
      <c r="P37" s="5">
        <v>7</v>
      </c>
      <c r="Q37" s="5">
        <v>2.9660000000000002</v>
      </c>
      <c r="R37" s="6"/>
      <c r="S37" s="5"/>
      <c r="T37" s="1">
        <v>115.79</v>
      </c>
      <c r="U37" s="1">
        <v>119.93</v>
      </c>
      <c r="V37" s="1">
        <v>1.64</v>
      </c>
      <c r="W37" s="1">
        <v>3.7490000000000001</v>
      </c>
      <c r="Y37" s="1">
        <v>20.786000000000001</v>
      </c>
      <c r="Z37" s="2">
        <v>9.4300000000000002E-5</v>
      </c>
      <c r="AA37" s="1">
        <v>14</v>
      </c>
      <c r="AB37" s="1">
        <v>-0.995</v>
      </c>
      <c r="AC37" s="1">
        <v>0</v>
      </c>
      <c r="AE37" s="5"/>
      <c r="AF37" s="5"/>
      <c r="AG37" s="5"/>
      <c r="AH37" s="5"/>
      <c r="CP37" s="1">
        <v>8</v>
      </c>
      <c r="CQ37" s="1">
        <v>2</v>
      </c>
      <c r="CR37" s="1">
        <v>2</v>
      </c>
      <c r="CS37" s="1">
        <v>6</v>
      </c>
      <c r="CT37" s="1">
        <v>2</v>
      </c>
      <c r="CU37" s="1">
        <v>6</v>
      </c>
      <c r="CV37" s="1">
        <v>10</v>
      </c>
      <c r="CW37" s="1">
        <v>2</v>
      </c>
      <c r="CX37" s="1">
        <v>6</v>
      </c>
      <c r="DN37" s="1">
        <v>2</v>
      </c>
      <c r="DO37" s="1">
        <v>6</v>
      </c>
    </row>
    <row r="38" spans="1:122" ht="14">
      <c r="A38" s="1">
        <v>37</v>
      </c>
      <c r="B38" s="1" t="s">
        <v>64</v>
      </c>
      <c r="C38" s="1" t="s">
        <v>65</v>
      </c>
      <c r="D38" s="1" t="s">
        <v>866</v>
      </c>
      <c r="E38" s="10" t="s">
        <v>508</v>
      </c>
      <c r="F38" s="1">
        <v>1</v>
      </c>
      <c r="G38" s="1">
        <v>5</v>
      </c>
      <c r="H38" s="1">
        <v>85.467799999999997</v>
      </c>
      <c r="I38" s="1">
        <v>2.65</v>
      </c>
      <c r="J38" s="1">
        <v>2.35</v>
      </c>
      <c r="K38" s="1">
        <v>2.11</v>
      </c>
      <c r="M38" s="1">
        <v>1.66</v>
      </c>
      <c r="N38" s="1">
        <v>0.89</v>
      </c>
      <c r="O38" s="5">
        <v>0.82</v>
      </c>
      <c r="P38" s="5">
        <v>2.33</v>
      </c>
      <c r="Q38" s="5">
        <v>0.70599999999999996</v>
      </c>
      <c r="R38" s="6">
        <v>0.8</v>
      </c>
      <c r="S38" s="5">
        <v>2.0699999999999998</v>
      </c>
      <c r="T38" s="1">
        <v>312.45999999999998</v>
      </c>
      <c r="U38" s="1">
        <v>961</v>
      </c>
      <c r="V38" s="1">
        <v>2.19</v>
      </c>
      <c r="W38" s="1">
        <v>1.53</v>
      </c>
      <c r="Y38" s="1">
        <v>31.06</v>
      </c>
      <c r="Z38" s="1">
        <v>0.58199999999999996</v>
      </c>
      <c r="AA38" s="1">
        <v>4.1771000000000003</v>
      </c>
      <c r="AB38" s="1">
        <v>0.48592000000000002</v>
      </c>
      <c r="AC38" s="1">
        <v>1</v>
      </c>
      <c r="AD38" s="1">
        <v>0.08</v>
      </c>
      <c r="AE38" s="5" t="s">
        <v>291</v>
      </c>
      <c r="AF38" s="5">
        <v>0.503</v>
      </c>
      <c r="AG38" s="5" t="s">
        <v>292</v>
      </c>
      <c r="AH38" s="5">
        <v>5.0910000000000002</v>
      </c>
      <c r="AI38" s="1" t="s">
        <v>422</v>
      </c>
      <c r="AJ38" s="1" t="s">
        <v>471</v>
      </c>
      <c r="AK38" s="1">
        <v>1</v>
      </c>
      <c r="AS38" s="1" t="s">
        <v>379</v>
      </c>
      <c r="AT38" s="1" t="s">
        <v>380</v>
      </c>
      <c r="AU38" s="1" t="s">
        <v>401</v>
      </c>
      <c r="AV38" s="1">
        <v>3.0000000000000001E-3</v>
      </c>
      <c r="AW38" s="1">
        <v>8.9999999999999993E-3</v>
      </c>
      <c r="AX38" s="1">
        <v>0</v>
      </c>
      <c r="AY38" s="1">
        <v>2.2309999999999999</v>
      </c>
      <c r="AZ38" s="9">
        <v>-2.3195112399999971</v>
      </c>
      <c r="BA38" s="1">
        <v>118.22499999999999</v>
      </c>
      <c r="BB38" s="1">
        <v>-3.0336891799999961</v>
      </c>
      <c r="BH38" s="1" t="s">
        <v>646</v>
      </c>
      <c r="BI38" s="1" t="s">
        <v>647</v>
      </c>
      <c r="BJ38" s="1">
        <v>186.935</v>
      </c>
      <c r="BK38" s="1">
        <v>1</v>
      </c>
      <c r="BL38" s="1" t="s">
        <v>472</v>
      </c>
      <c r="BM38" s="1">
        <v>225</v>
      </c>
      <c r="BN38" s="1" t="s">
        <v>379</v>
      </c>
      <c r="BO38" s="1" t="s">
        <v>380</v>
      </c>
      <c r="BP38" s="1">
        <v>0</v>
      </c>
      <c r="BQ38" s="1">
        <v>-1.135</v>
      </c>
      <c r="BR38" s="1">
        <v>3.82</v>
      </c>
      <c r="BS38" s="1">
        <v>1.3240000000000001</v>
      </c>
      <c r="BT38" s="1" t="s">
        <v>392</v>
      </c>
      <c r="BW38" s="1">
        <v>1</v>
      </c>
      <c r="BX38" s="1" t="s">
        <v>648</v>
      </c>
      <c r="CE38" s="1">
        <v>1</v>
      </c>
      <c r="CL38" s="1" t="s">
        <v>649</v>
      </c>
      <c r="CM38" s="1">
        <v>230.94</v>
      </c>
      <c r="CN38" s="1">
        <v>225</v>
      </c>
      <c r="CO38" s="1" t="s">
        <v>571</v>
      </c>
      <c r="CP38" s="1">
        <v>9</v>
      </c>
      <c r="CQ38" s="1">
        <v>2</v>
      </c>
      <c r="CR38" s="1">
        <v>2</v>
      </c>
      <c r="CS38" s="1">
        <v>6</v>
      </c>
      <c r="CT38" s="1">
        <v>2</v>
      </c>
      <c r="CU38" s="1">
        <v>6</v>
      </c>
      <c r="CV38" s="1">
        <v>10</v>
      </c>
      <c r="CW38" s="1">
        <v>2</v>
      </c>
      <c r="CX38" s="1">
        <v>6</v>
      </c>
      <c r="DA38" s="1">
        <v>1</v>
      </c>
      <c r="DN38" s="1">
        <v>2</v>
      </c>
      <c r="DO38" s="1">
        <v>6</v>
      </c>
      <c r="DR38" s="1">
        <v>1</v>
      </c>
    </row>
    <row r="39" spans="1:122" ht="14">
      <c r="A39" s="1">
        <v>38</v>
      </c>
      <c r="B39" s="1" t="s">
        <v>66</v>
      </c>
      <c r="C39" s="1" t="s">
        <v>67</v>
      </c>
      <c r="D39" s="1" t="s">
        <v>867</v>
      </c>
      <c r="E39" s="10" t="s">
        <v>509</v>
      </c>
      <c r="F39" s="1">
        <v>2</v>
      </c>
      <c r="G39" s="1">
        <v>5</v>
      </c>
      <c r="H39" s="1">
        <v>87.62</v>
      </c>
      <c r="I39" s="1">
        <v>2.19</v>
      </c>
      <c r="J39" s="1">
        <v>2</v>
      </c>
      <c r="K39" s="1">
        <v>1.92</v>
      </c>
      <c r="M39" s="1">
        <v>1.32</v>
      </c>
      <c r="N39" s="1">
        <v>0.99</v>
      </c>
      <c r="O39" s="5">
        <v>0.95</v>
      </c>
      <c r="P39" s="5">
        <v>2.87</v>
      </c>
      <c r="Q39" s="5">
        <v>0.96299999999999997</v>
      </c>
      <c r="R39" s="6">
        <v>1</v>
      </c>
      <c r="S39" s="5">
        <v>2.13</v>
      </c>
      <c r="T39" s="1">
        <v>1050</v>
      </c>
      <c r="U39" s="1">
        <v>1655</v>
      </c>
      <c r="V39" s="1">
        <v>7.43</v>
      </c>
      <c r="W39" s="1">
        <v>2.64</v>
      </c>
      <c r="X39" s="1">
        <v>22.5</v>
      </c>
      <c r="Y39" s="1">
        <v>26.4</v>
      </c>
      <c r="Z39" s="1">
        <v>0.35299999999999998</v>
      </c>
      <c r="AA39" s="1">
        <v>5.6948999999999996</v>
      </c>
      <c r="AB39" s="1">
        <v>4.8000000000000001E-2</v>
      </c>
      <c r="AC39" s="1">
        <v>2</v>
      </c>
      <c r="AD39" s="1">
        <v>0.34</v>
      </c>
      <c r="AE39" s="5" t="s">
        <v>293</v>
      </c>
      <c r="AF39" s="5">
        <v>0.871</v>
      </c>
      <c r="AG39" s="5" t="s">
        <v>294</v>
      </c>
      <c r="AH39" s="5">
        <v>5.6379999999999999</v>
      </c>
      <c r="AI39" s="1" t="s">
        <v>423</v>
      </c>
      <c r="AJ39" s="1" t="s">
        <v>473</v>
      </c>
      <c r="AM39" s="1">
        <v>1</v>
      </c>
      <c r="AS39" s="1" t="s">
        <v>379</v>
      </c>
      <c r="AT39" s="1" t="s">
        <v>380</v>
      </c>
      <c r="AU39" s="1" t="s">
        <v>392</v>
      </c>
      <c r="AV39" s="1">
        <v>1E-3</v>
      </c>
      <c r="AW39" s="1">
        <v>6.0000000000000001E-3</v>
      </c>
      <c r="AX39" s="1">
        <v>2.1000000000000001E-2</v>
      </c>
      <c r="AY39" s="1">
        <v>2.5310000000000001</v>
      </c>
      <c r="AZ39" s="9">
        <v>-3.7160423799999904</v>
      </c>
      <c r="BA39" s="1">
        <v>116.35299999999999</v>
      </c>
      <c r="BB39" s="1">
        <v>-5.9015895500000113</v>
      </c>
      <c r="BH39" s="1" t="s">
        <v>650</v>
      </c>
      <c r="BI39" s="1" t="s">
        <v>651</v>
      </c>
      <c r="BJ39" s="1">
        <v>103.6194</v>
      </c>
      <c r="BK39" s="1">
        <v>2</v>
      </c>
      <c r="BL39" s="1" t="s">
        <v>472</v>
      </c>
      <c r="BM39" s="1">
        <v>225</v>
      </c>
      <c r="BN39" s="1" t="s">
        <v>379</v>
      </c>
      <c r="BO39" s="1" t="s">
        <v>380</v>
      </c>
      <c r="BP39" s="1">
        <v>0</v>
      </c>
      <c r="BQ39" s="1">
        <v>-3.085</v>
      </c>
      <c r="BR39" s="1">
        <v>4.88</v>
      </c>
      <c r="BS39" s="1">
        <v>3.4489999999999998</v>
      </c>
      <c r="BT39" s="1" t="s">
        <v>381</v>
      </c>
      <c r="BW39" s="1">
        <v>2</v>
      </c>
      <c r="BX39" s="1" t="s">
        <v>552</v>
      </c>
      <c r="CC39" s="1">
        <v>1</v>
      </c>
      <c r="CL39" s="1" t="s">
        <v>652</v>
      </c>
      <c r="CM39" s="1">
        <v>211.63</v>
      </c>
      <c r="CN39" s="1">
        <v>66</v>
      </c>
      <c r="CO39" s="1" t="s">
        <v>554</v>
      </c>
      <c r="CP39" s="1">
        <v>10</v>
      </c>
      <c r="CQ39" s="1">
        <v>2</v>
      </c>
      <c r="CR39" s="1">
        <v>2</v>
      </c>
      <c r="CS39" s="1">
        <v>6</v>
      </c>
      <c r="CT39" s="1">
        <v>2</v>
      </c>
      <c r="CU39" s="1">
        <v>6</v>
      </c>
      <c r="CV39" s="1">
        <v>10</v>
      </c>
      <c r="CW39" s="1">
        <v>2</v>
      </c>
      <c r="CX39" s="1">
        <v>6</v>
      </c>
      <c r="DA39" s="1">
        <v>2</v>
      </c>
      <c r="DN39" s="1">
        <v>2</v>
      </c>
      <c r="DO39" s="1">
        <v>6</v>
      </c>
      <c r="DR39" s="1">
        <v>2</v>
      </c>
    </row>
    <row r="40" spans="1:122" ht="16">
      <c r="A40" s="1">
        <v>39</v>
      </c>
      <c r="B40" s="1" t="s">
        <v>68</v>
      </c>
      <c r="C40" s="1" t="s">
        <v>69</v>
      </c>
      <c r="D40" s="1" t="s">
        <v>868</v>
      </c>
      <c r="E40" s="10" t="s">
        <v>510</v>
      </c>
      <c r="F40" s="1">
        <v>3</v>
      </c>
      <c r="G40" s="1">
        <v>5</v>
      </c>
      <c r="H40" s="1">
        <v>88.905900000000003</v>
      </c>
      <c r="I40" s="1">
        <v>2.12</v>
      </c>
      <c r="J40" s="1">
        <v>1.85</v>
      </c>
      <c r="K40" s="1">
        <v>1.62</v>
      </c>
      <c r="M40" s="1">
        <v>1.04</v>
      </c>
      <c r="N40" s="1">
        <v>1.1100000000000001</v>
      </c>
      <c r="O40" s="5">
        <v>1.22</v>
      </c>
      <c r="P40" s="5">
        <v>3.26</v>
      </c>
      <c r="Q40" s="5">
        <v>1.1200000000000001</v>
      </c>
      <c r="R40" s="6">
        <v>1.25</v>
      </c>
      <c r="S40" s="5">
        <v>2.52</v>
      </c>
      <c r="T40" s="1">
        <v>1799</v>
      </c>
      <c r="U40" s="1">
        <v>3609</v>
      </c>
      <c r="V40" s="1">
        <v>11.4</v>
      </c>
      <c r="W40" s="1">
        <v>4.47</v>
      </c>
      <c r="X40" s="1">
        <v>10.6</v>
      </c>
      <c r="Y40" s="1">
        <v>26.53</v>
      </c>
      <c r="Z40" s="1">
        <v>0.17199999999999999</v>
      </c>
      <c r="AA40" s="1">
        <v>6.2171000000000003</v>
      </c>
      <c r="AB40" s="1">
        <v>0.307</v>
      </c>
      <c r="AC40" s="1">
        <v>3</v>
      </c>
      <c r="AD40" s="1">
        <v>0.96</v>
      </c>
      <c r="AE40" s="5" t="s">
        <v>295</v>
      </c>
      <c r="AF40" s="5">
        <v>2.798</v>
      </c>
      <c r="AG40" s="5" t="s">
        <v>296</v>
      </c>
      <c r="AH40" s="5">
        <v>7.1029999999999998</v>
      </c>
      <c r="AI40" s="1" t="s">
        <v>424</v>
      </c>
      <c r="AJ40" s="1" t="s">
        <v>383</v>
      </c>
      <c r="AL40" s="1">
        <v>1</v>
      </c>
      <c r="AS40" s="1" t="s">
        <v>384</v>
      </c>
      <c r="AT40" s="1" t="s">
        <v>380</v>
      </c>
      <c r="AU40" s="8" t="s">
        <v>485</v>
      </c>
      <c r="AV40" s="1">
        <v>0.36699999999999999</v>
      </c>
      <c r="AW40" s="1">
        <v>3.0000000000000001E-3</v>
      </c>
      <c r="AX40" s="1">
        <v>0</v>
      </c>
      <c r="AY40" s="1">
        <v>3.2309999999999999</v>
      </c>
      <c r="AZ40" s="9">
        <v>-3.2585847299999955</v>
      </c>
      <c r="BA40" s="1">
        <v>128.33500000000001</v>
      </c>
      <c r="BB40" s="1">
        <v>-6.1946624500000098</v>
      </c>
      <c r="BH40" s="1" t="s">
        <v>653</v>
      </c>
      <c r="BI40" s="1" t="s">
        <v>654</v>
      </c>
      <c r="BJ40" s="1">
        <v>225.80987999999999</v>
      </c>
      <c r="BK40" s="1">
        <v>3</v>
      </c>
      <c r="BL40" s="1" t="s">
        <v>594</v>
      </c>
      <c r="BM40" s="1">
        <v>206</v>
      </c>
      <c r="BN40" s="1" t="s">
        <v>379</v>
      </c>
      <c r="BO40" s="1" t="s">
        <v>380</v>
      </c>
      <c r="BP40" s="1">
        <v>0</v>
      </c>
      <c r="BQ40" s="1">
        <v>-3.98</v>
      </c>
      <c r="BR40" s="1">
        <v>4.8899999999999997</v>
      </c>
      <c r="BS40" s="1">
        <v>4.1059999999999999</v>
      </c>
      <c r="BT40" s="1" t="s">
        <v>392</v>
      </c>
      <c r="BW40" s="1">
        <v>3</v>
      </c>
      <c r="BX40" s="1" t="s">
        <v>552</v>
      </c>
      <c r="CC40" s="1">
        <v>1</v>
      </c>
      <c r="CL40" s="1" t="s">
        <v>655</v>
      </c>
      <c r="CM40" s="1">
        <v>383</v>
      </c>
      <c r="CN40" s="1">
        <v>149</v>
      </c>
      <c r="CO40" s="1" t="s">
        <v>656</v>
      </c>
      <c r="CP40" s="1">
        <v>11</v>
      </c>
      <c r="CQ40" s="1">
        <v>2</v>
      </c>
      <c r="CR40" s="1">
        <v>2</v>
      </c>
      <c r="CS40" s="1">
        <v>6</v>
      </c>
      <c r="CT40" s="1">
        <v>2</v>
      </c>
      <c r="CU40" s="1">
        <v>6</v>
      </c>
      <c r="CV40" s="1">
        <v>10</v>
      </c>
      <c r="CW40" s="1">
        <v>2</v>
      </c>
      <c r="CX40" s="1">
        <v>6</v>
      </c>
      <c r="CY40" s="1">
        <v>1</v>
      </c>
      <c r="DA40" s="1">
        <v>2</v>
      </c>
      <c r="DN40" s="1">
        <v>2</v>
      </c>
      <c r="DO40" s="1">
        <v>6</v>
      </c>
      <c r="DP40" s="1">
        <v>1</v>
      </c>
      <c r="DR40" s="1">
        <v>2</v>
      </c>
    </row>
    <row r="41" spans="1:122" ht="14">
      <c r="A41" s="1">
        <v>40</v>
      </c>
      <c r="B41" s="1" t="s">
        <v>70</v>
      </c>
      <c r="C41" s="1" t="s">
        <v>71</v>
      </c>
      <c r="D41" s="1" t="s">
        <v>869</v>
      </c>
      <c r="E41" s="10" t="s">
        <v>511</v>
      </c>
      <c r="F41" s="1">
        <v>4</v>
      </c>
      <c r="G41" s="1">
        <v>5</v>
      </c>
      <c r="H41" s="1">
        <v>91.224000000000004</v>
      </c>
      <c r="I41" s="1">
        <v>2.06</v>
      </c>
      <c r="J41" s="1">
        <v>1.55</v>
      </c>
      <c r="K41" s="1">
        <v>1.48</v>
      </c>
      <c r="M41" s="1">
        <v>0.86</v>
      </c>
      <c r="N41" s="1">
        <v>1.22</v>
      </c>
      <c r="O41" s="5">
        <v>1.33</v>
      </c>
      <c r="P41" s="5">
        <v>3.53</v>
      </c>
      <c r="Q41" s="5">
        <v>1.32</v>
      </c>
      <c r="R41" s="6">
        <v>1.5</v>
      </c>
      <c r="S41" s="5">
        <v>2.0499999999999998</v>
      </c>
      <c r="T41" s="1">
        <v>2128</v>
      </c>
      <c r="U41" s="1">
        <v>4682</v>
      </c>
      <c r="V41" s="1">
        <v>21</v>
      </c>
      <c r="W41" s="1">
        <v>6.52</v>
      </c>
      <c r="X41" s="1">
        <v>5.7</v>
      </c>
      <c r="Y41" s="1">
        <v>25.36</v>
      </c>
      <c r="Z41" s="1">
        <v>0.22700000000000001</v>
      </c>
      <c r="AA41" s="1">
        <v>6.6338999999999997</v>
      </c>
      <c r="AB41" s="1">
        <v>0.42599999999999999</v>
      </c>
      <c r="AC41" s="1">
        <v>4</v>
      </c>
      <c r="AD41" s="1">
        <v>1.57</v>
      </c>
      <c r="AE41" s="5" t="s">
        <v>297</v>
      </c>
      <c r="AF41" s="5">
        <v>1.052</v>
      </c>
      <c r="AG41" s="5" t="s">
        <v>298</v>
      </c>
      <c r="AH41" s="5">
        <v>6.5</v>
      </c>
      <c r="AI41" s="1" t="s">
        <v>425</v>
      </c>
      <c r="AJ41" s="1" t="s">
        <v>383</v>
      </c>
      <c r="AL41" s="1">
        <v>1</v>
      </c>
      <c r="AS41" s="1" t="s">
        <v>384</v>
      </c>
      <c r="AT41" s="1" t="s">
        <v>380</v>
      </c>
      <c r="AU41" s="8" t="s">
        <v>483</v>
      </c>
      <c r="AV41" s="1">
        <v>0</v>
      </c>
      <c r="AW41" s="1">
        <v>0</v>
      </c>
      <c r="AX41" s="1">
        <v>0</v>
      </c>
      <c r="AY41" s="1">
        <v>4.16</v>
      </c>
      <c r="AZ41" s="9">
        <v>-4.2961759500000198</v>
      </c>
      <c r="BA41" s="1">
        <v>179.89599999999999</v>
      </c>
      <c r="BB41" s="1">
        <v>-6.113075389999949</v>
      </c>
      <c r="BH41" s="1" t="s">
        <v>657</v>
      </c>
      <c r="BI41" s="1" t="s">
        <v>658</v>
      </c>
      <c r="BJ41" s="1">
        <v>123.22280000000001</v>
      </c>
      <c r="BK41" s="1">
        <v>4</v>
      </c>
      <c r="BL41" s="1" t="s">
        <v>640</v>
      </c>
      <c r="BM41" s="1">
        <v>14</v>
      </c>
      <c r="BN41" s="1" t="s">
        <v>400</v>
      </c>
      <c r="BO41" s="1" t="s">
        <v>380</v>
      </c>
      <c r="BP41" s="1">
        <v>0</v>
      </c>
      <c r="BQ41" s="1">
        <v>-3.8239999999999998</v>
      </c>
      <c r="BR41" s="1">
        <v>5.56</v>
      </c>
      <c r="BS41" s="1">
        <v>3.54</v>
      </c>
      <c r="BT41" s="1" t="s">
        <v>659</v>
      </c>
      <c r="BW41" s="1">
        <v>4</v>
      </c>
      <c r="BX41" s="1" t="s">
        <v>660</v>
      </c>
      <c r="CC41" s="1">
        <v>1</v>
      </c>
      <c r="CD41" s="1">
        <v>1</v>
      </c>
      <c r="CL41" s="1" t="s">
        <v>661</v>
      </c>
      <c r="CM41" s="1">
        <v>267.26</v>
      </c>
      <c r="CO41" s="1" t="s">
        <v>656</v>
      </c>
      <c r="CP41" s="1">
        <v>12</v>
      </c>
      <c r="CQ41" s="1">
        <v>2</v>
      </c>
      <c r="CR41" s="1">
        <v>2</v>
      </c>
      <c r="CS41" s="1">
        <v>6</v>
      </c>
      <c r="CT41" s="1">
        <v>2</v>
      </c>
      <c r="CU41" s="1">
        <v>6</v>
      </c>
      <c r="CV41" s="1">
        <v>10</v>
      </c>
      <c r="CW41" s="1">
        <v>2</v>
      </c>
      <c r="CX41" s="1">
        <v>6</v>
      </c>
      <c r="CY41" s="1">
        <v>2</v>
      </c>
      <c r="DA41" s="1">
        <v>2</v>
      </c>
      <c r="DN41" s="1">
        <v>2</v>
      </c>
      <c r="DO41" s="1">
        <v>6</v>
      </c>
      <c r="DP41" s="1">
        <v>2</v>
      </c>
      <c r="DR41" s="1">
        <v>2</v>
      </c>
    </row>
    <row r="42" spans="1:122" ht="16">
      <c r="A42" s="1">
        <v>41</v>
      </c>
      <c r="B42" s="1" t="s">
        <v>72</v>
      </c>
      <c r="C42" s="1" t="s">
        <v>73</v>
      </c>
      <c r="D42" s="1" t="s">
        <v>870</v>
      </c>
      <c r="E42" s="10" t="s">
        <v>512</v>
      </c>
      <c r="F42" s="1">
        <v>5</v>
      </c>
      <c r="G42" s="1">
        <v>5</v>
      </c>
      <c r="H42" s="1">
        <v>92.906400000000005</v>
      </c>
      <c r="I42" s="1">
        <v>1.98</v>
      </c>
      <c r="J42" s="1">
        <v>1.45</v>
      </c>
      <c r="K42" s="1">
        <v>1.37</v>
      </c>
      <c r="M42" s="1">
        <v>0.78</v>
      </c>
      <c r="N42" s="1">
        <v>1.23</v>
      </c>
      <c r="O42" s="5">
        <v>1.6</v>
      </c>
      <c r="P42" s="5">
        <v>3.84</v>
      </c>
      <c r="Q42" s="5">
        <v>1.41</v>
      </c>
      <c r="R42" s="6">
        <v>1.75</v>
      </c>
      <c r="S42" s="5">
        <v>2.59</v>
      </c>
      <c r="T42" s="1">
        <v>2750</v>
      </c>
      <c r="U42" s="1">
        <v>5017</v>
      </c>
      <c r="V42" s="1">
        <v>30</v>
      </c>
      <c r="W42" s="1">
        <v>8.57</v>
      </c>
      <c r="X42" s="1">
        <v>7.3</v>
      </c>
      <c r="Y42" s="1">
        <v>24.6</v>
      </c>
      <c r="Z42" s="1">
        <v>0.53700000000000003</v>
      </c>
      <c r="AA42" s="1">
        <v>6.7588999999999997</v>
      </c>
      <c r="AB42" s="1">
        <v>0.89300000000000002</v>
      </c>
      <c r="AC42" s="1">
        <v>5</v>
      </c>
      <c r="AD42" s="1">
        <v>2.0699999999999998</v>
      </c>
      <c r="AE42" s="5" t="s">
        <v>299</v>
      </c>
      <c r="AF42" s="5">
        <v>1.349</v>
      </c>
      <c r="AG42" s="5" t="s">
        <v>300</v>
      </c>
      <c r="AH42" s="5">
        <v>4.4800000000000004</v>
      </c>
      <c r="AI42" s="1" t="s">
        <v>426</v>
      </c>
      <c r="AJ42" s="1" t="s">
        <v>471</v>
      </c>
      <c r="AK42" s="1">
        <v>1</v>
      </c>
      <c r="AS42" s="1" t="s">
        <v>379</v>
      </c>
      <c r="AT42" s="1" t="s">
        <v>380</v>
      </c>
      <c r="AU42" s="1" t="s">
        <v>401</v>
      </c>
      <c r="AV42" s="1">
        <v>2E-3</v>
      </c>
      <c r="AW42" s="1">
        <v>0</v>
      </c>
      <c r="AX42" s="1">
        <v>0</v>
      </c>
      <c r="AY42" s="1">
        <v>4.4610000000000003</v>
      </c>
      <c r="AZ42" s="9">
        <v>-2.6521491700000297</v>
      </c>
      <c r="BA42" s="1">
        <v>132.983</v>
      </c>
      <c r="BB42" s="1">
        <v>-5.183722409999973</v>
      </c>
      <c r="BH42" s="1" t="s">
        <v>662</v>
      </c>
      <c r="BI42" s="1" t="s">
        <v>663</v>
      </c>
      <c r="BJ42" s="1">
        <v>265.80973999999998</v>
      </c>
      <c r="BK42" s="1">
        <v>5</v>
      </c>
      <c r="BL42" s="1" t="s">
        <v>664</v>
      </c>
      <c r="BM42" s="1">
        <v>3</v>
      </c>
      <c r="BN42" s="1" t="s">
        <v>400</v>
      </c>
      <c r="BO42" s="1" t="s">
        <v>380</v>
      </c>
      <c r="BP42" s="1">
        <v>3.0000000000000001E-3</v>
      </c>
      <c r="BQ42" s="1">
        <v>-3.0449999999999999</v>
      </c>
      <c r="BR42" s="1">
        <v>4.3</v>
      </c>
      <c r="BS42" s="1">
        <v>1.675</v>
      </c>
      <c r="BT42" s="1" t="s">
        <v>381</v>
      </c>
      <c r="BW42" s="1">
        <v>5</v>
      </c>
      <c r="BX42" s="1" t="s">
        <v>911</v>
      </c>
      <c r="CH42" s="1">
        <v>1</v>
      </c>
      <c r="CL42" s="1" t="s">
        <v>665</v>
      </c>
      <c r="CM42" s="1">
        <v>568.06600000000003</v>
      </c>
      <c r="CO42" s="1" t="s">
        <v>656</v>
      </c>
      <c r="CP42" s="1">
        <v>13</v>
      </c>
      <c r="CQ42" s="1">
        <v>2</v>
      </c>
      <c r="CR42" s="1">
        <v>2</v>
      </c>
      <c r="CS42" s="1">
        <v>6</v>
      </c>
      <c r="CT42" s="1">
        <v>2</v>
      </c>
      <c r="CU42" s="1">
        <v>6</v>
      </c>
      <c r="CV42" s="1">
        <v>10</v>
      </c>
      <c r="CW42" s="1">
        <v>2</v>
      </c>
      <c r="CX42" s="1">
        <v>6</v>
      </c>
      <c r="CY42" s="1">
        <v>4</v>
      </c>
      <c r="DA42" s="1">
        <v>1</v>
      </c>
      <c r="DN42" s="1">
        <v>2</v>
      </c>
      <c r="DO42" s="1">
        <v>6</v>
      </c>
      <c r="DP42" s="1">
        <v>4</v>
      </c>
      <c r="DR42" s="1">
        <v>1</v>
      </c>
    </row>
    <row r="43" spans="1:122" ht="16">
      <c r="A43" s="1">
        <v>42</v>
      </c>
      <c r="B43" s="1" t="s">
        <v>74</v>
      </c>
      <c r="C43" s="1" t="s">
        <v>75</v>
      </c>
      <c r="D43" s="1" t="s">
        <v>871</v>
      </c>
      <c r="E43" s="10" t="s">
        <v>513</v>
      </c>
      <c r="F43" s="1">
        <v>6</v>
      </c>
      <c r="G43" s="1">
        <v>5</v>
      </c>
      <c r="H43" s="1">
        <v>95.96</v>
      </c>
      <c r="I43" s="1">
        <v>1.9</v>
      </c>
      <c r="J43" s="1">
        <v>1.45</v>
      </c>
      <c r="K43" s="1">
        <v>1.45</v>
      </c>
      <c r="M43" s="1">
        <v>0.79</v>
      </c>
      <c r="N43" s="1">
        <v>1.3</v>
      </c>
      <c r="O43" s="5">
        <v>2.16</v>
      </c>
      <c r="P43" s="5">
        <v>3.92</v>
      </c>
      <c r="Q43" s="5">
        <v>1.47</v>
      </c>
      <c r="R43" s="6">
        <v>2</v>
      </c>
      <c r="S43" s="5">
        <v>2.4700000000000002</v>
      </c>
      <c r="T43" s="1">
        <v>2896</v>
      </c>
      <c r="U43" s="1">
        <v>4912</v>
      </c>
      <c r="V43" s="1">
        <v>37.479999999999997</v>
      </c>
      <c r="W43" s="1">
        <v>10.199999999999999</v>
      </c>
      <c r="X43" s="1">
        <v>4.8</v>
      </c>
      <c r="Y43" s="1">
        <v>24.06</v>
      </c>
      <c r="Z43" s="1">
        <v>1.38</v>
      </c>
      <c r="AA43" s="1">
        <v>7.0923999999999996</v>
      </c>
      <c r="AB43" s="1">
        <v>0.748</v>
      </c>
      <c r="AC43" s="1">
        <v>6</v>
      </c>
      <c r="AD43" s="1">
        <v>2.8</v>
      </c>
      <c r="AE43" s="5" t="s">
        <v>301</v>
      </c>
      <c r="AF43" s="5">
        <v>1.2270000000000001</v>
      </c>
      <c r="AG43" s="5" t="s">
        <v>302</v>
      </c>
      <c r="AH43" s="5">
        <v>4.8090000000000002</v>
      </c>
      <c r="AI43" s="1" t="s">
        <v>427</v>
      </c>
      <c r="AJ43" s="1" t="s">
        <v>471</v>
      </c>
      <c r="AK43" s="1">
        <v>1</v>
      </c>
      <c r="AS43" s="1" t="s">
        <v>379</v>
      </c>
      <c r="AT43" s="1" t="s">
        <v>380</v>
      </c>
      <c r="AU43" s="1" t="s">
        <v>401</v>
      </c>
      <c r="AV43" s="1">
        <v>0</v>
      </c>
      <c r="AW43" s="1">
        <v>0</v>
      </c>
      <c r="AX43" s="1">
        <v>0</v>
      </c>
      <c r="AY43" s="1">
        <v>4.5330000000000004</v>
      </c>
      <c r="AZ43" s="9">
        <v>-1.5396482099999957</v>
      </c>
      <c r="BA43" s="1">
        <v>135.14500000000001</v>
      </c>
      <c r="BB43" s="1">
        <v>-3.9216120799999317</v>
      </c>
      <c r="BH43" s="1" t="s">
        <v>666</v>
      </c>
      <c r="BI43" s="1" t="s">
        <v>667</v>
      </c>
      <c r="BJ43" s="1">
        <v>143.94819999999899</v>
      </c>
      <c r="BK43" s="1">
        <v>6</v>
      </c>
      <c r="BL43" s="1" t="s">
        <v>668</v>
      </c>
      <c r="BM43" s="1">
        <v>62</v>
      </c>
      <c r="BN43" s="1" t="s">
        <v>396</v>
      </c>
      <c r="BO43" s="1" t="s">
        <v>380</v>
      </c>
      <c r="BP43" s="1">
        <v>0</v>
      </c>
      <c r="BQ43" s="1">
        <v>-1.9790000000000001</v>
      </c>
      <c r="BR43" s="1">
        <v>4.4400000000000004</v>
      </c>
      <c r="BS43" s="1">
        <v>2.0179999999999998</v>
      </c>
      <c r="BT43" s="1" t="s">
        <v>381</v>
      </c>
      <c r="BW43" s="1">
        <v>6</v>
      </c>
      <c r="BX43" s="1" t="s">
        <v>669</v>
      </c>
      <c r="BZ43" s="1">
        <v>1</v>
      </c>
      <c r="CD43" s="1">
        <v>1</v>
      </c>
      <c r="CL43" s="1" t="s">
        <v>670</v>
      </c>
      <c r="CM43" s="1">
        <v>1235.8599999999999</v>
      </c>
      <c r="CN43" s="1">
        <v>65.3</v>
      </c>
      <c r="CO43" s="1" t="s">
        <v>571</v>
      </c>
      <c r="CP43" s="1">
        <v>14</v>
      </c>
      <c r="CQ43" s="1">
        <v>2</v>
      </c>
      <c r="CR43" s="1">
        <v>2</v>
      </c>
      <c r="CS43" s="1">
        <v>6</v>
      </c>
      <c r="CT43" s="1">
        <v>2</v>
      </c>
      <c r="CU43" s="1">
        <v>6</v>
      </c>
      <c r="CV43" s="1">
        <v>10</v>
      </c>
      <c r="CW43" s="1">
        <v>2</v>
      </c>
      <c r="CX43" s="1">
        <v>6</v>
      </c>
      <c r="CY43" s="1">
        <v>5</v>
      </c>
      <c r="DA43" s="1">
        <v>1</v>
      </c>
      <c r="DN43" s="1">
        <v>2</v>
      </c>
      <c r="DO43" s="1">
        <v>6</v>
      </c>
      <c r="DP43" s="1">
        <v>5</v>
      </c>
      <c r="DR43" s="1">
        <v>1</v>
      </c>
    </row>
    <row r="44" spans="1:122" ht="14">
      <c r="A44" s="1">
        <v>43</v>
      </c>
      <c r="B44" s="1" t="s">
        <v>170</v>
      </c>
      <c r="C44" s="1" t="s">
        <v>220</v>
      </c>
      <c r="D44" s="1" t="s">
        <v>872</v>
      </c>
      <c r="E44" s="10"/>
      <c r="F44" s="1">
        <v>7</v>
      </c>
      <c r="G44" s="1">
        <v>5</v>
      </c>
      <c r="H44" s="1">
        <v>98</v>
      </c>
      <c r="I44" s="1">
        <v>1.36</v>
      </c>
      <c r="K44" s="1">
        <v>1.47</v>
      </c>
      <c r="N44" s="1">
        <v>1.9</v>
      </c>
      <c r="O44" s="5">
        <v>1.9</v>
      </c>
      <c r="P44" s="5">
        <v>3.91</v>
      </c>
      <c r="Q44" s="5">
        <v>1.51</v>
      </c>
      <c r="R44" s="5">
        <v>1.9</v>
      </c>
      <c r="S44" s="5">
        <v>2.82</v>
      </c>
      <c r="T44" s="1">
        <v>2430</v>
      </c>
      <c r="U44" s="1">
        <v>4538</v>
      </c>
      <c r="V44" s="1">
        <v>33.29</v>
      </c>
      <c r="W44" s="1">
        <v>11</v>
      </c>
      <c r="Y44" s="1">
        <v>24.27</v>
      </c>
      <c r="Z44" s="1">
        <v>0.50600000000000001</v>
      </c>
      <c r="AA44" s="1">
        <v>7.2759999999999998</v>
      </c>
      <c r="AB44" s="1">
        <v>0.54920000000000002</v>
      </c>
      <c r="AC44" s="1">
        <v>0</v>
      </c>
      <c r="AD44" s="1">
        <v>2.25</v>
      </c>
      <c r="AE44" s="5" t="s">
        <v>303</v>
      </c>
      <c r="AF44" s="5">
        <v>0.05</v>
      </c>
      <c r="AG44" s="5" t="s">
        <v>304</v>
      </c>
      <c r="AH44" s="5">
        <v>2.02</v>
      </c>
      <c r="AI44" s="1" t="s">
        <v>428</v>
      </c>
      <c r="AJ44" s="1" t="s">
        <v>383</v>
      </c>
      <c r="AL44" s="1">
        <v>1</v>
      </c>
      <c r="AS44" s="1" t="s">
        <v>384</v>
      </c>
      <c r="AT44" s="1" t="s">
        <v>380</v>
      </c>
      <c r="AU44" s="8" t="s">
        <v>483</v>
      </c>
      <c r="AV44" s="1">
        <v>2E-3</v>
      </c>
      <c r="AW44" s="1">
        <v>0</v>
      </c>
      <c r="AX44" s="1">
        <v>0</v>
      </c>
      <c r="AY44" s="1">
        <v>4.6280000000000001</v>
      </c>
      <c r="BH44" s="1" t="s">
        <v>671</v>
      </c>
      <c r="BI44" s="1" t="s">
        <v>672</v>
      </c>
      <c r="BJ44" s="1">
        <v>307.99579999999997</v>
      </c>
      <c r="BK44" s="1">
        <v>7</v>
      </c>
      <c r="BL44" s="1" t="s">
        <v>673</v>
      </c>
      <c r="BM44" s="1">
        <v>61</v>
      </c>
      <c r="BN44" s="1" t="s">
        <v>396</v>
      </c>
      <c r="BO44" s="1" t="s">
        <v>380</v>
      </c>
      <c r="BP44" s="1">
        <v>0</v>
      </c>
      <c r="BQ44" s="1">
        <v>-1.8109999999999999</v>
      </c>
      <c r="BR44" s="1">
        <v>3.11</v>
      </c>
      <c r="BS44" s="1">
        <v>2.673</v>
      </c>
      <c r="BT44" s="1" t="s">
        <v>392</v>
      </c>
      <c r="CP44" s="1">
        <v>13</v>
      </c>
      <c r="CQ44" s="1">
        <v>2</v>
      </c>
      <c r="CR44" s="1">
        <v>2</v>
      </c>
      <c r="CS44" s="1">
        <v>6</v>
      </c>
      <c r="CT44" s="1">
        <v>2</v>
      </c>
      <c r="CU44" s="1">
        <v>6</v>
      </c>
      <c r="CV44" s="1">
        <v>10</v>
      </c>
      <c r="CW44" s="1">
        <v>2</v>
      </c>
      <c r="CX44" s="1">
        <v>6</v>
      </c>
      <c r="CY44" s="1">
        <v>5</v>
      </c>
      <c r="DA44" s="1">
        <v>2</v>
      </c>
      <c r="DO44" s="1">
        <v>6</v>
      </c>
      <c r="DP44" s="1">
        <v>5</v>
      </c>
      <c r="DR44" s="1">
        <v>2</v>
      </c>
    </row>
    <row r="45" spans="1:122" s="11" customFormat="1" ht="14">
      <c r="A45" s="11">
        <v>44</v>
      </c>
      <c r="B45" s="11" t="s">
        <v>76</v>
      </c>
      <c r="C45" s="11" t="s">
        <v>77</v>
      </c>
      <c r="D45" s="11" t="s">
        <v>873</v>
      </c>
      <c r="E45" s="12" t="s">
        <v>514</v>
      </c>
      <c r="F45" s="11">
        <v>8</v>
      </c>
      <c r="G45" s="11">
        <v>5</v>
      </c>
      <c r="H45" s="11">
        <v>101.07</v>
      </c>
      <c r="I45" s="11">
        <v>1.78</v>
      </c>
      <c r="J45" s="11">
        <v>1.3</v>
      </c>
      <c r="K45" s="11">
        <v>1.26</v>
      </c>
      <c r="M45" s="11">
        <v>0.82</v>
      </c>
      <c r="N45" s="11">
        <v>1.42</v>
      </c>
      <c r="O45" s="13">
        <v>2.2000000000000002</v>
      </c>
      <c r="P45" s="13">
        <v>4.2</v>
      </c>
      <c r="Q45" s="13">
        <v>1.54</v>
      </c>
      <c r="R45" s="14">
        <v>2.0333333333333332</v>
      </c>
      <c r="S45" s="13">
        <v>2.68</v>
      </c>
      <c r="T45" s="11">
        <v>2607</v>
      </c>
      <c r="U45" s="11">
        <v>4423</v>
      </c>
      <c r="V45" s="11">
        <v>38.590000000000003</v>
      </c>
      <c r="W45" s="11">
        <v>12.1</v>
      </c>
      <c r="X45" s="11">
        <v>6.4</v>
      </c>
      <c r="Y45" s="11">
        <v>24.06</v>
      </c>
      <c r="Z45" s="11">
        <v>1.17</v>
      </c>
      <c r="AA45" s="11">
        <v>7.3605</v>
      </c>
      <c r="AB45" s="11">
        <v>1.05</v>
      </c>
      <c r="AC45" s="11">
        <v>8</v>
      </c>
      <c r="AD45" s="11">
        <v>2.58</v>
      </c>
      <c r="AE45" s="13" t="s">
        <v>305</v>
      </c>
      <c r="AF45" s="13">
        <v>1.125</v>
      </c>
      <c r="AG45" s="13" t="s">
        <v>306</v>
      </c>
      <c r="AH45" s="13">
        <v>3.7810000000000001</v>
      </c>
      <c r="AI45" s="11" t="s">
        <v>429</v>
      </c>
      <c r="AJ45" s="11" t="s">
        <v>383</v>
      </c>
      <c r="AL45" s="11">
        <v>1</v>
      </c>
      <c r="AS45" s="11" t="s">
        <v>384</v>
      </c>
      <c r="AT45" s="11" t="s">
        <v>380</v>
      </c>
      <c r="AU45" s="15" t="s">
        <v>483</v>
      </c>
      <c r="AV45" s="11">
        <v>0</v>
      </c>
      <c r="AW45" s="11">
        <v>0</v>
      </c>
      <c r="AX45" s="11">
        <v>0</v>
      </c>
      <c r="AY45" s="11">
        <v>4.9569999999999999</v>
      </c>
      <c r="AZ45" s="16">
        <v>-0.9695821899999828</v>
      </c>
      <c r="BA45" s="11">
        <v>178.798</v>
      </c>
      <c r="BB45" s="11">
        <v>-3.42243155999995</v>
      </c>
      <c r="BH45" s="11" t="s">
        <v>674</v>
      </c>
      <c r="BI45" s="11" t="s">
        <v>675</v>
      </c>
      <c r="BJ45" s="11">
        <v>133.06879999999899</v>
      </c>
      <c r="BK45" s="11">
        <v>4</v>
      </c>
      <c r="BL45" s="11" t="s">
        <v>676</v>
      </c>
      <c r="BM45" s="11">
        <v>136</v>
      </c>
      <c r="BN45" s="11" t="s">
        <v>600</v>
      </c>
      <c r="BO45" s="11" t="s">
        <v>380</v>
      </c>
      <c r="BP45" s="11">
        <v>0</v>
      </c>
      <c r="BQ45" s="11">
        <v>-1.468</v>
      </c>
      <c r="BR45" s="11">
        <v>6.82</v>
      </c>
      <c r="BS45" s="11">
        <v>0</v>
      </c>
      <c r="BT45" s="11" t="s">
        <v>401</v>
      </c>
      <c r="BW45" s="11">
        <v>3</v>
      </c>
      <c r="BX45" s="11" t="s">
        <v>552</v>
      </c>
      <c r="CC45" s="11">
        <v>1</v>
      </c>
      <c r="CL45" s="11" t="s">
        <v>677</v>
      </c>
      <c r="CM45" s="11">
        <v>317.08999999999997</v>
      </c>
      <c r="CO45" s="11" t="s">
        <v>571</v>
      </c>
      <c r="CP45" s="11">
        <v>14</v>
      </c>
      <c r="CQ45" s="11">
        <v>2</v>
      </c>
      <c r="CR45" s="11">
        <v>2</v>
      </c>
      <c r="CS45" s="11">
        <v>6</v>
      </c>
      <c r="CT45" s="11">
        <v>2</v>
      </c>
      <c r="CU45" s="11">
        <v>6</v>
      </c>
      <c r="CV45" s="11">
        <v>10</v>
      </c>
      <c r="CW45" s="11">
        <v>2</v>
      </c>
      <c r="CX45" s="11">
        <v>6</v>
      </c>
      <c r="CY45" s="11">
        <v>7</v>
      </c>
      <c r="DA45" s="11">
        <v>1</v>
      </c>
      <c r="DO45" s="11">
        <v>6</v>
      </c>
      <c r="DP45" s="11">
        <v>7</v>
      </c>
      <c r="DR45" s="11">
        <v>1</v>
      </c>
    </row>
    <row r="46" spans="1:122" s="11" customFormat="1" ht="14">
      <c r="A46" s="11">
        <v>45</v>
      </c>
      <c r="B46" s="11" t="s">
        <v>78</v>
      </c>
      <c r="C46" s="11" t="s">
        <v>79</v>
      </c>
      <c r="D46" s="11" t="s">
        <v>874</v>
      </c>
      <c r="E46" s="12" t="s">
        <v>515</v>
      </c>
      <c r="F46" s="11">
        <v>9</v>
      </c>
      <c r="G46" s="11">
        <v>5</v>
      </c>
      <c r="H46" s="11">
        <v>102.9055</v>
      </c>
      <c r="I46" s="11">
        <v>1.73</v>
      </c>
      <c r="J46" s="11">
        <v>1.35</v>
      </c>
      <c r="K46" s="11">
        <v>1.35</v>
      </c>
      <c r="M46" s="11">
        <v>0.81</v>
      </c>
      <c r="N46" s="11">
        <v>1.45</v>
      </c>
      <c r="O46" s="13">
        <v>2.2799999999999998</v>
      </c>
      <c r="P46" s="13">
        <v>4.3</v>
      </c>
      <c r="Q46" s="13">
        <v>1.56</v>
      </c>
      <c r="R46" s="14">
        <v>2.1</v>
      </c>
      <c r="S46" s="13">
        <v>2.65</v>
      </c>
      <c r="T46" s="11">
        <v>2237</v>
      </c>
      <c r="U46" s="11">
        <v>3968</v>
      </c>
      <c r="V46" s="11">
        <v>26.59</v>
      </c>
      <c r="W46" s="11">
        <v>12.4</v>
      </c>
      <c r="X46" s="11">
        <v>8.1999999999999993</v>
      </c>
      <c r="Y46" s="11">
        <v>24.98</v>
      </c>
      <c r="Z46" s="11">
        <v>1.5</v>
      </c>
      <c r="AA46" s="11">
        <v>7.4588999999999999</v>
      </c>
      <c r="AB46" s="11">
        <v>1.137</v>
      </c>
      <c r="AC46" s="11">
        <v>9</v>
      </c>
      <c r="AD46" s="11">
        <v>1.99</v>
      </c>
      <c r="AE46" s="13" t="s">
        <v>307</v>
      </c>
      <c r="AF46" s="13">
        <v>0.96299999999999997</v>
      </c>
      <c r="AG46" s="13" t="s">
        <v>308</v>
      </c>
      <c r="AH46" s="13">
        <v>3.6859999999999999</v>
      </c>
      <c r="AI46" s="11" t="s">
        <v>430</v>
      </c>
      <c r="AJ46" s="11" t="s">
        <v>473</v>
      </c>
      <c r="AM46" s="11">
        <v>1</v>
      </c>
      <c r="AS46" s="11" t="s">
        <v>379</v>
      </c>
      <c r="AT46" s="11" t="s">
        <v>380</v>
      </c>
      <c r="AU46" s="11" t="s">
        <v>392</v>
      </c>
      <c r="AV46" s="11">
        <v>7.0000000000000001E-3</v>
      </c>
      <c r="AW46" s="11">
        <v>0</v>
      </c>
      <c r="AX46" s="11">
        <v>0</v>
      </c>
      <c r="AY46" s="11">
        <v>5.1449999999999996</v>
      </c>
      <c r="AZ46" s="16">
        <v>-0.25686200999996345</v>
      </c>
      <c r="BA46" s="11">
        <v>178.548</v>
      </c>
      <c r="BB46" s="11">
        <v>-1.8599624099998664</v>
      </c>
      <c r="BH46" s="11" t="s">
        <v>678</v>
      </c>
      <c r="BI46" s="11" t="s">
        <v>679</v>
      </c>
      <c r="BJ46" s="11">
        <v>253.8092</v>
      </c>
      <c r="BK46" s="11">
        <v>3</v>
      </c>
      <c r="BL46" s="11" t="s">
        <v>569</v>
      </c>
      <c r="BM46" s="11">
        <v>167</v>
      </c>
      <c r="BN46" s="11" t="s">
        <v>387</v>
      </c>
      <c r="BO46" s="11" t="s">
        <v>380</v>
      </c>
      <c r="BP46" s="11">
        <v>0</v>
      </c>
      <c r="BQ46" s="11">
        <v>-1.087</v>
      </c>
      <c r="BR46" s="11">
        <v>7.63</v>
      </c>
      <c r="BS46" s="11">
        <v>0.67200000000000004</v>
      </c>
      <c r="BT46" s="11" t="s">
        <v>381</v>
      </c>
      <c r="BW46" s="11">
        <v>3</v>
      </c>
      <c r="BX46" s="11" t="s">
        <v>552</v>
      </c>
      <c r="CC46" s="11">
        <v>1</v>
      </c>
      <c r="CL46" s="11" t="s">
        <v>680</v>
      </c>
      <c r="CM46" s="11">
        <v>288.92</v>
      </c>
      <c r="CO46" s="11" t="s">
        <v>681</v>
      </c>
      <c r="CP46" s="11">
        <v>15</v>
      </c>
      <c r="CQ46" s="11">
        <v>2</v>
      </c>
      <c r="CR46" s="11">
        <v>2</v>
      </c>
      <c r="CS46" s="11">
        <v>6</v>
      </c>
      <c r="CT46" s="11">
        <v>2</v>
      </c>
      <c r="CU46" s="11">
        <v>6</v>
      </c>
      <c r="CV46" s="11">
        <v>10</v>
      </c>
      <c r="CW46" s="11">
        <v>2</v>
      </c>
      <c r="CX46" s="11">
        <v>6</v>
      </c>
      <c r="CY46" s="11">
        <v>8</v>
      </c>
      <c r="DA46" s="11">
        <v>1</v>
      </c>
      <c r="DO46" s="11">
        <v>6</v>
      </c>
      <c r="DP46" s="11">
        <v>8</v>
      </c>
      <c r="DR46" s="11">
        <v>1</v>
      </c>
    </row>
    <row r="47" spans="1:122" s="11" customFormat="1" ht="16">
      <c r="A47" s="11">
        <v>46</v>
      </c>
      <c r="B47" s="11" t="s">
        <v>80</v>
      </c>
      <c r="C47" s="11" t="s">
        <v>81</v>
      </c>
      <c r="D47" s="11" t="s">
        <v>80</v>
      </c>
      <c r="E47" s="12" t="s">
        <v>926</v>
      </c>
      <c r="F47" s="11">
        <v>10</v>
      </c>
      <c r="G47" s="11">
        <v>5</v>
      </c>
      <c r="H47" s="11">
        <v>106.42</v>
      </c>
      <c r="I47" s="11">
        <v>1.69</v>
      </c>
      <c r="J47" s="11">
        <v>1.4</v>
      </c>
      <c r="K47" s="11">
        <v>1.31</v>
      </c>
      <c r="L47" s="11">
        <v>1.63</v>
      </c>
      <c r="M47" s="11">
        <v>0.78</v>
      </c>
      <c r="N47" s="11">
        <v>1.35</v>
      </c>
      <c r="O47" s="13">
        <v>2.2000000000000002</v>
      </c>
      <c r="P47" s="13">
        <v>4.45</v>
      </c>
      <c r="Q47" s="13">
        <v>1.58</v>
      </c>
      <c r="R47" s="14">
        <v>2.2333333333333334</v>
      </c>
      <c r="S47" s="13">
        <v>2.7</v>
      </c>
      <c r="T47" s="11">
        <v>1828.05</v>
      </c>
      <c r="U47" s="11">
        <v>3236</v>
      </c>
      <c r="V47" s="11">
        <v>16.739999999999998</v>
      </c>
      <c r="W47" s="11">
        <v>12</v>
      </c>
      <c r="X47" s="11">
        <v>11.8</v>
      </c>
      <c r="Y47" s="11">
        <v>25.98</v>
      </c>
      <c r="Z47" s="11">
        <v>0.71799999999999997</v>
      </c>
      <c r="AA47" s="11">
        <v>8.3369</v>
      </c>
      <c r="AB47" s="11">
        <v>0.56200000000000006</v>
      </c>
      <c r="AC47" s="11">
        <v>10</v>
      </c>
      <c r="AD47" s="11">
        <v>1.34</v>
      </c>
      <c r="AE47" s="13" t="s">
        <v>309</v>
      </c>
      <c r="AF47" s="13">
        <v>0.64400000000000002</v>
      </c>
      <c r="AG47" s="13" t="s">
        <v>310</v>
      </c>
      <c r="AH47" s="13">
        <v>3.0880000000000001</v>
      </c>
      <c r="AI47" s="11" t="s">
        <v>431</v>
      </c>
      <c r="AJ47" s="11" t="s">
        <v>473</v>
      </c>
      <c r="AM47" s="11">
        <v>1</v>
      </c>
      <c r="AS47" s="11" t="s">
        <v>379</v>
      </c>
      <c r="AT47" s="11" t="s">
        <v>380</v>
      </c>
      <c r="AU47" s="11" t="s">
        <v>392</v>
      </c>
      <c r="AV47" s="11">
        <v>2E-3</v>
      </c>
      <c r="AW47" s="11">
        <v>0</v>
      </c>
      <c r="AX47" s="11">
        <v>0</v>
      </c>
      <c r="AY47" s="11">
        <v>5.2069999999999999</v>
      </c>
      <c r="AZ47" s="16">
        <v>-0.36526727999995501</v>
      </c>
      <c r="BA47" s="11">
        <v>178.721</v>
      </c>
      <c r="BB47" s="11">
        <v>-0.87916588999996748</v>
      </c>
      <c r="BH47" s="11" t="s">
        <v>682</v>
      </c>
      <c r="BI47" s="11" t="s">
        <v>683</v>
      </c>
      <c r="BJ47" s="11">
        <v>122.4194</v>
      </c>
      <c r="BK47" s="11">
        <v>2</v>
      </c>
      <c r="BL47" s="11" t="s">
        <v>684</v>
      </c>
      <c r="BM47" s="11">
        <v>131</v>
      </c>
      <c r="BN47" s="11" t="s">
        <v>600</v>
      </c>
      <c r="BO47" s="11" t="s">
        <v>380</v>
      </c>
      <c r="BP47" s="11">
        <v>0</v>
      </c>
      <c r="BQ47" s="11">
        <v>-0.79900000000000004</v>
      </c>
      <c r="BR47" s="11">
        <v>7.79</v>
      </c>
      <c r="BS47" s="11">
        <v>0</v>
      </c>
      <c r="BT47" s="11" t="s">
        <v>435</v>
      </c>
      <c r="BW47" s="11">
        <v>2</v>
      </c>
      <c r="BX47" s="11" t="s">
        <v>685</v>
      </c>
      <c r="CC47" s="11">
        <v>1</v>
      </c>
      <c r="CL47" s="11" t="s">
        <v>686</v>
      </c>
      <c r="CM47" s="11">
        <v>295.5</v>
      </c>
      <c r="CO47" s="11" t="s">
        <v>687</v>
      </c>
      <c r="CP47" s="11">
        <v>10</v>
      </c>
      <c r="CQ47" s="11">
        <v>2</v>
      </c>
      <c r="CR47" s="11">
        <v>2</v>
      </c>
      <c r="CS47" s="11">
        <v>6</v>
      </c>
      <c r="CT47" s="11">
        <v>2</v>
      </c>
      <c r="CU47" s="11">
        <v>6</v>
      </c>
      <c r="CV47" s="11">
        <v>10</v>
      </c>
      <c r="CW47" s="11">
        <v>2</v>
      </c>
      <c r="CX47" s="11">
        <v>6</v>
      </c>
      <c r="CY47" s="11">
        <v>10</v>
      </c>
      <c r="DP47" s="11">
        <v>10</v>
      </c>
    </row>
    <row r="48" spans="1:122" ht="14">
      <c r="A48" s="1">
        <v>47</v>
      </c>
      <c r="B48" s="1" t="s">
        <v>82</v>
      </c>
      <c r="C48" s="1" t="s">
        <v>83</v>
      </c>
      <c r="D48" s="1" t="s">
        <v>82</v>
      </c>
      <c r="E48" s="10" t="s">
        <v>516</v>
      </c>
      <c r="F48" s="1">
        <v>11</v>
      </c>
      <c r="G48" s="1">
        <v>5</v>
      </c>
      <c r="H48" s="1">
        <v>107.8682</v>
      </c>
      <c r="I48" s="1">
        <v>1.65</v>
      </c>
      <c r="J48" s="1">
        <v>1.6</v>
      </c>
      <c r="K48" s="1">
        <v>1.53</v>
      </c>
      <c r="L48" s="1">
        <v>1.72</v>
      </c>
      <c r="M48" s="1">
        <v>1.29</v>
      </c>
      <c r="N48" s="1">
        <v>1.42</v>
      </c>
      <c r="O48" s="5">
        <v>1.93</v>
      </c>
      <c r="P48" s="5">
        <v>4.4400000000000004</v>
      </c>
      <c r="Q48" s="5">
        <v>1.87</v>
      </c>
      <c r="R48" s="6">
        <v>1.9</v>
      </c>
      <c r="S48" s="5">
        <v>2.88</v>
      </c>
      <c r="T48" s="1">
        <v>1234.93</v>
      </c>
      <c r="U48" s="1">
        <v>2435</v>
      </c>
      <c r="V48" s="1">
        <v>11.28</v>
      </c>
      <c r="W48" s="1">
        <v>10.5</v>
      </c>
      <c r="X48" s="1">
        <v>18.899999999999999</v>
      </c>
      <c r="Y48" s="1">
        <v>25.35</v>
      </c>
      <c r="Z48" s="1">
        <v>4.29</v>
      </c>
      <c r="AA48" s="1">
        <v>7.5762</v>
      </c>
      <c r="AB48" s="1">
        <v>1.302</v>
      </c>
      <c r="AC48" s="1">
        <v>11</v>
      </c>
      <c r="AD48" s="1">
        <v>0.77</v>
      </c>
      <c r="AE48" s="5" t="s">
        <v>311</v>
      </c>
      <c r="AF48" s="5">
        <v>1.631</v>
      </c>
      <c r="AG48" s="5" t="s">
        <v>312</v>
      </c>
      <c r="AH48" s="5">
        <v>3.6989999999999998</v>
      </c>
      <c r="AI48" s="1" t="s">
        <v>432</v>
      </c>
      <c r="AJ48" s="1" t="s">
        <v>473</v>
      </c>
      <c r="AM48" s="1">
        <v>1</v>
      </c>
      <c r="AS48" s="1" t="s">
        <v>379</v>
      </c>
      <c r="AT48" s="1" t="s">
        <v>380</v>
      </c>
      <c r="AU48" s="1" t="s">
        <v>392</v>
      </c>
      <c r="AV48" s="1">
        <v>0</v>
      </c>
      <c r="AW48" s="1">
        <v>4.0000000000000001E-3</v>
      </c>
      <c r="AX48" s="1">
        <v>0</v>
      </c>
      <c r="AY48" s="1">
        <v>4.3449999999999998</v>
      </c>
      <c r="AZ48" s="9">
        <v>-1.0082378000000001</v>
      </c>
      <c r="BA48" s="1">
        <v>179.155</v>
      </c>
      <c r="BB48" s="1">
        <v>0.62808445999999662</v>
      </c>
      <c r="BH48" s="1" t="s">
        <v>688</v>
      </c>
      <c r="BI48" s="1" t="s">
        <v>689</v>
      </c>
      <c r="BJ48" s="1">
        <v>231.73580000000001</v>
      </c>
      <c r="BK48" s="1">
        <v>1</v>
      </c>
      <c r="BL48" s="1" t="s">
        <v>625</v>
      </c>
      <c r="BM48" s="1">
        <v>224</v>
      </c>
      <c r="BN48" s="1" t="s">
        <v>379</v>
      </c>
      <c r="BO48" s="1" t="s">
        <v>380</v>
      </c>
      <c r="BP48" s="1">
        <v>0</v>
      </c>
      <c r="BQ48" s="1">
        <v>-0.32800000000000001</v>
      </c>
      <c r="BR48" s="1">
        <v>6.78</v>
      </c>
      <c r="BS48" s="1">
        <v>0.06</v>
      </c>
      <c r="BT48" s="1" t="s">
        <v>392</v>
      </c>
      <c r="BW48" s="1">
        <v>1</v>
      </c>
      <c r="BX48" s="1" t="s">
        <v>552</v>
      </c>
      <c r="CC48" s="1">
        <v>1</v>
      </c>
      <c r="CL48" s="1" t="s">
        <v>690</v>
      </c>
      <c r="CM48" s="1">
        <v>169.87</v>
      </c>
      <c r="CN48" s="1">
        <v>219</v>
      </c>
      <c r="CO48" s="1" t="s">
        <v>571</v>
      </c>
      <c r="CP48" s="1">
        <v>11</v>
      </c>
      <c r="CQ48" s="1">
        <v>2</v>
      </c>
      <c r="CR48" s="1">
        <v>2</v>
      </c>
      <c r="CS48" s="1">
        <v>6</v>
      </c>
      <c r="CT48" s="1">
        <v>2</v>
      </c>
      <c r="CU48" s="1">
        <v>6</v>
      </c>
      <c r="CV48" s="1">
        <v>10</v>
      </c>
      <c r="CW48" s="1">
        <v>2</v>
      </c>
      <c r="CX48" s="1">
        <v>6</v>
      </c>
      <c r="CY48" s="1">
        <v>10</v>
      </c>
      <c r="DA48" s="1">
        <v>1</v>
      </c>
      <c r="DP48" s="1">
        <v>10</v>
      </c>
      <c r="DR48" s="1">
        <v>1</v>
      </c>
    </row>
    <row r="49" spans="1:126" ht="16">
      <c r="A49" s="1">
        <v>48</v>
      </c>
      <c r="B49" s="1" t="s">
        <v>84</v>
      </c>
      <c r="C49" s="1" t="s">
        <v>85</v>
      </c>
      <c r="D49" s="1" t="s">
        <v>84</v>
      </c>
      <c r="E49" s="10" t="s">
        <v>517</v>
      </c>
      <c r="F49" s="1">
        <v>12</v>
      </c>
      <c r="G49" s="1">
        <v>5</v>
      </c>
      <c r="H49" s="1">
        <v>112.411</v>
      </c>
      <c r="I49" s="1">
        <v>1.61</v>
      </c>
      <c r="J49" s="1">
        <v>1.55</v>
      </c>
      <c r="K49" s="1">
        <v>1.48</v>
      </c>
      <c r="L49" s="1">
        <v>1.58</v>
      </c>
      <c r="M49" s="1">
        <v>0.92</v>
      </c>
      <c r="N49" s="1">
        <v>1.46</v>
      </c>
      <c r="O49" s="5">
        <v>1.69</v>
      </c>
      <c r="P49" s="5">
        <v>4.1399999999999997</v>
      </c>
      <c r="Q49" s="5">
        <v>1.52</v>
      </c>
      <c r="R49" s="6">
        <v>1.7</v>
      </c>
      <c r="S49" s="5">
        <v>2.36</v>
      </c>
      <c r="T49" s="1">
        <v>594.22</v>
      </c>
      <c r="U49" s="1">
        <v>1040</v>
      </c>
      <c r="V49" s="1">
        <v>6.21</v>
      </c>
      <c r="W49" s="1">
        <v>8.69</v>
      </c>
      <c r="X49" s="1">
        <v>30.8</v>
      </c>
      <c r="Y49" s="1">
        <v>26.02</v>
      </c>
      <c r="Z49" s="1">
        <v>0.96799999999999997</v>
      </c>
      <c r="AA49" s="1">
        <v>8.9938000000000002</v>
      </c>
      <c r="AB49" s="1">
        <v>-0.72560000000000002</v>
      </c>
      <c r="AC49" s="1">
        <v>12</v>
      </c>
      <c r="AD49" s="1">
        <v>0.2</v>
      </c>
      <c r="AE49" s="5" t="s">
        <v>313</v>
      </c>
      <c r="AF49" s="5">
        <v>7.5999999999999998E-2</v>
      </c>
      <c r="AG49" s="5" t="s">
        <v>314</v>
      </c>
      <c r="AH49" s="5">
        <v>3.161</v>
      </c>
      <c r="AI49" s="1" t="s">
        <v>433</v>
      </c>
      <c r="AJ49" s="1" t="s">
        <v>383</v>
      </c>
      <c r="AL49" s="1">
        <v>1</v>
      </c>
      <c r="AS49" s="1" t="s">
        <v>384</v>
      </c>
      <c r="AT49" s="1" t="s">
        <v>380</v>
      </c>
      <c r="AU49" s="8" t="s">
        <v>483</v>
      </c>
      <c r="AV49" s="1">
        <v>0</v>
      </c>
      <c r="AW49" s="1">
        <v>0</v>
      </c>
      <c r="AX49" s="1">
        <v>0</v>
      </c>
      <c r="AY49" s="1">
        <v>3.6339999999999999</v>
      </c>
      <c r="AZ49" s="9">
        <v>0.1383962299999979</v>
      </c>
      <c r="BA49" s="1">
        <v>179.73599999999999</v>
      </c>
      <c r="BB49" s="1">
        <v>-0.36920186000000399</v>
      </c>
      <c r="BH49" s="1" t="s">
        <v>691</v>
      </c>
      <c r="BI49" s="1" t="s">
        <v>692</v>
      </c>
      <c r="BJ49" s="1">
        <v>128.4134</v>
      </c>
      <c r="BK49" s="1">
        <v>2</v>
      </c>
      <c r="BL49" s="1" t="s">
        <v>472</v>
      </c>
      <c r="BM49" s="1">
        <v>225</v>
      </c>
      <c r="BN49" s="1" t="s">
        <v>379</v>
      </c>
      <c r="BO49" s="1" t="s">
        <v>380</v>
      </c>
      <c r="BP49" s="1">
        <v>0</v>
      </c>
      <c r="BQ49" s="1">
        <v>-1.381</v>
      </c>
      <c r="BR49" s="1">
        <v>7.79</v>
      </c>
      <c r="BS49" s="1">
        <v>0</v>
      </c>
      <c r="BT49" s="1" t="s">
        <v>381</v>
      </c>
      <c r="BW49" s="1">
        <v>2</v>
      </c>
      <c r="BX49" s="1" t="s">
        <v>552</v>
      </c>
      <c r="CC49" s="1">
        <v>1</v>
      </c>
      <c r="CL49" s="1" t="s">
        <v>693</v>
      </c>
      <c r="CM49" s="1">
        <v>308.47000000000003</v>
      </c>
      <c r="CN49" s="1">
        <v>136</v>
      </c>
      <c r="CO49" s="1" t="s">
        <v>563</v>
      </c>
      <c r="CP49" s="1">
        <v>12</v>
      </c>
      <c r="CQ49" s="1">
        <v>2</v>
      </c>
      <c r="CR49" s="1">
        <v>2</v>
      </c>
      <c r="CS49" s="1">
        <v>6</v>
      </c>
      <c r="CT49" s="1">
        <v>2</v>
      </c>
      <c r="CU49" s="1">
        <v>6</v>
      </c>
      <c r="CV49" s="1">
        <v>10</v>
      </c>
      <c r="CW49" s="1">
        <v>2</v>
      </c>
      <c r="CX49" s="1">
        <v>6</v>
      </c>
      <c r="CY49" s="1">
        <v>10</v>
      </c>
      <c r="DA49" s="1">
        <v>2</v>
      </c>
      <c r="DP49" s="1">
        <v>10</v>
      </c>
      <c r="DR49" s="1">
        <v>2</v>
      </c>
    </row>
    <row r="50" spans="1:126" ht="16">
      <c r="A50" s="1">
        <v>49</v>
      </c>
      <c r="B50" s="1" t="s">
        <v>86</v>
      </c>
      <c r="C50" s="1" t="s">
        <v>87</v>
      </c>
      <c r="D50" s="1" t="s">
        <v>875</v>
      </c>
      <c r="E50" s="10" t="s">
        <v>518</v>
      </c>
      <c r="F50" s="1">
        <v>13</v>
      </c>
      <c r="G50" s="1">
        <v>5</v>
      </c>
      <c r="H50" s="1">
        <v>114.818</v>
      </c>
      <c r="I50" s="1">
        <v>1.56</v>
      </c>
      <c r="J50" s="1">
        <v>1.55</v>
      </c>
      <c r="K50" s="1">
        <v>1.44</v>
      </c>
      <c r="L50" s="1">
        <v>1.93</v>
      </c>
      <c r="M50" s="1">
        <v>0.94</v>
      </c>
      <c r="N50" s="1">
        <v>1.49</v>
      </c>
      <c r="O50" s="5">
        <v>1.78</v>
      </c>
      <c r="P50" s="5">
        <v>3.09</v>
      </c>
      <c r="Q50" s="5">
        <v>1.6559999999999999</v>
      </c>
      <c r="R50" s="6">
        <v>1.8</v>
      </c>
      <c r="S50" s="5">
        <v>2.29</v>
      </c>
      <c r="T50" s="1">
        <v>429.75</v>
      </c>
      <c r="U50" s="1">
        <v>2345</v>
      </c>
      <c r="V50" s="1">
        <v>3.2810000000000001</v>
      </c>
      <c r="W50" s="1">
        <v>7.31</v>
      </c>
      <c r="X50" s="1">
        <v>32.1</v>
      </c>
      <c r="Y50" s="1">
        <v>26.74</v>
      </c>
      <c r="Z50" s="1">
        <v>0.81599999999999995</v>
      </c>
      <c r="AA50" s="1">
        <v>5.7864000000000004</v>
      </c>
      <c r="AB50" s="1">
        <v>0.3</v>
      </c>
      <c r="AC50" s="1">
        <v>3</v>
      </c>
      <c r="AD50" s="1">
        <v>0.3</v>
      </c>
      <c r="AE50" s="5" t="s">
        <v>315</v>
      </c>
      <c r="AF50" s="5">
        <v>1.036</v>
      </c>
      <c r="AG50" s="5" t="s">
        <v>316</v>
      </c>
      <c r="AH50" s="5">
        <v>5.2439999999999998</v>
      </c>
      <c r="AI50" s="1" t="s">
        <v>434</v>
      </c>
      <c r="AJ50" s="1" t="s">
        <v>473</v>
      </c>
      <c r="AM50" s="1">
        <v>1</v>
      </c>
      <c r="AS50" s="1" t="s">
        <v>379</v>
      </c>
      <c r="AT50" s="1" t="s">
        <v>380</v>
      </c>
      <c r="AU50" s="1" t="s">
        <v>435</v>
      </c>
      <c r="AV50" s="1">
        <v>0</v>
      </c>
      <c r="AW50" s="1">
        <v>3.6999999999999998E-2</v>
      </c>
      <c r="AX50" s="1">
        <v>0</v>
      </c>
      <c r="AY50" s="1">
        <v>3.665</v>
      </c>
      <c r="AZ50" s="9">
        <v>-1.5494900399999949</v>
      </c>
      <c r="BA50" s="1">
        <v>166.29599999999999</v>
      </c>
      <c r="BB50" s="1">
        <v>-3.9714586199999928</v>
      </c>
      <c r="BH50" s="1" t="s">
        <v>694</v>
      </c>
      <c r="BI50" s="1" t="s">
        <v>695</v>
      </c>
      <c r="BJ50" s="1">
        <v>277.634199999999</v>
      </c>
      <c r="BK50" s="1">
        <v>3</v>
      </c>
      <c r="BL50" s="1" t="s">
        <v>569</v>
      </c>
      <c r="BM50" s="1">
        <v>167</v>
      </c>
      <c r="BN50" s="1" t="s">
        <v>387</v>
      </c>
      <c r="BO50" s="1" t="s">
        <v>380</v>
      </c>
      <c r="BP50" s="1">
        <v>1E-3</v>
      </c>
      <c r="BQ50" s="1">
        <v>-1.9770000000000001</v>
      </c>
      <c r="BR50" s="1">
        <v>6.94</v>
      </c>
      <c r="BS50" s="1">
        <v>0.95899999999999996</v>
      </c>
      <c r="BT50" s="1" t="s">
        <v>392</v>
      </c>
      <c r="BW50" s="1">
        <v>3</v>
      </c>
      <c r="BX50" s="1" t="s">
        <v>552</v>
      </c>
      <c r="CC50" s="1">
        <v>1</v>
      </c>
      <c r="CL50" s="1" t="s">
        <v>696</v>
      </c>
      <c r="CM50" s="1">
        <v>354.88</v>
      </c>
      <c r="CO50" s="1" t="s">
        <v>554</v>
      </c>
      <c r="CP50" s="1">
        <v>13</v>
      </c>
      <c r="CQ50" s="1">
        <v>2</v>
      </c>
      <c r="CR50" s="1">
        <v>2</v>
      </c>
      <c r="CS50" s="1">
        <v>6</v>
      </c>
      <c r="CT50" s="1">
        <v>2</v>
      </c>
      <c r="CU50" s="1">
        <v>6</v>
      </c>
      <c r="CV50" s="1">
        <v>10</v>
      </c>
      <c r="CW50" s="1">
        <v>2</v>
      </c>
      <c r="CX50" s="1">
        <v>6</v>
      </c>
      <c r="CY50" s="1">
        <v>10</v>
      </c>
      <c r="DA50" s="1">
        <v>2</v>
      </c>
      <c r="DB50" s="1">
        <v>1</v>
      </c>
      <c r="DP50" s="1">
        <v>10</v>
      </c>
      <c r="DR50" s="1">
        <v>2</v>
      </c>
      <c r="DS50" s="1">
        <v>1</v>
      </c>
    </row>
    <row r="51" spans="1:126" ht="14">
      <c r="A51" s="1">
        <v>50</v>
      </c>
      <c r="B51" s="1" t="s">
        <v>88</v>
      </c>
      <c r="C51" s="1" t="s">
        <v>89</v>
      </c>
      <c r="D51" s="1" t="s">
        <v>876</v>
      </c>
      <c r="E51" s="10" t="s">
        <v>519</v>
      </c>
      <c r="F51" s="1">
        <v>14</v>
      </c>
      <c r="G51" s="1">
        <v>5</v>
      </c>
      <c r="H51" s="1">
        <v>118.71</v>
      </c>
      <c r="I51" s="1">
        <v>1.45</v>
      </c>
      <c r="J51" s="1">
        <v>1.45</v>
      </c>
      <c r="K51" s="1">
        <v>1.41</v>
      </c>
      <c r="L51" s="1">
        <v>2.17</v>
      </c>
      <c r="M51" s="1">
        <v>0.69</v>
      </c>
      <c r="N51" s="1">
        <v>1.72</v>
      </c>
      <c r="O51" s="5">
        <v>1.96</v>
      </c>
      <c r="P51" s="5">
        <v>4.2300000000000004</v>
      </c>
      <c r="Q51" s="5">
        <v>1.8240000000000001</v>
      </c>
      <c r="R51" s="6">
        <v>1.9</v>
      </c>
      <c r="S51" s="5">
        <v>2.68</v>
      </c>
      <c r="T51" s="1">
        <v>505.08</v>
      </c>
      <c r="U51" s="1">
        <v>2875</v>
      </c>
      <c r="V51" s="1">
        <v>7.173</v>
      </c>
      <c r="W51" s="1">
        <v>7.26</v>
      </c>
      <c r="X51" s="1">
        <v>22</v>
      </c>
      <c r="Y51" s="1">
        <v>27.111999999999998</v>
      </c>
      <c r="Z51" s="1">
        <v>0.66600000000000004</v>
      </c>
      <c r="AA51" s="1">
        <v>7.3494000000000002</v>
      </c>
      <c r="AB51" s="1">
        <v>1.1120669999999999</v>
      </c>
      <c r="AC51" s="1">
        <v>4</v>
      </c>
      <c r="AD51" s="1">
        <v>0.54</v>
      </c>
      <c r="AE51" s="5" t="s">
        <v>317</v>
      </c>
      <c r="AF51" s="5">
        <v>1.9390000000000001</v>
      </c>
      <c r="AG51" s="5" t="s">
        <v>318</v>
      </c>
      <c r="AH51" s="5">
        <v>4.9329999999999998</v>
      </c>
      <c r="AI51" s="1" t="s">
        <v>436</v>
      </c>
      <c r="AJ51" s="1" t="s">
        <v>475</v>
      </c>
      <c r="AN51" s="1">
        <v>1</v>
      </c>
      <c r="AS51" s="1" t="s">
        <v>379</v>
      </c>
      <c r="AT51" s="1" t="s">
        <v>380</v>
      </c>
      <c r="AU51" s="1" t="s">
        <v>392</v>
      </c>
      <c r="AV51" s="1">
        <v>0</v>
      </c>
      <c r="AW51" s="1">
        <v>0</v>
      </c>
      <c r="AX51" s="1">
        <v>0</v>
      </c>
      <c r="AY51" s="1">
        <v>4.1340000000000003</v>
      </c>
      <c r="AZ51" s="9">
        <v>-0.99707924999995612</v>
      </c>
      <c r="BA51" s="1">
        <v>179.56700000000001</v>
      </c>
      <c r="BB51" s="1">
        <v>-1.72590667999998</v>
      </c>
      <c r="BH51" s="1" t="s">
        <v>697</v>
      </c>
      <c r="BI51" s="1" t="s">
        <v>698</v>
      </c>
      <c r="BJ51" s="1">
        <v>150.7088</v>
      </c>
      <c r="BK51" s="1">
        <v>4</v>
      </c>
      <c r="BL51" s="1" t="s">
        <v>676</v>
      </c>
      <c r="BM51" s="1">
        <v>136</v>
      </c>
      <c r="BN51" s="1" t="s">
        <v>600</v>
      </c>
      <c r="BO51" s="1" t="s">
        <v>380</v>
      </c>
      <c r="BP51" s="1">
        <v>1E-3</v>
      </c>
      <c r="BQ51" s="1">
        <v>-2.1230000000000002</v>
      </c>
      <c r="BR51" s="1">
        <v>6.61</v>
      </c>
      <c r="BS51" s="1">
        <v>1.407</v>
      </c>
      <c r="BT51" s="1" t="s">
        <v>401</v>
      </c>
      <c r="BW51" s="1">
        <v>2</v>
      </c>
      <c r="BX51" s="1" t="s">
        <v>699</v>
      </c>
      <c r="CG51" s="1">
        <v>1</v>
      </c>
      <c r="CL51" s="1" t="s">
        <v>700</v>
      </c>
      <c r="CM51" s="1">
        <v>188.62</v>
      </c>
      <c r="CN51" s="1">
        <v>90</v>
      </c>
      <c r="CO51" s="1" t="s">
        <v>701</v>
      </c>
      <c r="CP51" s="1">
        <v>14</v>
      </c>
      <c r="CQ51" s="1">
        <v>2</v>
      </c>
      <c r="CR51" s="1">
        <v>2</v>
      </c>
      <c r="CS51" s="1">
        <v>6</v>
      </c>
      <c r="CT51" s="1">
        <v>2</v>
      </c>
      <c r="CU51" s="1">
        <v>6</v>
      </c>
      <c r="CV51" s="1">
        <v>10</v>
      </c>
      <c r="CW51" s="1">
        <v>2</v>
      </c>
      <c r="CX51" s="1">
        <v>6</v>
      </c>
      <c r="CY51" s="1">
        <v>10</v>
      </c>
      <c r="DA51" s="1">
        <v>2</v>
      </c>
      <c r="DB51" s="1">
        <v>2</v>
      </c>
      <c r="DP51" s="1">
        <v>10</v>
      </c>
      <c r="DR51" s="1">
        <v>2</v>
      </c>
      <c r="DS51" s="1">
        <v>2</v>
      </c>
    </row>
    <row r="52" spans="1:126" ht="14">
      <c r="A52" s="1">
        <v>51</v>
      </c>
      <c r="B52" s="1" t="s">
        <v>90</v>
      </c>
      <c r="C52" s="1" t="s">
        <v>91</v>
      </c>
      <c r="D52" s="1" t="s">
        <v>90</v>
      </c>
      <c r="E52" s="10" t="s">
        <v>520</v>
      </c>
      <c r="F52" s="1">
        <v>15</v>
      </c>
      <c r="G52" s="1">
        <v>5</v>
      </c>
      <c r="H52" s="1">
        <v>121.76</v>
      </c>
      <c r="I52" s="1">
        <v>1.33</v>
      </c>
      <c r="J52" s="1">
        <v>1.45</v>
      </c>
      <c r="K52" s="1">
        <v>1.38</v>
      </c>
      <c r="M52" s="1">
        <v>0.9</v>
      </c>
      <c r="N52" s="1">
        <v>1.82</v>
      </c>
      <c r="O52" s="5">
        <v>2.0499999999999998</v>
      </c>
      <c r="P52" s="5">
        <v>4.8499999999999996</v>
      </c>
      <c r="Q52" s="5">
        <v>1.984</v>
      </c>
      <c r="R52" s="6">
        <v>2.0499999999999998</v>
      </c>
      <c r="S52" s="5">
        <v>3.05</v>
      </c>
      <c r="T52" s="1">
        <v>903.78</v>
      </c>
      <c r="U52" s="1">
        <v>1860</v>
      </c>
      <c r="V52" s="1">
        <v>19.79</v>
      </c>
      <c r="W52" s="1">
        <v>6.68</v>
      </c>
      <c r="X52" s="1">
        <v>11</v>
      </c>
      <c r="Y52" s="1">
        <v>25.23</v>
      </c>
      <c r="Z52" s="1">
        <v>0.24299999999999999</v>
      </c>
      <c r="AA52" s="1">
        <v>8.6083999999999996</v>
      </c>
      <c r="AB52" s="1">
        <v>1.046</v>
      </c>
      <c r="AC52" s="1">
        <v>5</v>
      </c>
      <c r="AD52" s="1">
        <v>0.16</v>
      </c>
      <c r="AE52" s="5" t="s">
        <v>319</v>
      </c>
      <c r="AF52" s="5">
        <v>3.1269999999999998</v>
      </c>
      <c r="AG52" s="5" t="s">
        <v>320</v>
      </c>
      <c r="AH52" s="5">
        <v>4.55</v>
      </c>
      <c r="AI52" s="1" t="s">
        <v>437</v>
      </c>
      <c r="AJ52" s="1" t="s">
        <v>386</v>
      </c>
      <c r="AO52" s="1">
        <v>1</v>
      </c>
      <c r="AS52" s="1" t="s">
        <v>387</v>
      </c>
      <c r="AT52" s="1" t="s">
        <v>380</v>
      </c>
      <c r="AU52" s="8" t="s">
        <v>483</v>
      </c>
      <c r="AV52" s="1">
        <v>0</v>
      </c>
      <c r="AW52" s="1">
        <v>0</v>
      </c>
      <c r="AX52" s="1">
        <v>0</v>
      </c>
      <c r="AY52" s="1">
        <v>4.2329999999999997</v>
      </c>
      <c r="AZ52" s="9">
        <v>-0.91639500000002272</v>
      </c>
      <c r="BA52" s="1">
        <v>178.76599999999999</v>
      </c>
      <c r="BB52" s="1">
        <v>-1.6778683800000067</v>
      </c>
      <c r="BH52" s="1" t="s">
        <v>702</v>
      </c>
      <c r="BI52" s="1" t="s">
        <v>703</v>
      </c>
      <c r="BJ52" s="1">
        <v>291.51819999999998</v>
      </c>
      <c r="BK52" s="1">
        <v>3</v>
      </c>
      <c r="BL52" s="1" t="s">
        <v>474</v>
      </c>
      <c r="BM52" s="1">
        <v>227</v>
      </c>
      <c r="BN52" s="1" t="s">
        <v>379</v>
      </c>
      <c r="BO52" s="1" t="s">
        <v>380</v>
      </c>
      <c r="BP52" s="1">
        <v>0</v>
      </c>
      <c r="BQ52" s="1">
        <v>-1.752</v>
      </c>
      <c r="BR52" s="1">
        <v>5.0999999999999996</v>
      </c>
      <c r="BS52" s="1">
        <v>3.4140000000000001</v>
      </c>
      <c r="BT52" s="1" t="s">
        <v>381</v>
      </c>
      <c r="BW52" s="1">
        <v>3</v>
      </c>
      <c r="BX52" s="1" t="s">
        <v>595</v>
      </c>
      <c r="CJ52" s="1">
        <v>1</v>
      </c>
      <c r="CL52" s="1" t="s">
        <v>704</v>
      </c>
      <c r="CM52" s="1">
        <v>298.89</v>
      </c>
      <c r="CO52" s="1" t="s">
        <v>563</v>
      </c>
      <c r="CP52" s="1">
        <v>5</v>
      </c>
      <c r="CQ52" s="1">
        <v>2</v>
      </c>
      <c r="CR52" s="1">
        <v>2</v>
      </c>
      <c r="CS52" s="1">
        <v>6</v>
      </c>
      <c r="CT52" s="1">
        <v>2</v>
      </c>
      <c r="CU52" s="1">
        <v>6</v>
      </c>
      <c r="CV52" s="1">
        <v>10</v>
      </c>
      <c r="CW52" s="1">
        <v>2</v>
      </c>
      <c r="CX52" s="1">
        <v>6</v>
      </c>
      <c r="CY52" s="1">
        <v>10</v>
      </c>
      <c r="DA52" s="1">
        <v>2</v>
      </c>
      <c r="DB52" s="1">
        <v>3</v>
      </c>
      <c r="DR52" s="1">
        <v>2</v>
      </c>
      <c r="DS52" s="1">
        <v>3</v>
      </c>
    </row>
    <row r="53" spans="1:126" ht="14">
      <c r="A53" s="1">
        <v>52</v>
      </c>
      <c r="B53" s="1" t="s">
        <v>92</v>
      </c>
      <c r="C53" s="1" t="s">
        <v>93</v>
      </c>
      <c r="D53" s="1" t="s">
        <v>92</v>
      </c>
      <c r="E53" s="10" t="s">
        <v>521</v>
      </c>
      <c r="F53" s="1">
        <v>16</v>
      </c>
      <c r="G53" s="1">
        <v>5</v>
      </c>
      <c r="H53" s="1">
        <v>127.6</v>
      </c>
      <c r="I53" s="1">
        <v>1.23</v>
      </c>
      <c r="J53" s="1">
        <v>1.4</v>
      </c>
      <c r="K53" s="1">
        <v>1.35</v>
      </c>
      <c r="L53" s="1">
        <v>2.06</v>
      </c>
      <c r="M53" s="1">
        <v>1.1100000000000001</v>
      </c>
      <c r="N53" s="1">
        <v>2.0099999999999998</v>
      </c>
      <c r="O53" s="5">
        <v>2.1</v>
      </c>
      <c r="P53" s="5">
        <v>5.49</v>
      </c>
      <c r="Q53" s="5">
        <v>2.1579999999999999</v>
      </c>
      <c r="R53" s="6">
        <v>2.1</v>
      </c>
      <c r="S53" s="5">
        <v>3.14</v>
      </c>
      <c r="T53" s="1">
        <v>722.66</v>
      </c>
      <c r="U53" s="1">
        <v>1261</v>
      </c>
      <c r="V53" s="1">
        <v>17.489999999999998</v>
      </c>
      <c r="W53" s="1">
        <v>6.24</v>
      </c>
      <c r="Y53" s="1">
        <v>25.73</v>
      </c>
      <c r="Z53" s="1">
        <v>1.9699999999999999E-2</v>
      </c>
      <c r="AA53" s="1">
        <v>9.0096000000000007</v>
      </c>
      <c r="AB53" s="1">
        <v>1.9708760000000001</v>
      </c>
      <c r="AC53" s="1">
        <v>6</v>
      </c>
      <c r="AD53" s="1">
        <v>0.08</v>
      </c>
      <c r="AE53" s="5" t="s">
        <v>321</v>
      </c>
      <c r="AF53" s="5">
        <v>2.86</v>
      </c>
      <c r="AG53" s="5"/>
      <c r="AH53" s="5"/>
      <c r="AI53" s="1" t="s">
        <v>438</v>
      </c>
      <c r="AJ53" s="1" t="s">
        <v>439</v>
      </c>
      <c r="AR53" s="1">
        <v>1</v>
      </c>
      <c r="AS53" s="1" t="s">
        <v>387</v>
      </c>
      <c r="AT53" s="1" t="s">
        <v>380</v>
      </c>
      <c r="AU53" s="8" t="s">
        <v>485</v>
      </c>
      <c r="AV53" s="1">
        <v>0</v>
      </c>
      <c r="AW53" s="1">
        <v>0</v>
      </c>
      <c r="AX53" s="1">
        <v>0.57499999999999996</v>
      </c>
      <c r="AY53" s="1">
        <v>4.5250000000000004</v>
      </c>
      <c r="AZ53" s="9">
        <v>-0.87532863999999222</v>
      </c>
      <c r="BA53" s="1">
        <v>178.548</v>
      </c>
      <c r="BB53" s="1">
        <v>-1.0205143700000008</v>
      </c>
      <c r="BH53" s="1" t="s">
        <v>705</v>
      </c>
      <c r="BI53" s="1" t="s">
        <v>706</v>
      </c>
      <c r="BJ53" s="1">
        <v>159.59879999999899</v>
      </c>
      <c r="BK53" s="1">
        <v>4</v>
      </c>
      <c r="BL53" s="1" t="s">
        <v>673</v>
      </c>
      <c r="BM53" s="1">
        <v>61</v>
      </c>
      <c r="BN53" s="1" t="s">
        <v>396</v>
      </c>
      <c r="BO53" s="1" t="s">
        <v>380</v>
      </c>
      <c r="BP53" s="1">
        <v>0</v>
      </c>
      <c r="BQ53" s="1">
        <v>-1.5049999999999999</v>
      </c>
      <c r="BR53" s="1">
        <v>5.36</v>
      </c>
      <c r="BS53" s="1">
        <v>2.2370000000000001</v>
      </c>
      <c r="BT53" s="1" t="s">
        <v>392</v>
      </c>
      <c r="BW53" s="1">
        <v>6</v>
      </c>
      <c r="BX53" s="1" t="s">
        <v>707</v>
      </c>
      <c r="CA53" s="1">
        <v>1</v>
      </c>
      <c r="CL53" s="1" t="s">
        <v>708</v>
      </c>
      <c r="CM53" s="1">
        <v>229.64</v>
      </c>
      <c r="CN53" s="1">
        <v>50.1</v>
      </c>
      <c r="CO53" s="1" t="s">
        <v>656</v>
      </c>
      <c r="CP53" s="1">
        <v>6</v>
      </c>
      <c r="CQ53" s="1">
        <v>2</v>
      </c>
      <c r="CR53" s="1">
        <v>2</v>
      </c>
      <c r="CS53" s="1">
        <v>6</v>
      </c>
      <c r="CT53" s="1">
        <v>2</v>
      </c>
      <c r="CU53" s="1">
        <v>6</v>
      </c>
      <c r="CV53" s="1">
        <v>10</v>
      </c>
      <c r="CW53" s="1">
        <v>2</v>
      </c>
      <c r="CX53" s="1">
        <v>6</v>
      </c>
      <c r="CY53" s="1">
        <v>10</v>
      </c>
      <c r="DA53" s="1">
        <v>2</v>
      </c>
      <c r="DB53" s="1">
        <v>4</v>
      </c>
      <c r="DR53" s="1">
        <v>2</v>
      </c>
      <c r="DS53" s="1">
        <v>4</v>
      </c>
    </row>
    <row r="54" spans="1:126" ht="14">
      <c r="A54" s="1">
        <v>53</v>
      </c>
      <c r="B54" s="1" t="s">
        <v>94</v>
      </c>
      <c r="C54" s="1" t="s">
        <v>95</v>
      </c>
      <c r="D54" s="1" t="s">
        <v>94</v>
      </c>
      <c r="E54" s="10" t="s">
        <v>522</v>
      </c>
      <c r="F54" s="1">
        <v>17</v>
      </c>
      <c r="G54" s="1">
        <v>5</v>
      </c>
      <c r="H54" s="1">
        <v>126.9045</v>
      </c>
      <c r="I54" s="1">
        <v>1.1499999999999999</v>
      </c>
      <c r="J54" s="1">
        <v>1.4</v>
      </c>
      <c r="K54" s="1">
        <v>1.33</v>
      </c>
      <c r="L54" s="1">
        <v>1.98</v>
      </c>
      <c r="M54" s="1">
        <v>2.06</v>
      </c>
      <c r="N54" s="1">
        <v>2.21</v>
      </c>
      <c r="O54" s="5">
        <v>2.66</v>
      </c>
      <c r="P54" s="5">
        <v>6.76</v>
      </c>
      <c r="Q54" s="5">
        <v>2.359</v>
      </c>
      <c r="R54" s="5">
        <v>2.5</v>
      </c>
      <c r="S54" s="5">
        <v>3.2</v>
      </c>
      <c r="T54" s="1">
        <v>386.85</v>
      </c>
      <c r="U54" s="1">
        <v>457.4</v>
      </c>
      <c r="V54" s="1">
        <v>15.52</v>
      </c>
      <c r="W54" s="1">
        <v>4.9329999999999998</v>
      </c>
      <c r="Y54" s="1">
        <v>36.887999999999998</v>
      </c>
      <c r="Z54" s="1">
        <v>4.4999999999999997E-3</v>
      </c>
      <c r="AA54" s="1">
        <v>10.4513</v>
      </c>
      <c r="AB54" s="1">
        <v>3.059037</v>
      </c>
      <c r="AC54" s="1">
        <v>7</v>
      </c>
      <c r="AE54" s="5" t="s">
        <v>322</v>
      </c>
      <c r="AF54" s="5">
        <v>1.681</v>
      </c>
      <c r="AG54" s="5" t="s">
        <v>323</v>
      </c>
      <c r="AH54" s="5">
        <v>2.73</v>
      </c>
      <c r="BH54" s="1" t="s">
        <v>709</v>
      </c>
      <c r="BI54" s="1" t="s">
        <v>710</v>
      </c>
      <c r="BJ54" s="1">
        <v>333.81</v>
      </c>
      <c r="BK54" s="1">
        <v>5</v>
      </c>
      <c r="BL54" s="1" t="s">
        <v>640</v>
      </c>
      <c r="BM54" s="1">
        <v>14</v>
      </c>
      <c r="BN54" s="1" t="s">
        <v>400</v>
      </c>
      <c r="BO54" s="1" t="s">
        <v>380</v>
      </c>
      <c r="BP54" s="1">
        <v>0</v>
      </c>
      <c r="BQ54" s="1">
        <v>-0.76700000000000002</v>
      </c>
      <c r="BR54" s="1">
        <v>4.72</v>
      </c>
      <c r="BS54" s="1">
        <v>2.7469999999999999</v>
      </c>
      <c r="BT54" s="1" t="s">
        <v>659</v>
      </c>
      <c r="BW54" s="1">
        <v>5</v>
      </c>
      <c r="BX54" s="1" t="s">
        <v>711</v>
      </c>
      <c r="BY54" s="1">
        <v>1</v>
      </c>
      <c r="CL54" s="1" t="s">
        <v>712</v>
      </c>
      <c r="CM54" s="1">
        <v>175.91</v>
      </c>
      <c r="CN54" s="1">
        <v>269</v>
      </c>
      <c r="CO54" s="1" t="s">
        <v>563</v>
      </c>
      <c r="CP54" s="1">
        <v>7</v>
      </c>
      <c r="CQ54" s="1">
        <v>2</v>
      </c>
      <c r="CR54" s="1">
        <v>2</v>
      </c>
      <c r="CS54" s="1">
        <v>6</v>
      </c>
      <c r="CT54" s="1">
        <v>2</v>
      </c>
      <c r="CU54" s="1">
        <v>6</v>
      </c>
      <c r="CV54" s="1">
        <v>10</v>
      </c>
      <c r="CW54" s="1">
        <v>2</v>
      </c>
      <c r="CX54" s="1">
        <v>6</v>
      </c>
      <c r="CY54" s="1">
        <v>10</v>
      </c>
      <c r="DA54" s="1">
        <v>2</v>
      </c>
      <c r="DB54" s="1">
        <v>5</v>
      </c>
      <c r="DR54" s="1">
        <v>2</v>
      </c>
      <c r="DS54" s="1">
        <v>5</v>
      </c>
    </row>
    <row r="55" spans="1:126" ht="13">
      <c r="A55" s="1">
        <v>54</v>
      </c>
      <c r="B55" s="1" t="s">
        <v>171</v>
      </c>
      <c r="C55" s="1" t="s">
        <v>219</v>
      </c>
      <c r="D55" s="1" t="s">
        <v>877</v>
      </c>
      <c r="E55" s="10"/>
      <c r="F55" s="1">
        <v>18</v>
      </c>
      <c r="G55" s="1">
        <v>5</v>
      </c>
      <c r="H55" s="1">
        <v>131.29300000000001</v>
      </c>
      <c r="K55" s="1">
        <v>1.4</v>
      </c>
      <c r="L55" s="1">
        <v>2.16</v>
      </c>
      <c r="N55" s="1">
        <v>2.6</v>
      </c>
      <c r="O55" s="5">
        <v>3.02</v>
      </c>
      <c r="P55" s="5">
        <v>6.07</v>
      </c>
      <c r="Q55" s="5">
        <v>2.5819999999999999</v>
      </c>
      <c r="R55" s="6"/>
      <c r="S55" s="5"/>
      <c r="T55" s="1">
        <v>161.4</v>
      </c>
      <c r="U55" s="1">
        <v>165.03</v>
      </c>
      <c r="V55" s="1">
        <v>2.27</v>
      </c>
      <c r="W55" s="1">
        <v>5.8940000000000001</v>
      </c>
      <c r="Y55" s="1">
        <v>20.786000000000001</v>
      </c>
      <c r="Z55" s="2">
        <v>5.6499999999999998E-5</v>
      </c>
      <c r="AA55" s="1">
        <v>12.13</v>
      </c>
      <c r="AB55" s="1">
        <v>-0.79810000000000003</v>
      </c>
      <c r="AC55" s="1">
        <v>0</v>
      </c>
      <c r="AE55" s="5"/>
      <c r="AF55" s="5"/>
      <c r="AG55" s="5"/>
      <c r="AH55" s="5"/>
      <c r="CP55" s="1">
        <v>8</v>
      </c>
      <c r="CQ55" s="1">
        <v>2</v>
      </c>
      <c r="CR55" s="1">
        <v>2</v>
      </c>
      <c r="CS55" s="1">
        <v>6</v>
      </c>
      <c r="CT55" s="1">
        <v>2</v>
      </c>
      <c r="CU55" s="1">
        <v>6</v>
      </c>
      <c r="CV55" s="1">
        <v>10</v>
      </c>
      <c r="CW55" s="1">
        <v>2</v>
      </c>
      <c r="CX55" s="1">
        <v>6</v>
      </c>
      <c r="CY55" s="1">
        <v>10</v>
      </c>
      <c r="DA55" s="1">
        <v>2</v>
      </c>
      <c r="DB55" s="1">
        <v>6</v>
      </c>
      <c r="DR55" s="1">
        <v>2</v>
      </c>
      <c r="DS55" s="1">
        <v>6</v>
      </c>
    </row>
    <row r="56" spans="1:126" ht="14">
      <c r="A56" s="1">
        <v>55</v>
      </c>
      <c r="B56" s="1" t="s">
        <v>96</v>
      </c>
      <c r="C56" s="1" t="s">
        <v>97</v>
      </c>
      <c r="D56" s="1" t="s">
        <v>878</v>
      </c>
      <c r="E56" s="10" t="s">
        <v>523</v>
      </c>
      <c r="F56" s="1">
        <v>1</v>
      </c>
      <c r="G56" s="1">
        <v>6</v>
      </c>
      <c r="H56" s="1">
        <v>132.90549999999999</v>
      </c>
      <c r="I56" s="1">
        <v>2.98</v>
      </c>
      <c r="J56" s="1">
        <v>2.6</v>
      </c>
      <c r="K56" s="1">
        <v>2.25</v>
      </c>
      <c r="M56" s="1">
        <v>1.81</v>
      </c>
      <c r="N56" s="1">
        <v>0.86</v>
      </c>
      <c r="O56" s="5">
        <v>0.79</v>
      </c>
      <c r="P56" s="5">
        <v>2.1800000000000002</v>
      </c>
      <c r="Q56" s="5">
        <v>0.65900000000000003</v>
      </c>
      <c r="R56" s="6">
        <v>0.75</v>
      </c>
      <c r="S56" s="5">
        <v>1.97</v>
      </c>
      <c r="T56" s="1">
        <v>301.58999999999997</v>
      </c>
      <c r="U56" s="1">
        <v>944</v>
      </c>
      <c r="V56" s="1">
        <v>2.09</v>
      </c>
      <c r="W56" s="1">
        <v>1.93</v>
      </c>
      <c r="X56" s="1">
        <v>97</v>
      </c>
      <c r="Y56" s="1">
        <v>32.21</v>
      </c>
      <c r="Z56" s="1">
        <v>0.35899999999999999</v>
      </c>
      <c r="AA56" s="1">
        <v>3.8938999999999999</v>
      </c>
      <c r="AB56" s="1">
        <v>0.47162599999999999</v>
      </c>
      <c r="AC56" s="1">
        <v>1</v>
      </c>
      <c r="AD56" s="1">
        <v>0.06</v>
      </c>
      <c r="AE56" s="5" t="s">
        <v>324</v>
      </c>
      <c r="AF56" s="5">
        <v>0.433</v>
      </c>
      <c r="AG56" s="5" t="s">
        <v>325</v>
      </c>
      <c r="AH56" s="5">
        <v>5.327</v>
      </c>
      <c r="AI56" s="1" t="s">
        <v>440</v>
      </c>
      <c r="AJ56" s="1" t="s">
        <v>471</v>
      </c>
      <c r="AK56" s="1">
        <v>1</v>
      </c>
      <c r="AS56" s="1" t="s">
        <v>379</v>
      </c>
      <c r="AT56" s="1" t="s">
        <v>380</v>
      </c>
      <c r="AU56" s="1" t="s">
        <v>401</v>
      </c>
      <c r="AV56" s="1">
        <v>2E-3</v>
      </c>
      <c r="AW56" s="1">
        <v>3.9E-2</v>
      </c>
      <c r="AX56" s="1">
        <v>0</v>
      </c>
      <c r="AY56" s="1">
        <v>2.0409999999999999</v>
      </c>
      <c r="AZ56" s="9">
        <v>-2.2189945400000042</v>
      </c>
      <c r="BA56" s="1">
        <v>116.133</v>
      </c>
      <c r="BB56" s="1">
        <v>-3.6295066199999937</v>
      </c>
      <c r="BH56" s="1" t="s">
        <v>713</v>
      </c>
      <c r="BI56" s="1" t="s">
        <v>714</v>
      </c>
      <c r="BJ56" s="1">
        <v>281.810303919999</v>
      </c>
      <c r="BK56" s="1">
        <v>1</v>
      </c>
      <c r="BL56" s="1" t="s">
        <v>386</v>
      </c>
      <c r="BM56" s="1">
        <v>166</v>
      </c>
      <c r="BN56" s="1" t="s">
        <v>387</v>
      </c>
      <c r="BO56" s="1" t="s">
        <v>380</v>
      </c>
      <c r="BP56" s="1">
        <v>0</v>
      </c>
      <c r="BQ56" s="1">
        <v>-1.194</v>
      </c>
      <c r="BR56" s="1">
        <v>4.05</v>
      </c>
      <c r="BS56" s="1">
        <v>0.622</v>
      </c>
      <c r="BT56" s="1" t="s">
        <v>381</v>
      </c>
      <c r="BW56" s="1">
        <v>1</v>
      </c>
      <c r="BX56" s="1" t="s">
        <v>552</v>
      </c>
      <c r="CC56" s="1">
        <v>1</v>
      </c>
      <c r="CL56" s="1" t="s">
        <v>715</v>
      </c>
      <c r="CM56" s="1">
        <v>194.91</v>
      </c>
      <c r="CN56" s="1">
        <v>23</v>
      </c>
      <c r="CO56" s="1" t="s">
        <v>571</v>
      </c>
      <c r="CP56" s="1">
        <v>9</v>
      </c>
      <c r="CQ56" s="1">
        <v>2</v>
      </c>
      <c r="CR56" s="1">
        <v>2</v>
      </c>
      <c r="CS56" s="1">
        <v>6</v>
      </c>
      <c r="CT56" s="1">
        <v>2</v>
      </c>
      <c r="CU56" s="1">
        <v>6</v>
      </c>
      <c r="CV56" s="1">
        <v>10</v>
      </c>
      <c r="CW56" s="1">
        <v>2</v>
      </c>
      <c r="CX56" s="1">
        <v>6</v>
      </c>
      <c r="CY56" s="1">
        <v>10</v>
      </c>
      <c r="DA56" s="1">
        <v>2</v>
      </c>
      <c r="DB56" s="1">
        <v>6</v>
      </c>
      <c r="DE56" s="1">
        <v>1</v>
      </c>
      <c r="DR56" s="1">
        <v>2</v>
      </c>
      <c r="DS56" s="1">
        <v>6</v>
      </c>
      <c r="DV56" s="1">
        <v>1</v>
      </c>
    </row>
    <row r="57" spans="1:126" ht="14">
      <c r="A57" s="1">
        <v>56</v>
      </c>
      <c r="B57" s="1" t="s">
        <v>98</v>
      </c>
      <c r="C57" s="1" t="s">
        <v>99</v>
      </c>
      <c r="D57" s="1" t="s">
        <v>879</v>
      </c>
      <c r="E57" s="10" t="s">
        <v>524</v>
      </c>
      <c r="F57" s="1">
        <v>2</v>
      </c>
      <c r="G57" s="1">
        <v>6</v>
      </c>
      <c r="H57" s="1">
        <v>137.327</v>
      </c>
      <c r="I57" s="1">
        <v>2.5299999999999998</v>
      </c>
      <c r="J57" s="1">
        <v>2.15</v>
      </c>
      <c r="K57" s="1">
        <v>1.98</v>
      </c>
      <c r="M57" s="1">
        <v>1.49</v>
      </c>
      <c r="N57" s="1">
        <v>0.97</v>
      </c>
      <c r="O57" s="5">
        <v>0.89</v>
      </c>
      <c r="P57" s="5">
        <v>2.68</v>
      </c>
      <c r="Q57" s="5">
        <v>0.88100000000000001</v>
      </c>
      <c r="R57" s="6">
        <v>0.9</v>
      </c>
      <c r="S57" s="5">
        <v>2.02</v>
      </c>
      <c r="T57" s="1">
        <v>1000</v>
      </c>
      <c r="U57" s="1">
        <v>2143</v>
      </c>
      <c r="V57" s="1">
        <v>7.12</v>
      </c>
      <c r="W57" s="1">
        <v>3.62</v>
      </c>
      <c r="X57" s="1">
        <v>20.6</v>
      </c>
      <c r="Y57" s="1">
        <v>28.07</v>
      </c>
      <c r="Z57" s="1">
        <v>0.184</v>
      </c>
      <c r="AA57" s="1">
        <v>5.2117000000000004</v>
      </c>
      <c r="AB57" s="1">
        <v>0.14462</v>
      </c>
      <c r="AC57" s="1">
        <v>2</v>
      </c>
      <c r="AD57" s="1">
        <v>0.31</v>
      </c>
      <c r="AE57" s="5" t="s">
        <v>326</v>
      </c>
      <c r="AF57" s="5">
        <v>0.69799999999999995</v>
      </c>
      <c r="AG57" s="5" t="s">
        <v>327</v>
      </c>
      <c r="AH57" s="5">
        <v>5.7670000000000003</v>
      </c>
      <c r="AI57" s="1" t="s">
        <v>441</v>
      </c>
      <c r="AJ57" s="1" t="s">
        <v>471</v>
      </c>
      <c r="AK57" s="1">
        <v>1</v>
      </c>
      <c r="AS57" s="1" t="s">
        <v>379</v>
      </c>
      <c r="AT57" s="1" t="s">
        <v>380</v>
      </c>
      <c r="AU57" s="1" t="s">
        <v>401</v>
      </c>
      <c r="AV57" s="1">
        <v>1E-3</v>
      </c>
      <c r="AW57" s="1">
        <v>0</v>
      </c>
      <c r="AX57" s="1">
        <v>0</v>
      </c>
      <c r="AY57" s="1">
        <v>2.35</v>
      </c>
      <c r="AZ57" s="9">
        <v>-3.3585003500000141</v>
      </c>
      <c r="BA57" s="1">
        <v>117.001</v>
      </c>
      <c r="BB57" s="1">
        <v>-4.895288800000003</v>
      </c>
      <c r="BH57" s="1" t="s">
        <v>716</v>
      </c>
      <c r="BI57" s="1" t="s">
        <v>717</v>
      </c>
      <c r="BJ57" s="1">
        <v>153.32640000000001</v>
      </c>
      <c r="BK57" s="1">
        <v>2</v>
      </c>
      <c r="BL57" s="1" t="s">
        <v>472</v>
      </c>
      <c r="BM57" s="1">
        <v>225</v>
      </c>
      <c r="BN57" s="1" t="s">
        <v>379</v>
      </c>
      <c r="BO57" s="1" t="s">
        <v>380</v>
      </c>
      <c r="BP57" s="1">
        <v>0</v>
      </c>
      <c r="BQ57" s="1">
        <v>-2.831</v>
      </c>
      <c r="BR57" s="1">
        <v>5.75</v>
      </c>
      <c r="BS57" s="1">
        <v>2.2559999999999998</v>
      </c>
      <c r="BT57" s="1" t="s">
        <v>381</v>
      </c>
      <c r="BW57" s="1">
        <v>2</v>
      </c>
      <c r="BX57" s="1" t="s">
        <v>552</v>
      </c>
      <c r="CC57" s="1">
        <v>1</v>
      </c>
      <c r="CL57" s="1" t="s">
        <v>718</v>
      </c>
      <c r="CM57" s="1">
        <v>261.33999999999997</v>
      </c>
      <c r="CN57" s="1">
        <v>8.6999999999999993</v>
      </c>
      <c r="CO57" s="1" t="s">
        <v>554</v>
      </c>
      <c r="CP57" s="1">
        <v>10</v>
      </c>
      <c r="CQ57" s="1">
        <v>2</v>
      </c>
      <c r="CR57" s="1">
        <v>2</v>
      </c>
      <c r="CS57" s="1">
        <v>6</v>
      </c>
      <c r="CT57" s="1">
        <v>2</v>
      </c>
      <c r="CU57" s="1">
        <v>6</v>
      </c>
      <c r="CV57" s="1">
        <v>10</v>
      </c>
      <c r="CW57" s="1">
        <v>2</v>
      </c>
      <c r="CX57" s="1">
        <v>6</v>
      </c>
      <c r="CY57" s="1">
        <v>10</v>
      </c>
      <c r="DA57" s="1">
        <v>2</v>
      </c>
      <c r="DB57" s="1">
        <v>6</v>
      </c>
      <c r="DE57" s="1">
        <v>2</v>
      </c>
      <c r="DR57" s="1">
        <v>2</v>
      </c>
      <c r="DS57" s="1">
        <v>6</v>
      </c>
      <c r="DV57" s="1">
        <v>2</v>
      </c>
    </row>
    <row r="58" spans="1:126" ht="16">
      <c r="A58" s="1">
        <v>57</v>
      </c>
      <c r="B58" s="1" t="s">
        <v>100</v>
      </c>
      <c r="C58" s="1" t="s">
        <v>101</v>
      </c>
      <c r="D58" s="1" t="s">
        <v>100</v>
      </c>
      <c r="E58" s="10" t="s">
        <v>525</v>
      </c>
      <c r="F58" s="1">
        <v>3</v>
      </c>
      <c r="G58" s="1">
        <v>6</v>
      </c>
      <c r="H58" s="1">
        <v>138.90549999999999</v>
      </c>
      <c r="I58" s="1">
        <v>1.95</v>
      </c>
      <c r="J58" s="1">
        <v>1.95</v>
      </c>
      <c r="K58" s="1">
        <v>1.69</v>
      </c>
      <c r="M58" s="1">
        <v>1.36</v>
      </c>
      <c r="N58" s="1">
        <v>1.08</v>
      </c>
      <c r="O58" s="5">
        <v>1.1000000000000001</v>
      </c>
      <c r="P58" s="5">
        <v>3.06</v>
      </c>
      <c r="Q58" s="5"/>
      <c r="R58" s="6">
        <v>1.2</v>
      </c>
      <c r="S58" s="5">
        <v>2.4900000000000002</v>
      </c>
      <c r="T58" s="1">
        <v>1193</v>
      </c>
      <c r="U58" s="1">
        <v>3743</v>
      </c>
      <c r="V58" s="1">
        <v>6.2</v>
      </c>
      <c r="W58" s="1">
        <v>6.15</v>
      </c>
      <c r="X58" s="1">
        <v>12.1</v>
      </c>
      <c r="Y58" s="1">
        <v>27.11</v>
      </c>
      <c r="Z58" s="1">
        <v>0.13400000000000001</v>
      </c>
      <c r="AA58" s="1">
        <v>5.5769000000000002</v>
      </c>
      <c r="AB58" s="1">
        <v>0.47</v>
      </c>
      <c r="AD58" s="1">
        <v>0.7</v>
      </c>
      <c r="AE58" s="5" t="s">
        <v>328</v>
      </c>
      <c r="AF58" s="5">
        <v>2.52</v>
      </c>
      <c r="AG58" s="5" t="s">
        <v>329</v>
      </c>
      <c r="AH58" s="5">
        <v>6.83</v>
      </c>
      <c r="AI58" s="1" t="s">
        <v>442</v>
      </c>
      <c r="AJ58" s="1" t="s">
        <v>383</v>
      </c>
      <c r="AL58" s="1">
        <v>1</v>
      </c>
      <c r="AS58" s="1" t="s">
        <v>384</v>
      </c>
      <c r="AT58" s="1" t="s">
        <v>380</v>
      </c>
      <c r="AU58" s="8" t="s">
        <v>483</v>
      </c>
      <c r="AV58" s="1">
        <v>3.6999999999999998E-2</v>
      </c>
      <c r="AW58" s="1">
        <v>0</v>
      </c>
      <c r="AX58" s="1">
        <v>0</v>
      </c>
      <c r="AY58" s="1">
        <v>2.9729999999999999</v>
      </c>
      <c r="AZ58" s="9">
        <v>-4.1241284200000337</v>
      </c>
      <c r="BA58" s="1">
        <v>115.744</v>
      </c>
      <c r="BB58" s="1">
        <v>-5.8966027800000234</v>
      </c>
      <c r="BH58" s="1" t="s">
        <v>719</v>
      </c>
      <c r="BI58" s="1" t="s">
        <v>720</v>
      </c>
      <c r="BJ58" s="1">
        <v>325.80914000000001</v>
      </c>
      <c r="BK58" s="1">
        <v>3</v>
      </c>
      <c r="BL58" s="1" t="s">
        <v>721</v>
      </c>
      <c r="BM58" s="1">
        <v>164</v>
      </c>
      <c r="BN58" s="1" t="s">
        <v>387</v>
      </c>
      <c r="BO58" s="1" t="s">
        <v>380</v>
      </c>
      <c r="BP58" s="1">
        <v>0</v>
      </c>
      <c r="BQ58" s="1">
        <v>-3.859</v>
      </c>
      <c r="BR58" s="1">
        <v>6.52</v>
      </c>
      <c r="BS58" s="1">
        <v>3.8769999999999998</v>
      </c>
      <c r="BT58" s="1" t="s">
        <v>405</v>
      </c>
      <c r="BW58" s="1">
        <v>3</v>
      </c>
      <c r="BX58" s="1" t="s">
        <v>552</v>
      </c>
      <c r="CC58" s="1">
        <v>1</v>
      </c>
      <c r="CL58" s="1" t="s">
        <v>722</v>
      </c>
      <c r="CM58" s="1">
        <v>433.01</v>
      </c>
      <c r="CN58" s="1">
        <v>158</v>
      </c>
      <c r="CO58" s="1" t="s">
        <v>656</v>
      </c>
      <c r="CP58" s="1">
        <v>11</v>
      </c>
      <c r="CQ58" s="1">
        <v>2</v>
      </c>
      <c r="CR58" s="1">
        <v>2</v>
      </c>
      <c r="CS58" s="1">
        <v>6</v>
      </c>
      <c r="CT58" s="1">
        <v>2</v>
      </c>
      <c r="CU58" s="1">
        <v>6</v>
      </c>
      <c r="CV58" s="1">
        <v>10</v>
      </c>
      <c r="CW58" s="1">
        <v>2</v>
      </c>
      <c r="CX58" s="1">
        <v>6</v>
      </c>
      <c r="CY58" s="1">
        <v>10</v>
      </c>
      <c r="DA58" s="1">
        <v>2</v>
      </c>
      <c r="DB58" s="1">
        <v>6</v>
      </c>
      <c r="DC58" s="1">
        <v>1</v>
      </c>
      <c r="DE58" s="1">
        <v>2</v>
      </c>
      <c r="DR58" s="1">
        <v>2</v>
      </c>
      <c r="DS58" s="1">
        <v>6</v>
      </c>
      <c r="DT58" s="1">
        <v>1</v>
      </c>
      <c r="DV58" s="1">
        <v>2</v>
      </c>
    </row>
    <row r="59" spans="1:126" ht="16">
      <c r="A59" s="1">
        <v>58</v>
      </c>
      <c r="B59" s="1" t="s">
        <v>102</v>
      </c>
      <c r="C59" s="1" t="s">
        <v>103</v>
      </c>
      <c r="D59" s="1" t="s">
        <v>102</v>
      </c>
      <c r="E59" s="10" t="s">
        <v>526</v>
      </c>
      <c r="F59" s="1">
        <v>3</v>
      </c>
      <c r="G59" s="1">
        <v>6</v>
      </c>
      <c r="H59" s="1">
        <v>140.11600000000001</v>
      </c>
      <c r="I59" s="1">
        <v>1.85</v>
      </c>
      <c r="J59" s="1">
        <v>1.85</v>
      </c>
      <c r="M59" s="1">
        <v>1.1499999999999999</v>
      </c>
      <c r="N59" s="1">
        <v>1.08</v>
      </c>
      <c r="O59" s="5">
        <v>1.1200000000000001</v>
      </c>
      <c r="P59" s="5">
        <v>3.05</v>
      </c>
      <c r="Q59" s="5"/>
      <c r="R59" s="6"/>
      <c r="S59" s="5">
        <v>2.61</v>
      </c>
      <c r="T59" s="1">
        <v>1068</v>
      </c>
      <c r="U59" s="1">
        <v>3633</v>
      </c>
      <c r="V59" s="1">
        <v>5.46</v>
      </c>
      <c r="W59" s="1">
        <v>6.77</v>
      </c>
      <c r="X59" s="1">
        <v>6.3</v>
      </c>
      <c r="Y59" s="1">
        <v>26.94</v>
      </c>
      <c r="Z59" s="1">
        <v>0.113</v>
      </c>
      <c r="AA59" s="1">
        <v>5.5387000000000004</v>
      </c>
      <c r="AB59" s="1">
        <v>0.95499999999999996</v>
      </c>
      <c r="AD59" s="1">
        <v>1.02</v>
      </c>
      <c r="AE59" s="5" t="s">
        <v>330</v>
      </c>
      <c r="AF59" s="5">
        <v>2.4700000000000002</v>
      </c>
      <c r="AG59" s="5" t="s">
        <v>331</v>
      </c>
      <c r="AH59" s="5">
        <v>6.032</v>
      </c>
      <c r="AI59" s="1" t="s">
        <v>443</v>
      </c>
      <c r="AJ59" s="1" t="s">
        <v>473</v>
      </c>
      <c r="AM59" s="1">
        <v>1</v>
      </c>
      <c r="AS59" s="1" t="s">
        <v>379</v>
      </c>
      <c r="AT59" s="1" t="s">
        <v>380</v>
      </c>
      <c r="AU59" s="1" t="s">
        <v>392</v>
      </c>
      <c r="AV59" s="1">
        <v>4.4999999999999998E-2</v>
      </c>
      <c r="AW59" s="1">
        <v>2E-3</v>
      </c>
      <c r="AX59" s="1">
        <v>0</v>
      </c>
      <c r="AY59" s="1">
        <v>2.9769999999999999</v>
      </c>
      <c r="AZ59" s="9">
        <v>-3.1432313600000157</v>
      </c>
      <c r="BA59" s="1">
        <v>129.084</v>
      </c>
      <c r="BB59" s="1">
        <v>-5.6252918200000295</v>
      </c>
      <c r="BH59" s="1" t="s">
        <v>723</v>
      </c>
      <c r="BI59" s="1" t="s">
        <v>724</v>
      </c>
      <c r="BJ59" s="1">
        <v>172.1148</v>
      </c>
      <c r="BK59" s="1">
        <v>4</v>
      </c>
      <c r="BL59" s="1" t="s">
        <v>472</v>
      </c>
      <c r="BM59" s="1">
        <v>225</v>
      </c>
      <c r="BN59" s="1" t="s">
        <v>379</v>
      </c>
      <c r="BO59" s="1" t="s">
        <v>380</v>
      </c>
      <c r="BP59" s="1">
        <v>0</v>
      </c>
      <c r="BQ59" s="1">
        <v>-3.9380000000000002</v>
      </c>
      <c r="BR59" s="1">
        <v>6.99</v>
      </c>
      <c r="BS59" s="1">
        <v>1.88</v>
      </c>
      <c r="BT59" s="1" t="s">
        <v>392</v>
      </c>
      <c r="BW59" s="1">
        <v>3</v>
      </c>
      <c r="BX59" s="1" t="s">
        <v>552</v>
      </c>
      <c r="CC59" s="1">
        <v>1</v>
      </c>
      <c r="CL59" s="1" t="s">
        <v>725</v>
      </c>
      <c r="CM59" s="1">
        <v>434.22</v>
      </c>
      <c r="CN59" s="1">
        <v>176</v>
      </c>
      <c r="CO59" s="1" t="s">
        <v>571</v>
      </c>
      <c r="CP59" s="1">
        <v>12</v>
      </c>
      <c r="CQ59" s="1">
        <v>2</v>
      </c>
      <c r="CR59" s="1">
        <v>2</v>
      </c>
      <c r="CS59" s="1">
        <v>6</v>
      </c>
      <c r="CT59" s="1">
        <v>2</v>
      </c>
      <c r="CU59" s="1">
        <v>6</v>
      </c>
      <c r="CV59" s="1">
        <v>10</v>
      </c>
      <c r="CW59" s="1">
        <v>2</v>
      </c>
      <c r="CX59" s="1">
        <v>6</v>
      </c>
      <c r="CY59" s="1">
        <v>10</v>
      </c>
      <c r="CZ59" s="1">
        <v>1</v>
      </c>
      <c r="DA59" s="1">
        <v>2</v>
      </c>
      <c r="DB59" s="1">
        <v>6</v>
      </c>
      <c r="DC59" s="1">
        <v>1</v>
      </c>
      <c r="DE59" s="1">
        <v>2</v>
      </c>
      <c r="DQ59" s="1">
        <v>1</v>
      </c>
      <c r="DR59" s="1">
        <v>2</v>
      </c>
      <c r="DS59" s="1">
        <v>6</v>
      </c>
      <c r="DT59" s="1">
        <v>1</v>
      </c>
      <c r="DV59" s="1">
        <v>2</v>
      </c>
    </row>
    <row r="60" spans="1:126" ht="16">
      <c r="A60" s="1">
        <v>59</v>
      </c>
      <c r="B60" s="1" t="s">
        <v>104</v>
      </c>
      <c r="C60" s="1" t="s">
        <v>105</v>
      </c>
      <c r="D60" s="1" t="s">
        <v>880</v>
      </c>
      <c r="E60" s="10" t="s">
        <v>527</v>
      </c>
      <c r="F60" s="1">
        <v>3</v>
      </c>
      <c r="G60" s="1">
        <v>6</v>
      </c>
      <c r="H60" s="1">
        <v>140.90770000000001</v>
      </c>
      <c r="I60" s="1">
        <v>2.4700000000000002</v>
      </c>
      <c r="J60" s="1">
        <v>1.85</v>
      </c>
      <c r="M60" s="1">
        <v>1.32</v>
      </c>
      <c r="N60" s="1">
        <v>1.07</v>
      </c>
      <c r="O60" s="5">
        <v>1.1299999999999999</v>
      </c>
      <c r="P60" s="5">
        <v>3.21</v>
      </c>
      <c r="Q60" s="5"/>
      <c r="R60" s="6"/>
      <c r="S60" s="5">
        <v>2.2400000000000002</v>
      </c>
      <c r="T60" s="1">
        <v>1208</v>
      </c>
      <c r="U60" s="1">
        <v>3563</v>
      </c>
      <c r="V60" s="1">
        <v>6.89</v>
      </c>
      <c r="W60" s="1">
        <v>6.77</v>
      </c>
      <c r="X60" s="1">
        <v>6.7</v>
      </c>
      <c r="Y60" s="1">
        <v>27.2</v>
      </c>
      <c r="Z60" s="1">
        <v>0.125</v>
      </c>
      <c r="AA60" s="1">
        <v>5.4729999999999999</v>
      </c>
      <c r="AB60" s="1">
        <v>0.96199999999999997</v>
      </c>
      <c r="AD60" s="1">
        <v>0.78</v>
      </c>
      <c r="AE60" s="5" t="s">
        <v>332</v>
      </c>
      <c r="AF60" s="5">
        <v>1.31</v>
      </c>
      <c r="AG60" s="5" t="s">
        <v>333</v>
      </c>
      <c r="AH60" s="5">
        <v>6.032</v>
      </c>
      <c r="AI60" s="1" t="s">
        <v>444</v>
      </c>
      <c r="AJ60" s="1" t="s">
        <v>383</v>
      </c>
      <c r="AL60" s="1">
        <v>1</v>
      </c>
      <c r="AS60" s="1" t="s">
        <v>384</v>
      </c>
      <c r="AT60" s="1" t="s">
        <v>380</v>
      </c>
      <c r="AU60" s="8" t="s">
        <v>483</v>
      </c>
      <c r="AV60" s="1">
        <v>5.0000000000000001E-3</v>
      </c>
      <c r="AW60" s="1">
        <v>0</v>
      </c>
      <c r="AX60" s="1">
        <v>0</v>
      </c>
      <c r="AY60" s="1">
        <v>3.077</v>
      </c>
      <c r="AZ60" s="9">
        <v>-3.7931823299999792</v>
      </c>
      <c r="BA60" s="1">
        <v>115.93300000000001</v>
      </c>
      <c r="BB60" s="1">
        <v>-5.521195720000037</v>
      </c>
      <c r="BH60" s="1" t="s">
        <v>726</v>
      </c>
      <c r="BI60" s="1" t="s">
        <v>727</v>
      </c>
      <c r="BJ60" s="1">
        <v>329.81351999999998</v>
      </c>
      <c r="BK60" s="1">
        <v>3</v>
      </c>
      <c r="BL60" s="1" t="s">
        <v>721</v>
      </c>
      <c r="BM60" s="1">
        <v>164</v>
      </c>
      <c r="BN60" s="1" t="s">
        <v>387</v>
      </c>
      <c r="BO60" s="1" t="s">
        <v>380</v>
      </c>
      <c r="BP60" s="1">
        <v>0</v>
      </c>
      <c r="BQ60" s="1">
        <v>-3.7189999999999999</v>
      </c>
      <c r="BR60" s="1">
        <v>6.78</v>
      </c>
      <c r="BS60" s="1">
        <v>3.8769999999999998</v>
      </c>
      <c r="BT60" s="1" t="s">
        <v>405</v>
      </c>
      <c r="BW60" s="1">
        <v>3</v>
      </c>
      <c r="BX60" s="1" t="s">
        <v>552</v>
      </c>
      <c r="CC60" s="1">
        <v>1</v>
      </c>
      <c r="CL60" s="1" t="s">
        <v>728</v>
      </c>
      <c r="CM60" s="1">
        <v>435</v>
      </c>
      <c r="CN60" s="1">
        <v>8</v>
      </c>
      <c r="CO60" s="1" t="s">
        <v>563</v>
      </c>
      <c r="CP60" s="1">
        <v>11</v>
      </c>
      <c r="CQ60" s="1">
        <v>2</v>
      </c>
      <c r="CR60" s="1">
        <v>2</v>
      </c>
      <c r="CS60" s="1">
        <v>6</v>
      </c>
      <c r="CT60" s="1">
        <v>2</v>
      </c>
      <c r="CU60" s="1">
        <v>6</v>
      </c>
      <c r="CV60" s="1">
        <v>10</v>
      </c>
      <c r="CW60" s="1">
        <v>2</v>
      </c>
      <c r="CX60" s="1">
        <v>6</v>
      </c>
      <c r="CY60" s="1">
        <v>10</v>
      </c>
      <c r="CZ60" s="1">
        <v>3</v>
      </c>
      <c r="DA60" s="1">
        <v>2</v>
      </c>
      <c r="DB60" s="1">
        <v>6</v>
      </c>
      <c r="DE60" s="1">
        <v>2</v>
      </c>
      <c r="DQ60" s="1">
        <v>1</v>
      </c>
      <c r="DR60" s="1">
        <v>2</v>
      </c>
      <c r="DS60" s="1">
        <v>6</v>
      </c>
      <c r="DV60" s="1">
        <v>2</v>
      </c>
    </row>
    <row r="61" spans="1:126" ht="16">
      <c r="A61" s="1">
        <v>60</v>
      </c>
      <c r="B61" s="1" t="s">
        <v>106</v>
      </c>
      <c r="C61" s="1" t="s">
        <v>107</v>
      </c>
      <c r="D61" s="1" t="s">
        <v>881</v>
      </c>
      <c r="E61" s="10" t="s">
        <v>528</v>
      </c>
      <c r="F61" s="1">
        <v>3</v>
      </c>
      <c r="G61" s="1">
        <v>6</v>
      </c>
      <c r="H61" s="1">
        <v>144.24199999999999</v>
      </c>
      <c r="I61" s="1">
        <v>2.06</v>
      </c>
      <c r="J61" s="1">
        <v>1.85</v>
      </c>
      <c r="M61" s="1">
        <v>1.3</v>
      </c>
      <c r="N61" s="1">
        <v>1.07</v>
      </c>
      <c r="O61" s="5">
        <v>1.1399999999999999</v>
      </c>
      <c r="P61" s="5">
        <v>3.72</v>
      </c>
      <c r="Q61" s="5"/>
      <c r="R61" s="6"/>
      <c r="S61" s="5">
        <v>2.11</v>
      </c>
      <c r="T61" s="1">
        <v>1297</v>
      </c>
      <c r="U61" s="1">
        <v>3373</v>
      </c>
      <c r="V61" s="1">
        <v>7.14</v>
      </c>
      <c r="W61" s="1">
        <v>7.01</v>
      </c>
      <c r="X61" s="1">
        <v>9.6</v>
      </c>
      <c r="Y61" s="1">
        <v>27.45</v>
      </c>
      <c r="Z61" s="1">
        <v>0.16500000000000001</v>
      </c>
      <c r="AA61" s="1">
        <v>5.5250000000000004</v>
      </c>
      <c r="AB61" s="1">
        <v>9.3240000000000003E-2</v>
      </c>
      <c r="AD61" s="1">
        <v>0.82</v>
      </c>
      <c r="AE61" s="5" t="s">
        <v>334</v>
      </c>
      <c r="AF61" s="5">
        <v>0.83</v>
      </c>
      <c r="AG61" s="5" t="s">
        <v>335</v>
      </c>
      <c r="AH61" s="5">
        <v>5.6509999999999998</v>
      </c>
      <c r="AI61" s="1" t="s">
        <v>445</v>
      </c>
      <c r="AJ61" s="1" t="s">
        <v>383</v>
      </c>
      <c r="AL61" s="1">
        <v>1</v>
      </c>
      <c r="AS61" s="1" t="s">
        <v>384</v>
      </c>
      <c r="AT61" s="1" t="s">
        <v>380</v>
      </c>
      <c r="AU61" s="8" t="s">
        <v>483</v>
      </c>
      <c r="AV61" s="1">
        <v>6.0000000000000001E-3</v>
      </c>
      <c r="AW61" s="1">
        <v>0</v>
      </c>
      <c r="AX61" s="1">
        <v>0</v>
      </c>
      <c r="AY61" s="1">
        <v>3.08</v>
      </c>
      <c r="AZ61" s="9">
        <v>-3.8465673000000038</v>
      </c>
      <c r="BA61" s="1">
        <v>115.998</v>
      </c>
      <c r="BB61" s="1">
        <v>-5.5046143800000209</v>
      </c>
      <c r="BH61" s="1" t="s">
        <v>729</v>
      </c>
      <c r="BI61" s="1" t="s">
        <v>730</v>
      </c>
      <c r="BJ61" s="1">
        <v>336.48219999999998</v>
      </c>
      <c r="BK61" s="1">
        <v>3</v>
      </c>
      <c r="BL61" s="1" t="s">
        <v>721</v>
      </c>
      <c r="BM61" s="1">
        <v>164</v>
      </c>
      <c r="BN61" s="1" t="s">
        <v>387</v>
      </c>
      <c r="BO61" s="1" t="s">
        <v>380</v>
      </c>
      <c r="BP61" s="1">
        <v>0</v>
      </c>
      <c r="BQ61" s="1">
        <v>-3.7610000000000001</v>
      </c>
      <c r="BR61" s="1">
        <v>7.11</v>
      </c>
      <c r="BS61" s="1">
        <v>3.9390000000000001</v>
      </c>
      <c r="BT61" s="1" t="s">
        <v>405</v>
      </c>
      <c r="BW61" s="1">
        <v>3</v>
      </c>
      <c r="BX61" s="1" t="s">
        <v>552</v>
      </c>
      <c r="CC61" s="1">
        <v>1</v>
      </c>
      <c r="CL61" s="1" t="s">
        <v>731</v>
      </c>
      <c r="CM61" s="1">
        <v>438.4</v>
      </c>
      <c r="CN61" s="1">
        <v>145</v>
      </c>
      <c r="CO61" s="1" t="s">
        <v>571</v>
      </c>
      <c r="CP61" s="1">
        <v>11</v>
      </c>
      <c r="CQ61" s="1">
        <v>2</v>
      </c>
      <c r="CR61" s="1">
        <v>2</v>
      </c>
      <c r="CS61" s="1">
        <v>6</v>
      </c>
      <c r="CT61" s="1">
        <v>2</v>
      </c>
      <c r="CU61" s="1">
        <v>6</v>
      </c>
      <c r="CV61" s="1">
        <v>10</v>
      </c>
      <c r="CW61" s="1">
        <v>2</v>
      </c>
      <c r="CX61" s="1">
        <v>6</v>
      </c>
      <c r="CY61" s="1">
        <v>10</v>
      </c>
      <c r="CZ61" s="1">
        <v>4</v>
      </c>
      <c r="DA61" s="1">
        <v>2</v>
      </c>
      <c r="DB61" s="1">
        <v>6</v>
      </c>
      <c r="DE61" s="1">
        <v>2</v>
      </c>
      <c r="DQ61" s="1">
        <v>1</v>
      </c>
      <c r="DR61" s="1">
        <v>2</v>
      </c>
      <c r="DS61" s="1">
        <v>6</v>
      </c>
      <c r="DV61" s="1">
        <v>2</v>
      </c>
    </row>
    <row r="62" spans="1:126" ht="13">
      <c r="A62" s="1">
        <v>61</v>
      </c>
      <c r="B62" s="1" t="s">
        <v>108</v>
      </c>
      <c r="C62" s="1" t="s">
        <v>109</v>
      </c>
      <c r="D62" s="1" t="s">
        <v>882</v>
      </c>
      <c r="E62" s="10"/>
      <c r="F62" s="1">
        <v>3</v>
      </c>
      <c r="G62" s="1">
        <v>6</v>
      </c>
      <c r="H62" s="1">
        <v>145</v>
      </c>
      <c r="I62" s="1">
        <v>2.0499999999999998</v>
      </c>
      <c r="J62" s="1">
        <v>1.85</v>
      </c>
      <c r="M62" s="1">
        <v>1.28</v>
      </c>
      <c r="N62" s="1">
        <v>1.07</v>
      </c>
      <c r="O62" s="5">
        <v>1.1299999999999999</v>
      </c>
      <c r="P62" s="5">
        <v>2.86</v>
      </c>
      <c r="Q62" s="5"/>
      <c r="R62" s="5"/>
      <c r="S62" s="5"/>
      <c r="T62" s="1">
        <v>1315</v>
      </c>
      <c r="U62" s="1">
        <v>3273</v>
      </c>
      <c r="V62" s="1">
        <v>7.13</v>
      </c>
      <c r="W62" s="1">
        <v>7.26</v>
      </c>
      <c r="X62" s="1">
        <v>11</v>
      </c>
      <c r="Y62" s="1">
        <v>29.54</v>
      </c>
      <c r="Z62" s="1">
        <v>0.15</v>
      </c>
      <c r="AA62" s="1">
        <v>5.5819999999999999</v>
      </c>
      <c r="AB62" s="1">
        <v>0.1244</v>
      </c>
      <c r="AD62" s="1">
        <v>0.84</v>
      </c>
      <c r="AE62" s="5"/>
      <c r="AF62" s="5"/>
      <c r="AG62" s="5"/>
      <c r="AH62" s="5"/>
      <c r="AI62" s="1" t="s">
        <v>446</v>
      </c>
      <c r="AJ62" s="1" t="s">
        <v>383</v>
      </c>
      <c r="AL62" s="1">
        <v>1</v>
      </c>
      <c r="AS62" s="1" t="s">
        <v>384</v>
      </c>
      <c r="AT62" s="1" t="s">
        <v>380</v>
      </c>
      <c r="AU62" s="8" t="s">
        <v>483</v>
      </c>
      <c r="AV62" s="1">
        <v>4.0000000000000001E-3</v>
      </c>
      <c r="AW62" s="1">
        <v>0</v>
      </c>
      <c r="AX62" s="1">
        <v>0</v>
      </c>
      <c r="AY62" s="1">
        <v>3.0470000000000002</v>
      </c>
      <c r="BH62" s="1" t="s">
        <v>732</v>
      </c>
      <c r="BI62" s="1" t="s">
        <v>733</v>
      </c>
      <c r="BJ62" s="1">
        <v>337.9982</v>
      </c>
      <c r="BK62" s="1">
        <v>3</v>
      </c>
      <c r="BL62" s="1" t="s">
        <v>594</v>
      </c>
      <c r="BM62" s="1">
        <v>206</v>
      </c>
      <c r="BN62" s="1" t="s">
        <v>379</v>
      </c>
      <c r="BO62" s="1" t="s">
        <v>380</v>
      </c>
      <c r="BP62" s="1">
        <v>0</v>
      </c>
      <c r="BQ62" s="1">
        <v>-3.8450000000000002</v>
      </c>
      <c r="BR62" s="1">
        <v>6.61</v>
      </c>
      <c r="BS62" s="1">
        <v>3.7749999999999999</v>
      </c>
      <c r="BT62" s="1" t="s">
        <v>392</v>
      </c>
      <c r="CP62" s="1">
        <v>11</v>
      </c>
      <c r="CQ62" s="1">
        <v>2</v>
      </c>
      <c r="CR62" s="1">
        <v>2</v>
      </c>
      <c r="CS62" s="1">
        <v>6</v>
      </c>
      <c r="CT62" s="1">
        <v>2</v>
      </c>
      <c r="CU62" s="1">
        <v>6</v>
      </c>
      <c r="CV62" s="1">
        <v>10</v>
      </c>
      <c r="CW62" s="1">
        <v>2</v>
      </c>
      <c r="CX62" s="1">
        <v>6</v>
      </c>
      <c r="CY62" s="1">
        <v>10</v>
      </c>
      <c r="CZ62" s="1">
        <v>5</v>
      </c>
      <c r="DA62" s="1">
        <v>2</v>
      </c>
      <c r="DB62" s="1">
        <v>6</v>
      </c>
      <c r="DE62" s="1">
        <v>2</v>
      </c>
      <c r="DQ62" s="1">
        <v>1</v>
      </c>
      <c r="DR62" s="1">
        <v>2</v>
      </c>
      <c r="DS62" s="1">
        <v>6</v>
      </c>
      <c r="DV62" s="1">
        <v>2</v>
      </c>
    </row>
    <row r="63" spans="1:126" ht="16">
      <c r="A63" s="1">
        <v>62</v>
      </c>
      <c r="B63" s="1" t="s">
        <v>110</v>
      </c>
      <c r="C63" s="1" t="s">
        <v>111</v>
      </c>
      <c r="D63" s="1" t="s">
        <v>883</v>
      </c>
      <c r="E63" s="10" t="s">
        <v>529</v>
      </c>
      <c r="F63" s="1">
        <v>3</v>
      </c>
      <c r="G63" s="1">
        <v>6</v>
      </c>
      <c r="H63" s="1">
        <v>150.36000000000001</v>
      </c>
      <c r="I63" s="1">
        <v>2.38</v>
      </c>
      <c r="J63" s="1">
        <v>1.85</v>
      </c>
      <c r="M63" s="1">
        <v>1.1000000000000001</v>
      </c>
      <c r="N63" s="1">
        <v>1.07</v>
      </c>
      <c r="O63" s="5">
        <v>1.17</v>
      </c>
      <c r="P63" s="5">
        <v>2.9</v>
      </c>
      <c r="Q63" s="5"/>
      <c r="R63" s="6"/>
      <c r="S63" s="5">
        <v>1.9</v>
      </c>
      <c r="T63" s="1">
        <v>1345</v>
      </c>
      <c r="U63" s="1">
        <v>2076</v>
      </c>
      <c r="V63" s="1">
        <v>8.6199999999999992</v>
      </c>
      <c r="W63" s="1">
        <v>7.52</v>
      </c>
      <c r="X63" s="1">
        <v>12.7</v>
      </c>
      <c r="Y63" s="1">
        <v>29.54</v>
      </c>
      <c r="Z63" s="1">
        <v>0.13300000000000001</v>
      </c>
      <c r="AA63" s="1">
        <v>5.6436999999999999</v>
      </c>
      <c r="AB63" s="1">
        <v>0.1658</v>
      </c>
      <c r="AD63" s="1">
        <v>0.87</v>
      </c>
      <c r="AE63" s="5" t="s">
        <v>336</v>
      </c>
      <c r="AF63" s="5">
        <v>0.52</v>
      </c>
      <c r="AG63" s="5" t="s">
        <v>337</v>
      </c>
      <c r="AH63" s="5">
        <v>5.8559999999999999</v>
      </c>
      <c r="AI63" s="1" t="s">
        <v>447</v>
      </c>
      <c r="AJ63" s="1" t="s">
        <v>383</v>
      </c>
      <c r="AL63" s="1">
        <v>1</v>
      </c>
      <c r="AS63" s="1" t="s">
        <v>384</v>
      </c>
      <c r="AT63" s="1" t="s">
        <v>380</v>
      </c>
      <c r="AU63" s="8" t="s">
        <v>486</v>
      </c>
      <c r="AV63" s="1">
        <v>2E-3</v>
      </c>
      <c r="AW63" s="1">
        <v>6.7000000000000004E-2</v>
      </c>
      <c r="AX63" s="1">
        <v>0</v>
      </c>
      <c r="AY63" s="1">
        <v>2.6890000000000001</v>
      </c>
      <c r="AZ63" s="9">
        <v>-3.9010346999999683</v>
      </c>
      <c r="BA63" s="1">
        <v>115.241</v>
      </c>
      <c r="BB63" s="1">
        <v>-5.5793896000000132</v>
      </c>
      <c r="BH63" s="1" t="s">
        <v>734</v>
      </c>
      <c r="BI63" s="1" t="s">
        <v>735</v>
      </c>
      <c r="BJ63" s="1">
        <v>348.71820000000002</v>
      </c>
      <c r="BK63" s="1">
        <v>3</v>
      </c>
      <c r="BL63" s="1" t="s">
        <v>594</v>
      </c>
      <c r="BM63" s="1">
        <v>206</v>
      </c>
      <c r="BN63" s="1" t="s">
        <v>379</v>
      </c>
      <c r="BO63" s="1" t="s">
        <v>380</v>
      </c>
      <c r="BP63" s="1">
        <v>0</v>
      </c>
      <c r="BQ63" s="1">
        <v>-3.871</v>
      </c>
      <c r="BR63" s="1">
        <v>6.96</v>
      </c>
      <c r="BS63" s="1">
        <v>3.8780000000000001</v>
      </c>
      <c r="BT63" s="1" t="s">
        <v>392</v>
      </c>
      <c r="BW63" s="1">
        <v>3</v>
      </c>
      <c r="BX63" s="1" t="s">
        <v>552</v>
      </c>
      <c r="CC63" s="1">
        <v>1</v>
      </c>
      <c r="CL63" s="1" t="s">
        <v>736</v>
      </c>
      <c r="CM63" s="1">
        <v>444.47</v>
      </c>
      <c r="CN63" s="1">
        <v>144</v>
      </c>
      <c r="CO63" s="1" t="s">
        <v>656</v>
      </c>
      <c r="CP63" s="1">
        <v>11</v>
      </c>
      <c r="CQ63" s="1">
        <v>2</v>
      </c>
      <c r="CR63" s="1">
        <v>2</v>
      </c>
      <c r="CS63" s="1">
        <v>6</v>
      </c>
      <c r="CT63" s="1">
        <v>2</v>
      </c>
      <c r="CU63" s="1">
        <v>6</v>
      </c>
      <c r="CV63" s="1">
        <v>10</v>
      </c>
      <c r="CW63" s="1">
        <v>2</v>
      </c>
      <c r="CX63" s="1">
        <v>6</v>
      </c>
      <c r="CY63" s="1">
        <v>10</v>
      </c>
      <c r="CZ63" s="1">
        <v>6</v>
      </c>
      <c r="DA63" s="1">
        <v>2</v>
      </c>
      <c r="DB63" s="1">
        <v>6</v>
      </c>
      <c r="DE63" s="1">
        <v>2</v>
      </c>
      <c r="DQ63" s="1">
        <v>1</v>
      </c>
      <c r="DR63" s="1">
        <v>2</v>
      </c>
      <c r="DS63" s="1">
        <v>6</v>
      </c>
      <c r="DV63" s="1">
        <v>2</v>
      </c>
    </row>
    <row r="64" spans="1:126" ht="16">
      <c r="A64" s="1">
        <v>63</v>
      </c>
      <c r="B64" s="1" t="s">
        <v>112</v>
      </c>
      <c r="C64" s="1" t="s">
        <v>113</v>
      </c>
      <c r="D64" s="1" t="s">
        <v>884</v>
      </c>
      <c r="E64" s="10" t="s">
        <v>530</v>
      </c>
      <c r="F64" s="1">
        <v>3</v>
      </c>
      <c r="G64" s="1">
        <v>6</v>
      </c>
      <c r="H64" s="1">
        <v>151.964</v>
      </c>
      <c r="I64" s="1">
        <v>2.31</v>
      </c>
      <c r="J64" s="1">
        <v>1.85</v>
      </c>
      <c r="M64" s="1">
        <v>1.31</v>
      </c>
      <c r="N64" s="1">
        <v>1.01</v>
      </c>
      <c r="O64" s="5">
        <v>1.2</v>
      </c>
      <c r="P64" s="5">
        <v>2.89</v>
      </c>
      <c r="Q64" s="5"/>
      <c r="R64" s="6"/>
      <c r="S64" s="5">
        <v>1.81</v>
      </c>
      <c r="T64" s="1">
        <v>1099</v>
      </c>
      <c r="U64" s="1">
        <v>1800</v>
      </c>
      <c r="V64" s="1">
        <v>9.2100000000000009</v>
      </c>
      <c r="W64" s="1">
        <v>5.24</v>
      </c>
      <c r="X64" s="1">
        <v>35</v>
      </c>
      <c r="Y64" s="1">
        <v>27.66</v>
      </c>
      <c r="Z64" s="1">
        <v>0.13900000000000001</v>
      </c>
      <c r="AA64" s="1">
        <v>5.6703999999999999</v>
      </c>
      <c r="AB64" s="1">
        <v>0.86399999999999999</v>
      </c>
      <c r="AD64" s="1">
        <v>0.48</v>
      </c>
      <c r="AE64" s="5" t="s">
        <v>338</v>
      </c>
      <c r="AF64" s="5">
        <v>0.3</v>
      </c>
      <c r="AG64" s="5" t="s">
        <v>339</v>
      </c>
      <c r="AH64" s="5">
        <v>5.6379999999999999</v>
      </c>
      <c r="AI64" s="1" t="s">
        <v>448</v>
      </c>
      <c r="AJ64" s="1" t="s">
        <v>383</v>
      </c>
      <c r="AL64" s="1">
        <v>1</v>
      </c>
      <c r="AS64" s="1" t="s">
        <v>384</v>
      </c>
      <c r="AT64" s="1" t="s">
        <v>411</v>
      </c>
      <c r="AU64" s="8" t="s">
        <v>484</v>
      </c>
      <c r="AV64" s="1">
        <v>7.4210000000000003</v>
      </c>
      <c r="AW64" s="1">
        <v>4.5999999999999999E-2</v>
      </c>
      <c r="AX64" s="1">
        <v>0</v>
      </c>
      <c r="AY64" s="1">
        <v>2.4020000000000001</v>
      </c>
      <c r="AZ64" s="9">
        <v>-5.1126812499999801</v>
      </c>
      <c r="BA64" s="1">
        <v>114.754</v>
      </c>
      <c r="BB64" s="1">
        <v>-6.2078227300000037</v>
      </c>
      <c r="BH64" s="1" t="s">
        <v>737</v>
      </c>
      <c r="BI64" s="1" t="s">
        <v>738</v>
      </c>
      <c r="BJ64" s="1">
        <v>351.92619999999999</v>
      </c>
      <c r="BK64" s="1">
        <v>3</v>
      </c>
      <c r="BL64" s="1" t="s">
        <v>594</v>
      </c>
      <c r="BM64" s="1">
        <v>206</v>
      </c>
      <c r="BN64" s="1" t="s">
        <v>379</v>
      </c>
      <c r="BO64" s="1" t="s">
        <v>739</v>
      </c>
      <c r="BP64" s="1">
        <v>12.015000000000001</v>
      </c>
      <c r="BQ64" s="1">
        <v>-3.18</v>
      </c>
      <c r="BR64" s="1">
        <v>7.07</v>
      </c>
      <c r="BS64" s="1">
        <v>0</v>
      </c>
      <c r="BT64" s="1" t="s">
        <v>392</v>
      </c>
      <c r="BW64" s="1">
        <v>3</v>
      </c>
      <c r="BX64" s="1" t="s">
        <v>552</v>
      </c>
      <c r="CC64" s="1">
        <v>1</v>
      </c>
      <c r="CL64" s="1" t="s">
        <v>740</v>
      </c>
      <c r="CM64" s="1">
        <v>446.06</v>
      </c>
      <c r="CN64" s="1">
        <v>144.4</v>
      </c>
      <c r="CO64" s="1" t="s">
        <v>602</v>
      </c>
      <c r="CP64" s="1">
        <v>8</v>
      </c>
      <c r="CQ64" s="1">
        <v>2</v>
      </c>
      <c r="CR64" s="1">
        <v>2</v>
      </c>
      <c r="CS64" s="1">
        <v>6</v>
      </c>
      <c r="CT64" s="1">
        <v>2</v>
      </c>
      <c r="CU64" s="1">
        <v>6</v>
      </c>
      <c r="CV64" s="1">
        <v>10</v>
      </c>
      <c r="CW64" s="1">
        <v>2</v>
      </c>
      <c r="CX64" s="1">
        <v>6</v>
      </c>
      <c r="CY64" s="1">
        <v>10</v>
      </c>
      <c r="CZ64" s="1">
        <v>7</v>
      </c>
      <c r="DA64" s="1">
        <v>2</v>
      </c>
      <c r="DB64" s="1">
        <v>6</v>
      </c>
      <c r="DE64" s="1">
        <v>2</v>
      </c>
      <c r="DS64" s="1">
        <v>6</v>
      </c>
      <c r="DV64" s="1">
        <v>2</v>
      </c>
    </row>
    <row r="65" spans="1:126" ht="16">
      <c r="A65" s="1">
        <v>64</v>
      </c>
      <c r="B65" s="1" t="s">
        <v>114</v>
      </c>
      <c r="C65" s="1" t="s">
        <v>115</v>
      </c>
      <c r="D65" s="1" t="s">
        <v>885</v>
      </c>
      <c r="E65" s="10" t="s">
        <v>531</v>
      </c>
      <c r="F65" s="1">
        <v>3</v>
      </c>
      <c r="G65" s="1">
        <v>6</v>
      </c>
      <c r="H65" s="1">
        <v>157.25</v>
      </c>
      <c r="I65" s="1">
        <v>2.33</v>
      </c>
      <c r="J65" s="1">
        <v>1.8</v>
      </c>
      <c r="M65" s="1">
        <v>1.08</v>
      </c>
      <c r="N65" s="1">
        <v>1.1100000000000001</v>
      </c>
      <c r="O65" s="5">
        <v>1.2</v>
      </c>
      <c r="P65" s="5">
        <v>3.14</v>
      </c>
      <c r="Q65" s="5"/>
      <c r="R65" s="6"/>
      <c r="S65" s="5">
        <v>2.4</v>
      </c>
      <c r="T65" s="1">
        <v>1585</v>
      </c>
      <c r="U65" s="1">
        <v>3523</v>
      </c>
      <c r="V65" s="1">
        <v>10</v>
      </c>
      <c r="W65" s="1">
        <v>7.9</v>
      </c>
      <c r="X65" s="1">
        <v>9.4</v>
      </c>
      <c r="Y65" s="1">
        <v>37.03</v>
      </c>
      <c r="Z65" s="1">
        <v>0.105</v>
      </c>
      <c r="AA65" s="1">
        <v>6.1501000000000001</v>
      </c>
      <c r="AB65" s="1">
        <v>1.0410000000000001E-2</v>
      </c>
      <c r="AD65" s="1">
        <v>0.84</v>
      </c>
      <c r="AE65" s="5" t="s">
        <v>340</v>
      </c>
      <c r="AF65" s="5">
        <v>1.78</v>
      </c>
      <c r="AG65" s="5" t="s">
        <v>341</v>
      </c>
      <c r="AH65" s="5">
        <v>6.1150000000000002</v>
      </c>
      <c r="AI65" s="1" t="s">
        <v>449</v>
      </c>
      <c r="AJ65" s="1" t="s">
        <v>383</v>
      </c>
      <c r="AL65" s="1">
        <v>1</v>
      </c>
      <c r="AS65" s="1" t="s">
        <v>384</v>
      </c>
      <c r="AT65" s="1" t="s">
        <v>411</v>
      </c>
      <c r="AU65" s="8" t="s">
        <v>483</v>
      </c>
      <c r="AV65" s="1">
        <v>7.6520000000000001</v>
      </c>
      <c r="AW65" s="1">
        <v>0</v>
      </c>
      <c r="AX65" s="1">
        <v>0</v>
      </c>
      <c r="AY65" s="1">
        <v>3.3839999999999999</v>
      </c>
      <c r="AZ65" s="9">
        <v>-4.1276273299999957</v>
      </c>
      <c r="BA65" s="1">
        <v>114.78700000000001</v>
      </c>
      <c r="BB65" s="1">
        <v>-5.9375444400000106</v>
      </c>
      <c r="BH65" s="1" t="s">
        <v>741</v>
      </c>
      <c r="BI65" s="1" t="s">
        <v>742</v>
      </c>
      <c r="BJ65" s="1">
        <v>362.4982</v>
      </c>
      <c r="BK65" s="1">
        <v>3</v>
      </c>
      <c r="BL65" s="1" t="s">
        <v>721</v>
      </c>
      <c r="BM65" s="1">
        <v>164</v>
      </c>
      <c r="BN65" s="1" t="s">
        <v>387</v>
      </c>
      <c r="BO65" s="1" t="s">
        <v>411</v>
      </c>
      <c r="BP65" s="1">
        <v>14.000999999999999</v>
      </c>
      <c r="BQ65" s="1">
        <v>-3.8650000000000002</v>
      </c>
      <c r="BR65" s="1">
        <v>8.32</v>
      </c>
      <c r="BS65" s="1">
        <v>3.1280000000000001</v>
      </c>
      <c r="BT65" s="1" t="s">
        <v>405</v>
      </c>
      <c r="BW65" s="1">
        <v>3</v>
      </c>
      <c r="BX65" s="1" t="s">
        <v>552</v>
      </c>
      <c r="CC65" s="1">
        <v>1</v>
      </c>
      <c r="CL65" s="1" t="s">
        <v>743</v>
      </c>
      <c r="CM65" s="1">
        <v>451.4</v>
      </c>
      <c r="CN65" s="1">
        <v>198.44</v>
      </c>
      <c r="CO65" s="1" t="s">
        <v>571</v>
      </c>
      <c r="CP65" s="1">
        <v>9</v>
      </c>
      <c r="CQ65" s="1">
        <v>2</v>
      </c>
      <c r="CR65" s="1">
        <v>2</v>
      </c>
      <c r="CS65" s="1">
        <v>6</v>
      </c>
      <c r="CT65" s="1">
        <v>2</v>
      </c>
      <c r="CU65" s="1">
        <v>6</v>
      </c>
      <c r="CV65" s="1">
        <v>10</v>
      </c>
      <c r="CW65" s="1">
        <v>2</v>
      </c>
      <c r="CX65" s="1">
        <v>6</v>
      </c>
      <c r="CY65" s="1">
        <v>10</v>
      </c>
      <c r="CZ65" s="1">
        <v>7</v>
      </c>
      <c r="DA65" s="1">
        <v>2</v>
      </c>
      <c r="DB65" s="1">
        <v>6</v>
      </c>
      <c r="DC65" s="1">
        <v>1</v>
      </c>
      <c r="DE65" s="1">
        <v>2</v>
      </c>
      <c r="DS65" s="1">
        <v>6</v>
      </c>
      <c r="DT65" s="1">
        <v>1</v>
      </c>
      <c r="DV65" s="1">
        <v>2</v>
      </c>
    </row>
    <row r="66" spans="1:126" ht="16">
      <c r="A66" s="1">
        <v>65</v>
      </c>
      <c r="B66" s="1" t="s">
        <v>116</v>
      </c>
      <c r="C66" s="1" t="s">
        <v>117</v>
      </c>
      <c r="D66" s="1" t="s">
        <v>886</v>
      </c>
      <c r="E66" s="10" t="s">
        <v>532</v>
      </c>
      <c r="F66" s="1">
        <v>3</v>
      </c>
      <c r="G66" s="1">
        <v>6</v>
      </c>
      <c r="H66" s="1">
        <v>158.9254</v>
      </c>
      <c r="I66" s="1">
        <v>2.25</v>
      </c>
      <c r="J66" s="1">
        <v>1.75</v>
      </c>
      <c r="M66" s="1">
        <v>1.18</v>
      </c>
      <c r="N66" s="1">
        <v>1.1000000000000001</v>
      </c>
      <c r="O66" s="5">
        <v>1.1000000000000001</v>
      </c>
      <c r="P66" s="5">
        <v>3.51</v>
      </c>
      <c r="Q66" s="5"/>
      <c r="R66" s="6"/>
      <c r="S66" s="5">
        <v>2.29</v>
      </c>
      <c r="T66" s="1">
        <v>1629</v>
      </c>
      <c r="U66" s="1">
        <v>3503</v>
      </c>
      <c r="V66" s="1">
        <v>10.15</v>
      </c>
      <c r="W66" s="1">
        <v>8.23</v>
      </c>
      <c r="X66" s="1">
        <v>10.3</v>
      </c>
      <c r="Y66" s="1">
        <v>28.91</v>
      </c>
      <c r="Z66" s="1">
        <v>0.111</v>
      </c>
      <c r="AA66" s="1">
        <v>5.8638000000000003</v>
      </c>
      <c r="AB66" s="1">
        <v>1.0410000000000001E-2</v>
      </c>
      <c r="AD66" s="1">
        <v>0.97</v>
      </c>
      <c r="AE66" s="5" t="s">
        <v>342</v>
      </c>
      <c r="AF66" s="5">
        <v>1.32</v>
      </c>
      <c r="AG66" s="5" t="s">
        <v>343</v>
      </c>
      <c r="AH66" s="5">
        <v>5.8140000000000001</v>
      </c>
      <c r="AI66" s="1" t="s">
        <v>450</v>
      </c>
      <c r="AJ66" s="1" t="s">
        <v>383</v>
      </c>
      <c r="AL66" s="1">
        <v>1</v>
      </c>
      <c r="AS66" s="1" t="s">
        <v>384</v>
      </c>
      <c r="AT66" s="1" t="s">
        <v>380</v>
      </c>
      <c r="AU66" s="8" t="s">
        <v>483</v>
      </c>
      <c r="AV66" s="1">
        <v>0</v>
      </c>
      <c r="AW66" s="1">
        <v>1.9E-2</v>
      </c>
      <c r="AX66" s="1">
        <v>0</v>
      </c>
      <c r="AY66" s="1">
        <v>3.2549999999999999</v>
      </c>
      <c r="AZ66" s="9">
        <v>-4.1582902299999773</v>
      </c>
      <c r="BA66" s="1">
        <v>114.604</v>
      </c>
      <c r="BB66" s="1">
        <v>-6.0068983499999717</v>
      </c>
      <c r="BH66" s="1" t="s">
        <v>744</v>
      </c>
      <c r="BI66" s="1" t="s">
        <v>745</v>
      </c>
      <c r="BJ66" s="1">
        <v>365.84890000000001</v>
      </c>
      <c r="BK66" s="1">
        <v>3</v>
      </c>
      <c r="BL66" s="1" t="s">
        <v>594</v>
      </c>
      <c r="BM66" s="1">
        <v>206</v>
      </c>
      <c r="BN66" s="1" t="s">
        <v>379</v>
      </c>
      <c r="BO66" s="1" t="s">
        <v>380</v>
      </c>
      <c r="BP66" s="1">
        <v>0</v>
      </c>
      <c r="BQ66" s="1">
        <v>-3.9929999999999999</v>
      </c>
      <c r="BR66" s="1">
        <v>7.84</v>
      </c>
      <c r="BS66" s="1">
        <v>3.9119999999999999</v>
      </c>
      <c r="BT66" s="1" t="s">
        <v>392</v>
      </c>
      <c r="BW66" s="1">
        <v>3</v>
      </c>
      <c r="BX66" s="1" t="s">
        <v>552</v>
      </c>
      <c r="CC66" s="1">
        <v>1</v>
      </c>
      <c r="CL66" s="1" t="s">
        <v>746</v>
      </c>
      <c r="CM66" s="1">
        <v>453</v>
      </c>
      <c r="CN66" s="1">
        <v>205.6</v>
      </c>
      <c r="CO66" s="1" t="s">
        <v>747</v>
      </c>
      <c r="CP66" s="1">
        <v>9</v>
      </c>
      <c r="CQ66" s="1">
        <v>2</v>
      </c>
      <c r="CR66" s="1">
        <v>2</v>
      </c>
      <c r="CS66" s="1">
        <v>6</v>
      </c>
      <c r="CT66" s="1">
        <v>2</v>
      </c>
      <c r="CU66" s="1">
        <v>6</v>
      </c>
      <c r="CV66" s="1">
        <v>10</v>
      </c>
      <c r="CW66" s="1">
        <v>2</v>
      </c>
      <c r="CX66" s="1">
        <v>6</v>
      </c>
      <c r="CY66" s="1">
        <v>10</v>
      </c>
      <c r="CZ66" s="1">
        <v>9</v>
      </c>
      <c r="DA66" s="1">
        <v>2</v>
      </c>
      <c r="DB66" s="1">
        <v>6</v>
      </c>
      <c r="DE66" s="1">
        <v>2</v>
      </c>
      <c r="DR66" s="1">
        <v>1</v>
      </c>
      <c r="DS66" s="1">
        <v>6</v>
      </c>
      <c r="DV66" s="1">
        <v>2</v>
      </c>
    </row>
    <row r="67" spans="1:126" ht="16">
      <c r="A67" s="1">
        <v>66</v>
      </c>
      <c r="B67" s="1" t="s">
        <v>118</v>
      </c>
      <c r="C67" s="1" t="s">
        <v>119</v>
      </c>
      <c r="D67" s="1" t="s">
        <v>887</v>
      </c>
      <c r="E67" s="10" t="s">
        <v>533</v>
      </c>
      <c r="F67" s="1">
        <v>3</v>
      </c>
      <c r="G67" s="1">
        <v>6</v>
      </c>
      <c r="H67" s="1">
        <v>162.5</v>
      </c>
      <c r="I67" s="1">
        <v>2.2799999999999998</v>
      </c>
      <c r="J67" s="1">
        <v>1.75</v>
      </c>
      <c r="M67" s="1">
        <v>1.05</v>
      </c>
      <c r="N67" s="1">
        <v>1.1000000000000001</v>
      </c>
      <c r="O67" s="5">
        <v>1.22</v>
      </c>
      <c r="P67" s="5">
        <v>3.15</v>
      </c>
      <c r="Q67" s="5"/>
      <c r="R67" s="6"/>
      <c r="S67" s="5">
        <v>2.0699999999999998</v>
      </c>
      <c r="T67" s="1">
        <v>1680</v>
      </c>
      <c r="U67" s="1">
        <v>2840</v>
      </c>
      <c r="V67" s="1">
        <v>11.06</v>
      </c>
      <c r="W67" s="1">
        <v>8.5500000000000007</v>
      </c>
      <c r="X67" s="1">
        <v>9.9</v>
      </c>
      <c r="Y67" s="1">
        <v>27.7</v>
      </c>
      <c r="Z67" s="1">
        <v>0.107</v>
      </c>
      <c r="AA67" s="1">
        <v>5.9389000000000003</v>
      </c>
      <c r="AB67" s="1">
        <v>0.35239999999999999</v>
      </c>
      <c r="AD67" s="1">
        <v>1</v>
      </c>
      <c r="AE67" s="5" t="s">
        <v>344</v>
      </c>
      <c r="AF67" s="5">
        <v>0.69</v>
      </c>
      <c r="AG67" s="5" t="s">
        <v>345</v>
      </c>
      <c r="AH67" s="5">
        <v>5.5030000000000001</v>
      </c>
      <c r="AI67" s="1" t="s">
        <v>451</v>
      </c>
      <c r="AJ67" s="1" t="s">
        <v>383</v>
      </c>
      <c r="AL67" s="1">
        <v>1</v>
      </c>
      <c r="AS67" s="1" t="s">
        <v>384</v>
      </c>
      <c r="AT67" s="1" t="s">
        <v>411</v>
      </c>
      <c r="AU67" s="8" t="s">
        <v>485</v>
      </c>
      <c r="AV67" s="1">
        <v>0.379</v>
      </c>
      <c r="AW67" s="1">
        <v>1.9E-2</v>
      </c>
      <c r="AX67" s="1">
        <v>0</v>
      </c>
      <c r="AY67" s="1">
        <v>3.0960000000000001</v>
      </c>
      <c r="AZ67" s="9">
        <v>-4.5253968600000007</v>
      </c>
      <c r="BA67" s="1">
        <v>113.28400000000001</v>
      </c>
      <c r="BB67" s="1">
        <v>-5.8720890800000234</v>
      </c>
      <c r="BH67" s="1" t="s">
        <v>748</v>
      </c>
      <c r="BI67" s="1" t="s">
        <v>749</v>
      </c>
      <c r="BJ67" s="1">
        <v>372.9982</v>
      </c>
      <c r="BK67" s="1">
        <v>3</v>
      </c>
      <c r="BL67" s="1" t="s">
        <v>594</v>
      </c>
      <c r="BM67" s="1">
        <v>206</v>
      </c>
      <c r="BN67" s="1" t="s">
        <v>379</v>
      </c>
      <c r="BO67" s="1" t="s">
        <v>380</v>
      </c>
      <c r="BP67" s="1">
        <v>0</v>
      </c>
      <c r="BQ67" s="1">
        <v>-4.0190000000000001</v>
      </c>
      <c r="BR67" s="1">
        <v>8.14</v>
      </c>
      <c r="BS67" s="1">
        <v>3.9359999999999999</v>
      </c>
      <c r="BT67" s="1" t="s">
        <v>392</v>
      </c>
      <c r="BW67" s="1">
        <v>3</v>
      </c>
      <c r="BX67" s="1" t="s">
        <v>552</v>
      </c>
      <c r="CC67" s="1">
        <v>1</v>
      </c>
      <c r="CL67" s="1" t="s">
        <v>750</v>
      </c>
      <c r="CM67" s="1">
        <v>456.61</v>
      </c>
      <c r="CN67" s="1">
        <v>216.94</v>
      </c>
      <c r="CO67" s="1" t="s">
        <v>571</v>
      </c>
      <c r="CP67" s="1">
        <v>9</v>
      </c>
      <c r="CQ67" s="1">
        <v>2</v>
      </c>
      <c r="CR67" s="1">
        <v>2</v>
      </c>
      <c r="CS67" s="1">
        <v>6</v>
      </c>
      <c r="CT67" s="1">
        <v>2</v>
      </c>
      <c r="CU67" s="1">
        <v>6</v>
      </c>
      <c r="CV67" s="1">
        <v>10</v>
      </c>
      <c r="CW67" s="1">
        <v>2</v>
      </c>
      <c r="CX67" s="1">
        <v>6</v>
      </c>
      <c r="CY67" s="1">
        <v>10</v>
      </c>
      <c r="CZ67" s="1">
        <v>10</v>
      </c>
      <c r="DA67" s="1">
        <v>2</v>
      </c>
      <c r="DB67" s="1">
        <v>6</v>
      </c>
      <c r="DE67" s="1">
        <v>2</v>
      </c>
      <c r="DR67" s="1">
        <v>1</v>
      </c>
      <c r="DS67" s="1">
        <v>6</v>
      </c>
      <c r="DV67" s="1">
        <v>2</v>
      </c>
    </row>
    <row r="68" spans="1:126" ht="16">
      <c r="A68" s="1">
        <v>67</v>
      </c>
      <c r="B68" s="1" t="s">
        <v>120</v>
      </c>
      <c r="C68" s="1" t="s">
        <v>121</v>
      </c>
      <c r="D68" s="1" t="s">
        <v>888</v>
      </c>
      <c r="E68" s="10" t="s">
        <v>534</v>
      </c>
      <c r="F68" s="1">
        <v>3</v>
      </c>
      <c r="G68" s="1">
        <v>6</v>
      </c>
      <c r="H68" s="1">
        <v>164.93029999999999</v>
      </c>
      <c r="I68" s="1">
        <v>2.2599999999999998</v>
      </c>
      <c r="J68" s="1">
        <v>1.75</v>
      </c>
      <c r="M68" s="1">
        <v>1.04</v>
      </c>
      <c r="N68" s="1">
        <v>1.1000000000000001</v>
      </c>
      <c r="O68" s="5">
        <v>1.23</v>
      </c>
      <c r="P68" s="5">
        <v>3.18</v>
      </c>
      <c r="Q68" s="5"/>
      <c r="R68" s="6"/>
      <c r="S68" s="5">
        <v>2.12</v>
      </c>
      <c r="T68" s="1">
        <v>1734</v>
      </c>
      <c r="U68" s="1">
        <v>2993</v>
      </c>
      <c r="V68" s="1">
        <v>17</v>
      </c>
      <c r="W68" s="1">
        <v>8.8000000000000007</v>
      </c>
      <c r="X68" s="1">
        <v>11.2</v>
      </c>
      <c r="Y68" s="1">
        <v>27.15</v>
      </c>
      <c r="Z68" s="1">
        <v>0.16200000000000001</v>
      </c>
      <c r="AA68" s="1">
        <v>6.0214999999999996</v>
      </c>
      <c r="AB68" s="1">
        <v>0.34210000000000002</v>
      </c>
      <c r="AD68" s="1">
        <v>0.97</v>
      </c>
      <c r="AE68" s="5" t="s">
        <v>346</v>
      </c>
      <c r="AF68" s="5">
        <v>0.82</v>
      </c>
      <c r="AG68" s="5" t="s">
        <v>347</v>
      </c>
      <c r="AH68" s="5">
        <v>5.5970000000000004</v>
      </c>
      <c r="AI68" s="1" t="s">
        <v>452</v>
      </c>
      <c r="AJ68" s="1" t="s">
        <v>383</v>
      </c>
      <c r="AL68" s="1">
        <v>1</v>
      </c>
      <c r="AS68" s="1" t="s">
        <v>384</v>
      </c>
      <c r="AT68" s="1" t="s">
        <v>380</v>
      </c>
      <c r="AU68" s="8" t="s">
        <v>485</v>
      </c>
      <c r="AV68" s="1">
        <v>4.0000000000000001E-3</v>
      </c>
      <c r="AW68" s="1">
        <v>1.4E-2</v>
      </c>
      <c r="AX68" s="1">
        <v>0</v>
      </c>
      <c r="AY68" s="1">
        <v>3.153</v>
      </c>
      <c r="AZ68" s="9">
        <v>-4.7092391499999735</v>
      </c>
      <c r="BA68" s="1">
        <v>113.069</v>
      </c>
      <c r="BB68" s="1">
        <v>-6.0634619699999917</v>
      </c>
      <c r="BH68" s="1" t="s">
        <v>751</v>
      </c>
      <c r="BI68" s="1" t="s">
        <v>752</v>
      </c>
      <c r="BJ68" s="1">
        <v>377.85885999999999</v>
      </c>
      <c r="BK68" s="1">
        <v>3</v>
      </c>
      <c r="BL68" s="1" t="s">
        <v>594</v>
      </c>
      <c r="BM68" s="1">
        <v>206</v>
      </c>
      <c r="BN68" s="1" t="s">
        <v>379</v>
      </c>
      <c r="BO68" s="1" t="s">
        <v>380</v>
      </c>
      <c r="BP68" s="1">
        <v>0</v>
      </c>
      <c r="BQ68" s="1">
        <v>-4.0430000000000001</v>
      </c>
      <c r="BR68" s="1">
        <v>8.4</v>
      </c>
      <c r="BS68" s="1">
        <v>3.9609999999999999</v>
      </c>
      <c r="BT68" s="1" t="s">
        <v>392</v>
      </c>
      <c r="BW68" s="1">
        <v>3</v>
      </c>
      <c r="BX68" s="1" t="s">
        <v>552</v>
      </c>
      <c r="CC68" s="1">
        <v>1</v>
      </c>
      <c r="CL68" s="1" t="s">
        <v>753</v>
      </c>
      <c r="CM68" s="1">
        <v>440.95</v>
      </c>
      <c r="CN68" s="1">
        <v>23.6</v>
      </c>
      <c r="CO68" s="1" t="s">
        <v>571</v>
      </c>
      <c r="CP68" s="1">
        <v>9</v>
      </c>
      <c r="CQ68" s="1">
        <v>2</v>
      </c>
      <c r="CR68" s="1">
        <v>2</v>
      </c>
      <c r="CS68" s="1">
        <v>6</v>
      </c>
      <c r="CT68" s="1">
        <v>2</v>
      </c>
      <c r="CU68" s="1">
        <v>6</v>
      </c>
      <c r="CV68" s="1">
        <v>10</v>
      </c>
      <c r="CW68" s="1">
        <v>2</v>
      </c>
      <c r="CX68" s="1">
        <v>6</v>
      </c>
      <c r="CY68" s="1">
        <v>10</v>
      </c>
      <c r="CZ68" s="1">
        <v>11</v>
      </c>
      <c r="DA68" s="1">
        <v>2</v>
      </c>
      <c r="DB68" s="1">
        <v>6</v>
      </c>
      <c r="DE68" s="1">
        <v>2</v>
      </c>
      <c r="DR68" s="1">
        <v>1</v>
      </c>
      <c r="DS68" s="1">
        <v>6</v>
      </c>
      <c r="DV68" s="1">
        <v>2</v>
      </c>
    </row>
    <row r="69" spans="1:126" ht="14">
      <c r="A69" s="1">
        <v>68</v>
      </c>
      <c r="B69" s="1" t="s">
        <v>122</v>
      </c>
      <c r="C69" s="1" t="s">
        <v>123</v>
      </c>
      <c r="D69" s="1" t="s">
        <v>889</v>
      </c>
      <c r="E69" s="10" t="s">
        <v>535</v>
      </c>
      <c r="F69" s="1">
        <v>3</v>
      </c>
      <c r="G69" s="1">
        <v>6</v>
      </c>
      <c r="H69" s="1">
        <v>167.25899999999999</v>
      </c>
      <c r="I69" s="1">
        <v>2.2599999999999998</v>
      </c>
      <c r="J69" s="1">
        <v>1.75</v>
      </c>
      <c r="M69" s="1">
        <v>1.03</v>
      </c>
      <c r="N69" s="1">
        <v>1.1100000000000001</v>
      </c>
      <c r="O69" s="5">
        <v>1.24</v>
      </c>
      <c r="P69" s="5">
        <v>3.21</v>
      </c>
      <c r="Q69" s="5"/>
      <c r="R69" s="6"/>
      <c r="S69" s="5">
        <v>2.02</v>
      </c>
      <c r="T69" s="1">
        <v>1770</v>
      </c>
      <c r="U69" s="1">
        <v>3141</v>
      </c>
      <c r="V69" s="1">
        <v>19.899999999999999</v>
      </c>
      <c r="W69" s="1">
        <v>9.07</v>
      </c>
      <c r="X69" s="1">
        <v>12.2</v>
      </c>
      <c r="Y69" s="1">
        <v>28.12</v>
      </c>
      <c r="Z69" s="1">
        <v>0.14499999999999999</v>
      </c>
      <c r="AA69" s="1">
        <v>6.1077000000000004</v>
      </c>
      <c r="AB69" s="1">
        <v>0.311</v>
      </c>
      <c r="AD69" s="1">
        <v>0.99</v>
      </c>
      <c r="AE69" s="5" t="s">
        <v>348</v>
      </c>
      <c r="AF69" s="5">
        <v>0.74</v>
      </c>
      <c r="AG69" s="5" t="s">
        <v>349</v>
      </c>
      <c r="AH69" s="5">
        <v>5.8559999999999999</v>
      </c>
      <c r="AI69" s="1" t="s">
        <v>453</v>
      </c>
      <c r="AJ69" s="1" t="s">
        <v>383</v>
      </c>
      <c r="AL69" s="1">
        <v>1</v>
      </c>
      <c r="AS69" s="1" t="s">
        <v>384</v>
      </c>
      <c r="AT69" s="1" t="s">
        <v>380</v>
      </c>
      <c r="AU69" s="8" t="s">
        <v>485</v>
      </c>
      <c r="AV69" s="1">
        <v>2.9000000000000001E-2</v>
      </c>
      <c r="AW69" s="1">
        <v>0.01</v>
      </c>
      <c r="AX69" s="1">
        <v>0</v>
      </c>
      <c r="AY69" s="1">
        <v>3.1869999999999998</v>
      </c>
      <c r="AZ69" s="9">
        <v>-3.6521631399999706</v>
      </c>
      <c r="BA69" s="1">
        <v>117.72</v>
      </c>
      <c r="BB69" s="1">
        <v>-6.1917332699999861</v>
      </c>
      <c r="BH69" s="1" t="s">
        <v>754</v>
      </c>
      <c r="BI69" s="1" t="s">
        <v>755</v>
      </c>
      <c r="BJ69" s="1">
        <v>382.516199999999</v>
      </c>
      <c r="BK69" s="1">
        <v>3</v>
      </c>
      <c r="BL69" s="1" t="s">
        <v>594</v>
      </c>
      <c r="BM69" s="1">
        <v>206</v>
      </c>
      <c r="BN69" s="1" t="s">
        <v>379</v>
      </c>
      <c r="BO69" s="1" t="s">
        <v>380</v>
      </c>
      <c r="BP69" s="1">
        <v>0</v>
      </c>
      <c r="BQ69" s="1">
        <v>-4.0659999999999998</v>
      </c>
      <c r="BR69" s="1">
        <v>8.65</v>
      </c>
      <c r="BS69" s="1">
        <v>3.9820000000000002</v>
      </c>
      <c r="BT69" s="1" t="s">
        <v>392</v>
      </c>
      <c r="BW69" s="1">
        <v>3</v>
      </c>
      <c r="BX69" s="1" t="s">
        <v>552</v>
      </c>
      <c r="CC69" s="1">
        <v>1</v>
      </c>
      <c r="CL69" s="1" t="s">
        <v>756</v>
      </c>
      <c r="CM69" s="1">
        <v>443.27100000000002</v>
      </c>
      <c r="CN69" s="1">
        <v>192.2</v>
      </c>
      <c r="CO69" s="1" t="s">
        <v>571</v>
      </c>
      <c r="CP69" s="1">
        <v>9</v>
      </c>
      <c r="CQ69" s="1">
        <v>2</v>
      </c>
      <c r="CR69" s="1">
        <v>2</v>
      </c>
      <c r="CS69" s="1">
        <v>6</v>
      </c>
      <c r="CT69" s="1">
        <v>2</v>
      </c>
      <c r="CU69" s="1">
        <v>6</v>
      </c>
      <c r="CV69" s="1">
        <v>10</v>
      </c>
      <c r="CW69" s="1">
        <v>2</v>
      </c>
      <c r="CX69" s="1">
        <v>6</v>
      </c>
      <c r="CY69" s="1">
        <v>10</v>
      </c>
      <c r="CZ69" s="1">
        <v>12</v>
      </c>
      <c r="DA69" s="1">
        <v>2</v>
      </c>
      <c r="DB69" s="1">
        <v>6</v>
      </c>
      <c r="DE69" s="1">
        <v>2</v>
      </c>
      <c r="DR69" s="1">
        <v>1</v>
      </c>
      <c r="DS69" s="1">
        <v>6</v>
      </c>
      <c r="DV69" s="1">
        <v>2</v>
      </c>
    </row>
    <row r="70" spans="1:126" ht="16">
      <c r="A70" s="1">
        <v>69</v>
      </c>
      <c r="B70" s="1" t="s">
        <v>124</v>
      </c>
      <c r="C70" s="1" t="s">
        <v>125</v>
      </c>
      <c r="D70" s="1" t="s">
        <v>890</v>
      </c>
      <c r="E70" s="10" t="s">
        <v>536</v>
      </c>
      <c r="F70" s="1">
        <v>3</v>
      </c>
      <c r="G70" s="1">
        <v>6</v>
      </c>
      <c r="H70" s="1">
        <v>168.9342</v>
      </c>
      <c r="I70" s="1">
        <v>2.2200000000000002</v>
      </c>
      <c r="J70" s="1">
        <v>1.75</v>
      </c>
      <c r="M70" s="1">
        <v>1.02</v>
      </c>
      <c r="N70" s="1">
        <v>1.1100000000000001</v>
      </c>
      <c r="O70" s="5">
        <v>1.25</v>
      </c>
      <c r="P70" s="5">
        <v>3.61</v>
      </c>
      <c r="Q70" s="5"/>
      <c r="R70" s="6"/>
      <c r="S70" s="5">
        <v>2.0299999999999998</v>
      </c>
      <c r="T70" s="1">
        <v>1818</v>
      </c>
      <c r="U70" s="1">
        <v>2223</v>
      </c>
      <c r="V70" s="1">
        <v>16.84</v>
      </c>
      <c r="W70" s="1">
        <v>9.32</v>
      </c>
      <c r="X70" s="1">
        <v>13.3</v>
      </c>
      <c r="Y70" s="1">
        <v>27.03</v>
      </c>
      <c r="Z70" s="1">
        <v>0.16900000000000001</v>
      </c>
      <c r="AA70" s="1">
        <v>6.1843000000000004</v>
      </c>
      <c r="AB70" s="1">
        <v>1.0289999999999999</v>
      </c>
      <c r="AD70" s="1">
        <v>1.01</v>
      </c>
      <c r="AE70" s="5" t="s">
        <v>350</v>
      </c>
      <c r="AF70" s="5">
        <v>0.52</v>
      </c>
      <c r="AG70" s="5" t="s">
        <v>351</v>
      </c>
      <c r="AH70" s="5">
        <v>5.2859999999999996</v>
      </c>
      <c r="AI70" s="1" t="s">
        <v>454</v>
      </c>
      <c r="AJ70" s="1" t="s">
        <v>383</v>
      </c>
      <c r="AL70" s="1">
        <v>1</v>
      </c>
      <c r="AS70" s="1" t="s">
        <v>384</v>
      </c>
      <c r="AT70" s="1" t="s">
        <v>411</v>
      </c>
      <c r="AU70" s="8" t="s">
        <v>485</v>
      </c>
      <c r="AV70" s="1">
        <v>0.23200000000000001</v>
      </c>
      <c r="AW70" s="1">
        <v>3.0000000000000001E-3</v>
      </c>
      <c r="AX70" s="1">
        <v>0</v>
      </c>
      <c r="AY70" s="1">
        <v>3.2210000000000001</v>
      </c>
      <c r="AZ70" s="9">
        <v>-4.9930278699999917</v>
      </c>
      <c r="BA70" s="1">
        <v>112.876</v>
      </c>
      <c r="BB70" s="1">
        <v>-6.3221821200000363</v>
      </c>
      <c r="BH70" s="1" t="s">
        <v>757</v>
      </c>
      <c r="BI70" s="1" t="s">
        <v>758</v>
      </c>
      <c r="BJ70" s="1">
        <v>385.86664000000002</v>
      </c>
      <c r="BK70" s="1">
        <v>3</v>
      </c>
      <c r="BL70" s="1" t="s">
        <v>594</v>
      </c>
      <c r="BM70" s="1">
        <v>206</v>
      </c>
      <c r="BN70" s="1" t="s">
        <v>379</v>
      </c>
      <c r="BO70" s="1" t="s">
        <v>380</v>
      </c>
      <c r="BP70" s="1">
        <v>0</v>
      </c>
      <c r="BQ70" s="1">
        <v>-4.1020000000000003</v>
      </c>
      <c r="BR70" s="1">
        <v>8.92</v>
      </c>
      <c r="BS70" s="1">
        <v>3.9910000000000001</v>
      </c>
      <c r="BT70" s="1" t="s">
        <v>392</v>
      </c>
      <c r="BW70" s="1">
        <v>3</v>
      </c>
      <c r="BX70" s="1" t="s">
        <v>552</v>
      </c>
      <c r="CC70" s="1">
        <v>1</v>
      </c>
      <c r="CL70" s="1" t="s">
        <v>759</v>
      </c>
      <c r="CM70" s="1">
        <v>445</v>
      </c>
      <c r="CN70" s="1">
        <v>264.8</v>
      </c>
      <c r="CO70" s="1" t="s">
        <v>656</v>
      </c>
      <c r="CP70" s="1">
        <v>9</v>
      </c>
      <c r="CQ70" s="1">
        <v>2</v>
      </c>
      <c r="CR70" s="1">
        <v>2</v>
      </c>
      <c r="CS70" s="1">
        <v>6</v>
      </c>
      <c r="CT70" s="1">
        <v>2</v>
      </c>
      <c r="CU70" s="1">
        <v>6</v>
      </c>
      <c r="CV70" s="1">
        <v>10</v>
      </c>
      <c r="CW70" s="1">
        <v>2</v>
      </c>
      <c r="CX70" s="1">
        <v>6</v>
      </c>
      <c r="CY70" s="1">
        <v>10</v>
      </c>
      <c r="CZ70" s="1">
        <v>13</v>
      </c>
      <c r="DA70" s="1">
        <v>2</v>
      </c>
      <c r="DB70" s="1">
        <v>6</v>
      </c>
      <c r="DE70" s="1">
        <v>2</v>
      </c>
      <c r="DR70" s="1">
        <v>1</v>
      </c>
      <c r="DS70" s="1">
        <v>6</v>
      </c>
      <c r="DV70" s="1">
        <v>2</v>
      </c>
    </row>
    <row r="71" spans="1:126" ht="16">
      <c r="A71" s="1">
        <v>70</v>
      </c>
      <c r="B71" s="1" t="s">
        <v>126</v>
      </c>
      <c r="C71" s="1" t="s">
        <v>127</v>
      </c>
      <c r="D71" s="1" t="s">
        <v>891</v>
      </c>
      <c r="E71" s="10" t="s">
        <v>537</v>
      </c>
      <c r="F71" s="1">
        <v>3</v>
      </c>
      <c r="G71" s="1">
        <v>6</v>
      </c>
      <c r="H71" s="1">
        <v>173.054</v>
      </c>
      <c r="I71" s="1">
        <v>2.2200000000000002</v>
      </c>
      <c r="J71" s="1">
        <v>1.75</v>
      </c>
      <c r="M71" s="1">
        <v>1.1299999999999999</v>
      </c>
      <c r="N71" s="1">
        <v>1.06</v>
      </c>
      <c r="O71" s="5">
        <v>1.1000000000000001</v>
      </c>
      <c r="P71" s="5">
        <v>3.12</v>
      </c>
      <c r="Q71" s="5"/>
      <c r="R71" s="6"/>
      <c r="S71" s="5">
        <v>1.78</v>
      </c>
      <c r="T71" s="1">
        <v>1097</v>
      </c>
      <c r="U71" s="1">
        <v>1469</v>
      </c>
      <c r="V71" s="1">
        <v>7.66</v>
      </c>
      <c r="W71" s="1">
        <v>6.9</v>
      </c>
      <c r="X71" s="1">
        <v>26.3</v>
      </c>
      <c r="Y71" s="1">
        <v>26.74</v>
      </c>
      <c r="Z71" s="1">
        <v>0.38500000000000001</v>
      </c>
      <c r="AA71" s="1">
        <v>6.2542</v>
      </c>
      <c r="AB71" s="1">
        <v>-0.02</v>
      </c>
      <c r="AD71" s="1">
        <v>0.43</v>
      </c>
      <c r="AE71" s="5" t="s">
        <v>352</v>
      </c>
      <c r="AF71" s="5">
        <v>0.17</v>
      </c>
      <c r="AG71" s="5" t="s">
        <v>353</v>
      </c>
      <c r="AH71" s="5">
        <v>5.3650000000000002</v>
      </c>
      <c r="AI71" s="1" t="s">
        <v>455</v>
      </c>
      <c r="AJ71" s="1" t="s">
        <v>473</v>
      </c>
      <c r="AM71" s="1">
        <v>1</v>
      </c>
      <c r="AS71" s="1" t="s">
        <v>379</v>
      </c>
      <c r="AT71" s="1" t="s">
        <v>380</v>
      </c>
      <c r="AU71" s="1" t="s">
        <v>392</v>
      </c>
      <c r="AV71" s="1">
        <v>0</v>
      </c>
      <c r="AW71" s="1">
        <v>3.0000000000000001E-3</v>
      </c>
      <c r="AX71" s="1">
        <v>1E-3</v>
      </c>
      <c r="AY71" s="1">
        <v>2.556</v>
      </c>
      <c r="AZ71" s="9">
        <v>-5.1789684100000102</v>
      </c>
      <c r="BA71" s="1">
        <v>114.82</v>
      </c>
      <c r="BB71" s="1">
        <v>-6.6869816400000133</v>
      </c>
      <c r="BH71" s="1" t="s">
        <v>760</v>
      </c>
      <c r="BI71" s="1" t="s">
        <v>761</v>
      </c>
      <c r="BJ71" s="1">
        <v>394.08819999999997</v>
      </c>
      <c r="BK71" s="1">
        <v>3</v>
      </c>
      <c r="BL71" s="1" t="s">
        <v>594</v>
      </c>
      <c r="BM71" s="1">
        <v>206</v>
      </c>
      <c r="BN71" s="1" t="s">
        <v>379</v>
      </c>
      <c r="BO71" s="1" t="s">
        <v>411</v>
      </c>
      <c r="BP71" s="1">
        <v>2</v>
      </c>
      <c r="BQ71" s="1">
        <v>-2.7090000000000001</v>
      </c>
      <c r="BR71" s="1">
        <v>8.52</v>
      </c>
      <c r="BS71" s="1">
        <v>0</v>
      </c>
      <c r="BT71" s="1" t="s">
        <v>392</v>
      </c>
      <c r="BW71" s="1">
        <v>3</v>
      </c>
      <c r="BX71" s="1" t="s">
        <v>552</v>
      </c>
      <c r="CC71" s="1">
        <v>1</v>
      </c>
      <c r="CL71" s="1" t="s">
        <v>762</v>
      </c>
      <c r="CM71" s="1">
        <v>444.09500000000003</v>
      </c>
      <c r="CN71" s="1">
        <v>239</v>
      </c>
      <c r="CO71" s="1" t="s">
        <v>571</v>
      </c>
      <c r="CP71" s="1">
        <v>8</v>
      </c>
      <c r="CQ71" s="1">
        <v>2</v>
      </c>
      <c r="CR71" s="1">
        <v>2</v>
      </c>
      <c r="CS71" s="1">
        <v>6</v>
      </c>
      <c r="CT71" s="1">
        <v>2</v>
      </c>
      <c r="CU71" s="1">
        <v>6</v>
      </c>
      <c r="CV71" s="1">
        <v>10</v>
      </c>
      <c r="CW71" s="1">
        <v>2</v>
      </c>
      <c r="CX71" s="1">
        <v>6</v>
      </c>
      <c r="CY71" s="1">
        <v>10</v>
      </c>
      <c r="CZ71" s="1">
        <v>14</v>
      </c>
      <c r="DA71" s="1">
        <v>2</v>
      </c>
      <c r="DB71" s="1">
        <v>6</v>
      </c>
      <c r="DE71" s="1">
        <v>2</v>
      </c>
      <c r="DS71" s="1">
        <v>6</v>
      </c>
      <c r="DV71" s="1">
        <v>2</v>
      </c>
    </row>
    <row r="72" spans="1:126" ht="14">
      <c r="A72" s="1">
        <v>71</v>
      </c>
      <c r="B72" s="1" t="s">
        <v>128</v>
      </c>
      <c r="C72" s="1" t="s">
        <v>129</v>
      </c>
      <c r="D72" s="1" t="s">
        <v>892</v>
      </c>
      <c r="E72" s="10" t="s">
        <v>546</v>
      </c>
      <c r="F72" s="1">
        <v>3</v>
      </c>
      <c r="G72" s="1">
        <v>6</v>
      </c>
      <c r="H72" s="1">
        <v>174.96680000000001</v>
      </c>
      <c r="I72" s="1">
        <v>2.17</v>
      </c>
      <c r="J72" s="1">
        <v>1.75</v>
      </c>
      <c r="K72" s="1">
        <v>1.6</v>
      </c>
      <c r="M72" s="1">
        <v>1</v>
      </c>
      <c r="N72" s="1">
        <v>1.1399999999999999</v>
      </c>
      <c r="O72" s="5">
        <v>1.27</v>
      </c>
      <c r="P72" s="5">
        <v>2.89</v>
      </c>
      <c r="Q72" s="5">
        <v>1.0900000000000001</v>
      </c>
      <c r="R72" s="6"/>
      <c r="S72" s="5">
        <v>2.68</v>
      </c>
      <c r="T72" s="1">
        <v>1925</v>
      </c>
      <c r="U72" s="1">
        <v>3675</v>
      </c>
      <c r="V72" s="1">
        <v>22</v>
      </c>
      <c r="W72" s="1">
        <v>9.84</v>
      </c>
      <c r="X72" s="1">
        <v>9.9</v>
      </c>
      <c r="Y72" s="1">
        <v>26.86</v>
      </c>
      <c r="Z72" s="1">
        <v>0.16400000000000001</v>
      </c>
      <c r="AA72" s="1">
        <v>5.4259000000000004</v>
      </c>
      <c r="AB72" s="1">
        <v>0.34</v>
      </c>
      <c r="AD72" s="1">
        <v>1.05</v>
      </c>
      <c r="AE72" s="5" t="s">
        <v>354</v>
      </c>
      <c r="AF72" s="5">
        <v>1.43</v>
      </c>
      <c r="AG72" s="5" t="s">
        <v>355</v>
      </c>
      <c r="AH72" s="5">
        <v>4.1980000000000004</v>
      </c>
      <c r="AI72" s="1" t="s">
        <v>456</v>
      </c>
      <c r="AJ72" s="1" t="s">
        <v>383</v>
      </c>
      <c r="AL72" s="1">
        <v>1</v>
      </c>
      <c r="AS72" s="1" t="s">
        <v>384</v>
      </c>
      <c r="AT72" s="1" t="s">
        <v>380</v>
      </c>
      <c r="AU72" s="8" t="s">
        <v>485</v>
      </c>
      <c r="AV72" s="1">
        <v>0</v>
      </c>
      <c r="AW72" s="1">
        <v>0</v>
      </c>
      <c r="AX72" s="1">
        <v>0</v>
      </c>
      <c r="AY72" s="1">
        <v>3.2869999999999999</v>
      </c>
      <c r="AZ72" s="9">
        <v>-5.1311222699999917</v>
      </c>
      <c r="BA72" s="1">
        <v>112.246</v>
      </c>
      <c r="BB72" s="1">
        <v>-6.4682454800000073</v>
      </c>
      <c r="BH72" s="1" t="s">
        <v>763</v>
      </c>
      <c r="BI72" s="1" t="s">
        <v>764</v>
      </c>
      <c r="BJ72" s="1">
        <v>397.93180000000001</v>
      </c>
      <c r="BK72" s="1">
        <v>3</v>
      </c>
      <c r="BL72" s="1" t="s">
        <v>594</v>
      </c>
      <c r="BM72" s="1">
        <v>206</v>
      </c>
      <c r="BN72" s="1" t="s">
        <v>379</v>
      </c>
      <c r="BO72" s="1" t="s">
        <v>380</v>
      </c>
      <c r="BP72" s="1">
        <v>0</v>
      </c>
      <c r="BQ72" s="1">
        <v>-4.133</v>
      </c>
      <c r="BR72" s="1">
        <v>9.5</v>
      </c>
      <c r="BS72" s="1">
        <v>4.0309999999999997</v>
      </c>
      <c r="BT72" s="1" t="s">
        <v>392</v>
      </c>
      <c r="BW72" s="1">
        <v>3</v>
      </c>
      <c r="BX72" s="1" t="s">
        <v>552</v>
      </c>
      <c r="CC72" s="1">
        <v>1</v>
      </c>
      <c r="CL72" s="1" t="s">
        <v>765</v>
      </c>
      <c r="CM72" s="1">
        <v>360.98</v>
      </c>
      <c r="CN72" s="1">
        <v>71.099999999999994</v>
      </c>
      <c r="CO72" s="1" t="s">
        <v>571</v>
      </c>
      <c r="CP72" s="1">
        <v>9</v>
      </c>
      <c r="CQ72" s="1">
        <v>2</v>
      </c>
      <c r="CR72" s="1">
        <v>2</v>
      </c>
      <c r="CS72" s="1">
        <v>6</v>
      </c>
      <c r="CT72" s="1">
        <v>2</v>
      </c>
      <c r="CU72" s="1">
        <v>6</v>
      </c>
      <c r="CV72" s="1">
        <v>10</v>
      </c>
      <c r="CW72" s="1">
        <v>2</v>
      </c>
      <c r="CX72" s="1">
        <v>6</v>
      </c>
      <c r="CY72" s="1">
        <v>10</v>
      </c>
      <c r="CZ72" s="1">
        <v>14</v>
      </c>
      <c r="DA72" s="1">
        <v>2</v>
      </c>
      <c r="DB72" s="1">
        <v>6</v>
      </c>
      <c r="DC72" s="1">
        <v>1</v>
      </c>
      <c r="DE72" s="1">
        <v>2</v>
      </c>
      <c r="DS72" s="1">
        <v>6</v>
      </c>
      <c r="DT72" s="1">
        <v>1</v>
      </c>
      <c r="DV72" s="1">
        <v>2</v>
      </c>
    </row>
    <row r="73" spans="1:126" ht="14">
      <c r="A73" s="1">
        <v>72</v>
      </c>
      <c r="B73" s="1" t="s">
        <v>130</v>
      </c>
      <c r="C73" s="1" t="s">
        <v>131</v>
      </c>
      <c r="D73" s="1" t="s">
        <v>893</v>
      </c>
      <c r="E73" s="10" t="s">
        <v>538</v>
      </c>
      <c r="F73" s="1">
        <v>4</v>
      </c>
      <c r="G73" s="1">
        <v>6</v>
      </c>
      <c r="H73" s="1">
        <v>178.49</v>
      </c>
      <c r="I73" s="1">
        <v>2.08</v>
      </c>
      <c r="J73" s="1">
        <v>1.55</v>
      </c>
      <c r="K73" s="1">
        <v>1.5</v>
      </c>
      <c r="M73" s="1">
        <v>0.85</v>
      </c>
      <c r="N73" s="1">
        <v>1.23</v>
      </c>
      <c r="O73" s="5">
        <v>1.3</v>
      </c>
      <c r="P73" s="5">
        <v>3.5</v>
      </c>
      <c r="Q73" s="5">
        <v>1.1599999999999999</v>
      </c>
      <c r="R73" s="6">
        <v>1.4</v>
      </c>
      <c r="S73" s="5">
        <v>2.0099999999999998</v>
      </c>
      <c r="T73" s="1">
        <v>2506</v>
      </c>
      <c r="U73" s="1">
        <v>4876</v>
      </c>
      <c r="V73" s="1">
        <v>27.2</v>
      </c>
      <c r="W73" s="1">
        <v>13.3</v>
      </c>
      <c r="X73" s="1">
        <v>5.9</v>
      </c>
      <c r="Y73" s="1">
        <v>25.73</v>
      </c>
      <c r="Z73" s="1">
        <v>0.23</v>
      </c>
      <c r="AA73" s="1">
        <v>6.8250999999999999</v>
      </c>
      <c r="AB73" s="1">
        <v>0.1762</v>
      </c>
      <c r="AC73" s="1">
        <v>4</v>
      </c>
      <c r="AD73" s="1">
        <v>1.71</v>
      </c>
      <c r="AE73" s="5" t="s">
        <v>356</v>
      </c>
      <c r="AF73" s="5">
        <v>1.07</v>
      </c>
      <c r="AG73" s="5" t="s">
        <v>357</v>
      </c>
      <c r="AH73" s="5">
        <v>6.7370000000000001</v>
      </c>
      <c r="AI73" s="1" t="s">
        <v>457</v>
      </c>
      <c r="AJ73" s="1" t="s">
        <v>383</v>
      </c>
      <c r="AL73" s="1">
        <v>1</v>
      </c>
      <c r="AS73" s="1" t="s">
        <v>384</v>
      </c>
      <c r="AT73" s="1" t="s">
        <v>380</v>
      </c>
      <c r="AU73" s="8" t="s">
        <v>483</v>
      </c>
      <c r="AV73" s="1">
        <v>0</v>
      </c>
      <c r="AW73" s="1">
        <v>0</v>
      </c>
      <c r="AX73" s="1">
        <v>0</v>
      </c>
      <c r="AY73" s="1">
        <v>4.2939999999999996</v>
      </c>
      <c r="AZ73" s="9">
        <v>-5.0628173199999082</v>
      </c>
      <c r="BA73" s="1">
        <v>113.422</v>
      </c>
      <c r="BB73" s="1">
        <v>-7.0502189099998986</v>
      </c>
      <c r="BH73" s="1" t="s">
        <v>766</v>
      </c>
      <c r="BI73" s="1" t="s">
        <v>767</v>
      </c>
      <c r="BJ73" s="1">
        <v>210.4888</v>
      </c>
      <c r="BK73" s="1">
        <v>4</v>
      </c>
      <c r="BL73" s="1" t="s">
        <v>640</v>
      </c>
      <c r="BM73" s="1">
        <v>14</v>
      </c>
      <c r="BN73" s="1" t="s">
        <v>400</v>
      </c>
      <c r="BO73" s="1" t="s">
        <v>380</v>
      </c>
      <c r="BP73" s="1">
        <v>0</v>
      </c>
      <c r="BQ73" s="1">
        <v>-4.03</v>
      </c>
      <c r="BR73" s="1">
        <v>9.9700000000000006</v>
      </c>
      <c r="BS73" s="1">
        <v>4.0670000000000002</v>
      </c>
      <c r="BT73" s="1" t="s">
        <v>659</v>
      </c>
      <c r="BW73" s="1">
        <v>4</v>
      </c>
      <c r="BX73" s="1" t="s">
        <v>699</v>
      </c>
      <c r="CG73" s="1">
        <v>1</v>
      </c>
      <c r="CL73" s="1" t="s">
        <v>768</v>
      </c>
      <c r="CM73" s="1">
        <v>320.3</v>
      </c>
      <c r="CN73" s="1">
        <v>89.5</v>
      </c>
      <c r="CO73" s="1" t="s">
        <v>571</v>
      </c>
      <c r="CP73" s="1">
        <v>10</v>
      </c>
      <c r="CQ73" s="1">
        <v>2</v>
      </c>
      <c r="CR73" s="1">
        <v>2</v>
      </c>
      <c r="CS73" s="1">
        <v>6</v>
      </c>
      <c r="CT73" s="1">
        <v>2</v>
      </c>
      <c r="CU73" s="1">
        <v>6</v>
      </c>
      <c r="CV73" s="1">
        <v>10</v>
      </c>
      <c r="CW73" s="1">
        <v>2</v>
      </c>
      <c r="CX73" s="1">
        <v>6</v>
      </c>
      <c r="CY73" s="1">
        <v>10</v>
      </c>
      <c r="CZ73" s="1">
        <v>14</v>
      </c>
      <c r="DA73" s="1">
        <v>2</v>
      </c>
      <c r="DB73" s="1">
        <v>6</v>
      </c>
      <c r="DC73" s="1">
        <v>2</v>
      </c>
      <c r="DE73" s="1">
        <v>2</v>
      </c>
      <c r="DS73" s="1">
        <v>6</v>
      </c>
      <c r="DT73" s="1">
        <v>2</v>
      </c>
      <c r="DV73" s="1">
        <v>2</v>
      </c>
    </row>
    <row r="74" spans="1:126" ht="14">
      <c r="A74" s="1">
        <v>73</v>
      </c>
      <c r="B74" s="1" t="s">
        <v>132</v>
      </c>
      <c r="C74" s="1" t="s">
        <v>133</v>
      </c>
      <c r="D74" s="1" t="s">
        <v>894</v>
      </c>
      <c r="E74" s="10"/>
      <c r="F74" s="1">
        <v>5</v>
      </c>
      <c r="G74" s="1">
        <v>6</v>
      </c>
      <c r="H74" s="1">
        <v>180.9479</v>
      </c>
      <c r="I74" s="1">
        <v>2</v>
      </c>
      <c r="J74" s="1">
        <v>1.45</v>
      </c>
      <c r="K74" s="1">
        <v>1.38</v>
      </c>
      <c r="M74" s="1">
        <v>0.78</v>
      </c>
      <c r="N74" s="1">
        <v>1.33</v>
      </c>
      <c r="O74" s="5">
        <v>1.5</v>
      </c>
      <c r="P74" s="5">
        <v>4.0999999999999996</v>
      </c>
      <c r="Q74" s="5">
        <v>1.34</v>
      </c>
      <c r="R74" s="5">
        <v>1.8</v>
      </c>
      <c r="S74" s="5">
        <v>2.3199999999999998</v>
      </c>
      <c r="T74" s="1">
        <v>3258</v>
      </c>
      <c r="U74" s="1">
        <v>5731</v>
      </c>
      <c r="V74" s="1">
        <v>36.57</v>
      </c>
      <c r="W74" s="1">
        <v>16.399999999999999</v>
      </c>
      <c r="X74" s="1">
        <v>6.3</v>
      </c>
      <c r="Y74" s="1">
        <v>25.36</v>
      </c>
      <c r="Z74" s="1">
        <v>0.57499999999999996</v>
      </c>
      <c r="AA74" s="1">
        <v>7.5495999999999999</v>
      </c>
      <c r="AB74" s="1">
        <v>0.32200000000000001</v>
      </c>
      <c r="AC74" s="1">
        <v>5</v>
      </c>
      <c r="AD74" s="1">
        <v>2.34</v>
      </c>
      <c r="AE74" s="5" t="s">
        <v>358</v>
      </c>
      <c r="AF74" s="5">
        <v>1.4690000000000001</v>
      </c>
      <c r="AG74" s="5" t="s">
        <v>359</v>
      </c>
      <c r="AH74" s="5">
        <v>5.9390000000000001</v>
      </c>
      <c r="AI74" s="1" t="s">
        <v>458</v>
      </c>
      <c r="AJ74" s="1" t="s">
        <v>471</v>
      </c>
      <c r="AK74" s="1">
        <v>1</v>
      </c>
      <c r="AS74" s="1" t="s">
        <v>379</v>
      </c>
      <c r="AT74" s="1" t="s">
        <v>380</v>
      </c>
      <c r="AU74" s="1" t="s">
        <v>401</v>
      </c>
      <c r="AV74" s="1">
        <v>1E-3</v>
      </c>
      <c r="AW74" s="1">
        <v>0</v>
      </c>
      <c r="AX74" s="1">
        <v>0</v>
      </c>
      <c r="AY74" s="1">
        <v>4.6379999999999999</v>
      </c>
      <c r="BH74" s="1" t="s">
        <v>769</v>
      </c>
      <c r="BI74" s="1" t="s">
        <v>770</v>
      </c>
      <c r="BJ74" s="1">
        <v>441.89299999999997</v>
      </c>
      <c r="BK74" s="1">
        <v>5</v>
      </c>
      <c r="BL74" s="1" t="s">
        <v>771</v>
      </c>
      <c r="BM74" s="1">
        <v>15</v>
      </c>
      <c r="BN74" s="1" t="s">
        <v>400</v>
      </c>
      <c r="BO74" s="1" t="s">
        <v>380</v>
      </c>
      <c r="BP74" s="1">
        <v>0</v>
      </c>
      <c r="BQ74" s="1">
        <v>-3.3380000000000001</v>
      </c>
      <c r="BR74" s="1">
        <v>8.43</v>
      </c>
      <c r="BS74" s="1">
        <v>3.101</v>
      </c>
      <c r="BT74" s="1" t="s">
        <v>659</v>
      </c>
      <c r="CP74" s="1">
        <v>11</v>
      </c>
      <c r="CQ74" s="1">
        <v>2</v>
      </c>
      <c r="CR74" s="1">
        <v>2</v>
      </c>
      <c r="CS74" s="1">
        <v>6</v>
      </c>
      <c r="CT74" s="1">
        <v>2</v>
      </c>
      <c r="CU74" s="1">
        <v>6</v>
      </c>
      <c r="CV74" s="1">
        <v>10</v>
      </c>
      <c r="CW74" s="1">
        <v>2</v>
      </c>
      <c r="CX74" s="1">
        <v>6</v>
      </c>
      <c r="CY74" s="1">
        <v>10</v>
      </c>
      <c r="CZ74" s="1">
        <v>14</v>
      </c>
      <c r="DA74" s="1">
        <v>2</v>
      </c>
      <c r="DB74" s="1">
        <v>6</v>
      </c>
      <c r="DC74" s="1">
        <v>3</v>
      </c>
      <c r="DE74" s="1">
        <v>2</v>
      </c>
      <c r="DS74" s="1">
        <v>6</v>
      </c>
      <c r="DT74" s="1">
        <v>3</v>
      </c>
      <c r="DV74" s="1">
        <v>2</v>
      </c>
    </row>
    <row r="75" spans="1:126" ht="16">
      <c r="A75" s="1">
        <v>74</v>
      </c>
      <c r="B75" s="1" t="s">
        <v>134</v>
      </c>
      <c r="C75" s="1" t="s">
        <v>135</v>
      </c>
      <c r="D75" s="1" t="s">
        <v>895</v>
      </c>
      <c r="E75" s="10" t="s">
        <v>539</v>
      </c>
      <c r="F75" s="1">
        <v>6</v>
      </c>
      <c r="G75" s="1">
        <v>6</v>
      </c>
      <c r="H75" s="1">
        <v>183.84</v>
      </c>
      <c r="I75" s="1">
        <v>1.93</v>
      </c>
      <c r="J75" s="1">
        <v>1.35</v>
      </c>
      <c r="K75" s="1">
        <v>1.46</v>
      </c>
      <c r="M75" s="1">
        <v>0.74</v>
      </c>
      <c r="N75" s="1">
        <v>1.4</v>
      </c>
      <c r="O75" s="5">
        <v>2.36</v>
      </c>
      <c r="P75" s="5">
        <v>4.4000000000000004</v>
      </c>
      <c r="Q75" s="5">
        <v>1.47</v>
      </c>
      <c r="R75" s="6">
        <v>1.9500000000000002</v>
      </c>
      <c r="S75" s="5">
        <v>2.42</v>
      </c>
      <c r="T75" s="1">
        <v>3695</v>
      </c>
      <c r="U75" s="1">
        <v>5828</v>
      </c>
      <c r="V75" s="1">
        <v>52.31</v>
      </c>
      <c r="W75" s="1">
        <v>19.3</v>
      </c>
      <c r="X75" s="1">
        <v>4.5</v>
      </c>
      <c r="Y75" s="1">
        <v>24.27</v>
      </c>
      <c r="Z75" s="1">
        <v>1.74</v>
      </c>
      <c r="AA75" s="1">
        <v>7.8639999999999999</v>
      </c>
      <c r="AB75" s="1">
        <v>0.81499999999999995</v>
      </c>
      <c r="AC75" s="1">
        <v>6</v>
      </c>
      <c r="AD75" s="1">
        <v>3.23</v>
      </c>
      <c r="AE75" s="5" t="s">
        <v>360</v>
      </c>
      <c r="AF75" s="5">
        <v>1.5940000000000001</v>
      </c>
      <c r="AG75" s="5" t="s">
        <v>361</v>
      </c>
      <c r="AH75" s="5">
        <v>5.6379999999999999</v>
      </c>
      <c r="AI75" s="1" t="s">
        <v>459</v>
      </c>
      <c r="AJ75" s="1" t="s">
        <v>471</v>
      </c>
      <c r="AK75" s="1">
        <v>1</v>
      </c>
      <c r="AS75" s="1" t="s">
        <v>379</v>
      </c>
      <c r="AT75" s="1" t="s">
        <v>380</v>
      </c>
      <c r="AU75" s="1" t="s">
        <v>401</v>
      </c>
      <c r="AV75" s="1">
        <v>0</v>
      </c>
      <c r="AW75" s="1">
        <v>0</v>
      </c>
      <c r="AX75" s="1">
        <v>0</v>
      </c>
      <c r="AY75" s="1">
        <v>4.8</v>
      </c>
      <c r="AZ75" s="9">
        <v>-2.058197840000048</v>
      </c>
      <c r="BA75" s="1">
        <v>135.15100000000001</v>
      </c>
      <c r="BB75" s="1">
        <v>-4.4193362099999831</v>
      </c>
      <c r="BH75" s="1" t="s">
        <v>772</v>
      </c>
      <c r="BI75" s="1" t="s">
        <v>773</v>
      </c>
      <c r="BJ75" s="1">
        <v>231.8382</v>
      </c>
      <c r="BK75" s="1">
        <v>6</v>
      </c>
      <c r="BL75" s="1" t="s">
        <v>640</v>
      </c>
      <c r="BM75" s="1">
        <v>14</v>
      </c>
      <c r="BN75" s="1" t="s">
        <v>400</v>
      </c>
      <c r="BO75" s="1" t="s">
        <v>380</v>
      </c>
      <c r="BP75" s="1">
        <v>0</v>
      </c>
      <c r="BQ75" s="1">
        <v>-2.173</v>
      </c>
      <c r="BR75" s="1">
        <v>6.87</v>
      </c>
      <c r="BS75" s="1">
        <v>1.5649999999999999</v>
      </c>
      <c r="BT75" s="1" t="s">
        <v>401</v>
      </c>
      <c r="BW75" s="1">
        <v>6</v>
      </c>
      <c r="BX75" s="1" t="s">
        <v>669</v>
      </c>
      <c r="BZ75" s="1">
        <v>1</v>
      </c>
      <c r="CD75" s="1">
        <v>1</v>
      </c>
      <c r="CL75" s="1" t="s">
        <v>774</v>
      </c>
      <c r="CM75" s="1">
        <v>3132.52</v>
      </c>
      <c r="CO75" s="1" t="s">
        <v>571</v>
      </c>
      <c r="CP75" s="1">
        <v>14</v>
      </c>
      <c r="CQ75" s="1">
        <v>2</v>
      </c>
      <c r="CR75" s="1">
        <v>2</v>
      </c>
      <c r="CS75" s="1">
        <v>6</v>
      </c>
      <c r="CT75" s="1">
        <v>2</v>
      </c>
      <c r="CU75" s="1">
        <v>6</v>
      </c>
      <c r="CV75" s="1">
        <v>10</v>
      </c>
      <c r="CW75" s="1">
        <v>2</v>
      </c>
      <c r="CX75" s="1">
        <v>6</v>
      </c>
      <c r="CY75" s="1">
        <v>10</v>
      </c>
      <c r="CZ75" s="1">
        <v>14</v>
      </c>
      <c r="DA75" s="1">
        <v>2</v>
      </c>
      <c r="DB75" s="1">
        <v>6</v>
      </c>
      <c r="DC75" s="1">
        <v>4</v>
      </c>
      <c r="DE75" s="1">
        <v>2</v>
      </c>
      <c r="DR75" s="1">
        <v>2</v>
      </c>
      <c r="DS75" s="1">
        <v>6</v>
      </c>
      <c r="DT75" s="1">
        <v>4</v>
      </c>
      <c r="DV75" s="1">
        <v>2</v>
      </c>
    </row>
    <row r="76" spans="1:126" s="11" customFormat="1" ht="14">
      <c r="A76" s="11">
        <v>75</v>
      </c>
      <c r="B76" s="11" t="s">
        <v>136</v>
      </c>
      <c r="C76" s="11" t="s">
        <v>137</v>
      </c>
      <c r="D76" s="11" t="s">
        <v>136</v>
      </c>
      <c r="E76" s="12" t="s">
        <v>540</v>
      </c>
      <c r="F76" s="11">
        <v>7</v>
      </c>
      <c r="G76" s="11">
        <v>6</v>
      </c>
      <c r="H76" s="11">
        <v>186.20699999999999</v>
      </c>
      <c r="I76" s="11">
        <v>1.88</v>
      </c>
      <c r="J76" s="11">
        <v>1.35</v>
      </c>
      <c r="K76" s="11">
        <v>1.59</v>
      </c>
      <c r="M76" s="11">
        <v>0.77</v>
      </c>
      <c r="N76" s="11">
        <v>1.46</v>
      </c>
      <c r="O76" s="13">
        <v>1.9</v>
      </c>
      <c r="P76" s="13">
        <v>3.97</v>
      </c>
      <c r="Q76" s="13">
        <v>1.6</v>
      </c>
      <c r="R76" s="14">
        <v>1.9</v>
      </c>
      <c r="S76" s="13">
        <v>2.59</v>
      </c>
      <c r="T76" s="11">
        <v>3459</v>
      </c>
      <c r="U76" s="11">
        <v>5869</v>
      </c>
      <c r="V76" s="11">
        <v>60.43</v>
      </c>
      <c r="W76" s="11">
        <v>20.8</v>
      </c>
      <c r="X76" s="11">
        <v>6.2</v>
      </c>
      <c r="Y76" s="11">
        <v>25.48</v>
      </c>
      <c r="Z76" s="11">
        <v>0.47899999999999998</v>
      </c>
      <c r="AA76" s="11">
        <v>7.8334999999999999</v>
      </c>
      <c r="AB76" s="11">
        <v>0.15</v>
      </c>
      <c r="AC76" s="11">
        <v>7</v>
      </c>
      <c r="AD76" s="11">
        <v>2.58</v>
      </c>
      <c r="AE76" s="13" t="s">
        <v>362</v>
      </c>
      <c r="AF76" s="13">
        <v>1.34</v>
      </c>
      <c r="AG76" s="13" t="s">
        <v>363</v>
      </c>
      <c r="AH76" s="13">
        <v>4.4580000000000002</v>
      </c>
      <c r="AI76" s="11" t="s">
        <v>460</v>
      </c>
      <c r="AJ76" s="11" t="s">
        <v>383</v>
      </c>
      <c r="AL76" s="11">
        <v>1</v>
      </c>
      <c r="AS76" s="11" t="s">
        <v>384</v>
      </c>
      <c r="AT76" s="11" t="s">
        <v>380</v>
      </c>
      <c r="AU76" s="15" t="s">
        <v>483</v>
      </c>
      <c r="AV76" s="11">
        <v>0</v>
      </c>
      <c r="AW76" s="11">
        <v>0</v>
      </c>
      <c r="AX76" s="11">
        <v>0</v>
      </c>
      <c r="AY76" s="11">
        <v>4.7729999999999997</v>
      </c>
      <c r="AZ76" s="16">
        <v>-0.5093350099999725</v>
      </c>
      <c r="BA76" s="11">
        <v>176.267</v>
      </c>
      <c r="BB76" s="11">
        <v>-3.5093637699999363</v>
      </c>
      <c r="BH76" s="11" t="s">
        <v>775</v>
      </c>
      <c r="BI76" s="11" t="s">
        <v>776</v>
      </c>
      <c r="BJ76" s="11">
        <v>484.40980000000002</v>
      </c>
      <c r="BK76" s="11">
        <v>7</v>
      </c>
      <c r="BL76" s="11" t="s">
        <v>777</v>
      </c>
      <c r="BM76" s="11">
        <v>19</v>
      </c>
      <c r="BN76" s="11" t="s">
        <v>396</v>
      </c>
      <c r="BO76" s="11" t="s">
        <v>380</v>
      </c>
      <c r="BP76" s="11">
        <v>0</v>
      </c>
      <c r="BQ76" s="11">
        <v>-2.0390000000000001</v>
      </c>
      <c r="BR76" s="11">
        <v>5.84</v>
      </c>
      <c r="BS76" s="11">
        <v>2.6749999999999998</v>
      </c>
      <c r="BT76" s="11" t="s">
        <v>778</v>
      </c>
      <c r="BW76" s="11">
        <v>7</v>
      </c>
      <c r="BX76" s="11" t="s">
        <v>669</v>
      </c>
      <c r="BZ76" s="11">
        <v>1</v>
      </c>
      <c r="CD76" s="11">
        <v>1</v>
      </c>
      <c r="CL76" s="11" t="s">
        <v>779</v>
      </c>
      <c r="CM76" s="11">
        <v>268.2</v>
      </c>
      <c r="CN76" s="11">
        <v>6.2</v>
      </c>
      <c r="CO76" s="11" t="s">
        <v>563</v>
      </c>
      <c r="CP76" s="11">
        <v>7</v>
      </c>
      <c r="CQ76" s="11">
        <v>2</v>
      </c>
      <c r="CR76" s="11">
        <v>2</v>
      </c>
      <c r="CS76" s="11">
        <v>6</v>
      </c>
      <c r="CT76" s="11">
        <v>2</v>
      </c>
      <c r="CU76" s="11">
        <v>6</v>
      </c>
      <c r="CV76" s="11">
        <v>10</v>
      </c>
      <c r="CW76" s="11">
        <v>2</v>
      </c>
      <c r="CX76" s="11">
        <v>6</v>
      </c>
      <c r="CY76" s="11">
        <v>10</v>
      </c>
      <c r="CZ76" s="11">
        <v>14</v>
      </c>
      <c r="DA76" s="11">
        <v>2</v>
      </c>
      <c r="DB76" s="11">
        <v>6</v>
      </c>
      <c r="DC76" s="11">
        <v>5</v>
      </c>
      <c r="DE76" s="11">
        <v>2</v>
      </c>
      <c r="DT76" s="11">
        <v>5</v>
      </c>
      <c r="DV76" s="11">
        <v>2</v>
      </c>
    </row>
    <row r="77" spans="1:126" s="11" customFormat="1" ht="14">
      <c r="A77" s="11">
        <v>76</v>
      </c>
      <c r="B77" s="11" t="s">
        <v>138</v>
      </c>
      <c r="C77" s="11" t="s">
        <v>139</v>
      </c>
      <c r="D77" s="11" t="s">
        <v>138</v>
      </c>
      <c r="E77" s="12"/>
      <c r="F77" s="11">
        <v>8</v>
      </c>
      <c r="G77" s="11">
        <v>6</v>
      </c>
      <c r="H77" s="11">
        <v>190.23</v>
      </c>
      <c r="I77" s="11">
        <v>1.85</v>
      </c>
      <c r="J77" s="11">
        <v>1.3</v>
      </c>
      <c r="K77" s="11">
        <v>1.28</v>
      </c>
      <c r="M77" s="11">
        <v>0.77</v>
      </c>
      <c r="N77" s="11">
        <v>1.52</v>
      </c>
      <c r="O77" s="13">
        <v>2.2000000000000002</v>
      </c>
      <c r="P77" s="13">
        <v>4.8899999999999997</v>
      </c>
      <c r="Q77" s="13">
        <v>1.65</v>
      </c>
      <c r="R77" s="13">
        <v>2.2000000000000002</v>
      </c>
      <c r="S77" s="13">
        <v>2.72</v>
      </c>
      <c r="T77" s="11">
        <v>3306</v>
      </c>
      <c r="U77" s="11">
        <v>5285</v>
      </c>
      <c r="V77" s="11">
        <v>57.85</v>
      </c>
      <c r="W77" s="11">
        <v>22.59</v>
      </c>
      <c r="X77" s="11">
        <v>5.0999999999999996</v>
      </c>
      <c r="Y77" s="11">
        <v>24.7</v>
      </c>
      <c r="Z77" s="11">
        <v>0.876</v>
      </c>
      <c r="AA77" s="11">
        <v>8.4382000000000001</v>
      </c>
      <c r="AB77" s="11">
        <v>1.1000000000000001</v>
      </c>
      <c r="AC77" s="11">
        <v>8</v>
      </c>
      <c r="AD77" s="11">
        <v>2.92</v>
      </c>
      <c r="AE77" s="13" t="s">
        <v>364</v>
      </c>
      <c r="AF77" s="13">
        <v>1.3640000000000001</v>
      </c>
      <c r="AG77" s="13" t="s">
        <v>365</v>
      </c>
      <c r="AH77" s="13">
        <v>3.9550000000000001</v>
      </c>
      <c r="AI77" s="11" t="s">
        <v>461</v>
      </c>
      <c r="AJ77" s="11" t="s">
        <v>383</v>
      </c>
      <c r="AL77" s="11">
        <v>1</v>
      </c>
      <c r="AS77" s="11" t="s">
        <v>384</v>
      </c>
      <c r="AT77" s="11" t="s">
        <v>380</v>
      </c>
      <c r="AU77" s="15" t="s">
        <v>483</v>
      </c>
      <c r="AV77" s="11">
        <v>0</v>
      </c>
      <c r="AW77" s="11">
        <v>0</v>
      </c>
      <c r="AX77" s="11">
        <v>0</v>
      </c>
      <c r="AY77" s="11">
        <v>5.2709999999999999</v>
      </c>
      <c r="AZ77" s="16"/>
      <c r="BH77" s="11" t="s">
        <v>780</v>
      </c>
      <c r="BI77" s="11" t="s">
        <v>781</v>
      </c>
      <c r="BJ77" s="11">
        <v>254.23</v>
      </c>
      <c r="BK77" s="11">
        <v>8</v>
      </c>
      <c r="BL77" s="11" t="s">
        <v>771</v>
      </c>
      <c r="BM77" s="11">
        <v>15</v>
      </c>
      <c r="BN77" s="11" t="s">
        <v>400</v>
      </c>
      <c r="BO77" s="11" t="s">
        <v>380</v>
      </c>
      <c r="BP77" s="11">
        <v>0</v>
      </c>
      <c r="BQ77" s="11">
        <v>-1.5409999999999999</v>
      </c>
      <c r="BR77" s="11">
        <v>4.51</v>
      </c>
      <c r="BS77" s="11">
        <v>3.2989999999999999</v>
      </c>
      <c r="BT77" s="11" t="s">
        <v>659</v>
      </c>
      <c r="CP77" s="11">
        <v>8</v>
      </c>
      <c r="CQ77" s="11">
        <v>2</v>
      </c>
      <c r="CR77" s="11">
        <v>2</v>
      </c>
      <c r="CS77" s="11">
        <v>6</v>
      </c>
      <c r="CT77" s="11">
        <v>2</v>
      </c>
      <c r="CU77" s="11">
        <v>6</v>
      </c>
      <c r="CV77" s="11">
        <v>10</v>
      </c>
      <c r="CW77" s="11">
        <v>2</v>
      </c>
      <c r="CX77" s="11">
        <v>6</v>
      </c>
      <c r="CY77" s="11">
        <v>10</v>
      </c>
      <c r="CZ77" s="11">
        <v>14</v>
      </c>
      <c r="DA77" s="11">
        <v>2</v>
      </c>
      <c r="DB77" s="11">
        <v>6</v>
      </c>
      <c r="DC77" s="11">
        <v>6</v>
      </c>
      <c r="DE77" s="11">
        <v>2</v>
      </c>
      <c r="DT77" s="11">
        <v>6</v>
      </c>
      <c r="DV77" s="11">
        <v>2</v>
      </c>
    </row>
    <row r="78" spans="1:126" s="11" customFormat="1">
      <c r="A78" s="11">
        <v>77</v>
      </c>
      <c r="B78" s="11" t="s">
        <v>140</v>
      </c>
      <c r="C78" s="11" t="s">
        <v>141</v>
      </c>
      <c r="D78" s="11" t="s">
        <v>140</v>
      </c>
      <c r="E78" s="12" t="s">
        <v>927</v>
      </c>
      <c r="F78" s="11">
        <v>9</v>
      </c>
      <c r="G78" s="11">
        <v>6</v>
      </c>
      <c r="H78" s="11">
        <v>192.21700000000001</v>
      </c>
      <c r="I78" s="11">
        <v>1.8</v>
      </c>
      <c r="J78" s="11">
        <v>1.35</v>
      </c>
      <c r="K78" s="11">
        <v>1.37</v>
      </c>
      <c r="M78" s="11">
        <v>0.77</v>
      </c>
      <c r="N78" s="11">
        <v>1.55</v>
      </c>
      <c r="O78" s="13">
        <v>2.2000000000000002</v>
      </c>
      <c r="P78" s="13">
        <v>5.34</v>
      </c>
      <c r="Q78" s="13">
        <v>1.68</v>
      </c>
      <c r="R78" s="14">
        <v>2.1500000000000004</v>
      </c>
      <c r="S78" s="13">
        <v>2.79</v>
      </c>
      <c r="T78" s="11">
        <v>2739</v>
      </c>
      <c r="U78" s="11">
        <v>4701</v>
      </c>
      <c r="V78" s="11">
        <v>41.12</v>
      </c>
      <c r="W78" s="11">
        <v>22.5</v>
      </c>
      <c r="X78" s="11">
        <v>6.4</v>
      </c>
      <c r="Y78" s="11">
        <v>25.1</v>
      </c>
      <c r="Z78" s="11">
        <v>1.47</v>
      </c>
      <c r="AA78" s="11">
        <v>8.9670000000000005</v>
      </c>
      <c r="AB78" s="11">
        <v>1.5638000000000001</v>
      </c>
      <c r="AC78" s="11">
        <v>9</v>
      </c>
      <c r="AD78" s="11">
        <v>2.2799999999999998</v>
      </c>
      <c r="AE78" s="13" t="s">
        <v>366</v>
      </c>
      <c r="AF78" s="13">
        <v>1.149</v>
      </c>
      <c r="AG78" s="13" t="s">
        <v>367</v>
      </c>
      <c r="AH78" s="13">
        <v>3.43</v>
      </c>
      <c r="AI78" s="11" t="s">
        <v>462</v>
      </c>
      <c r="AJ78" s="11" t="s">
        <v>473</v>
      </c>
      <c r="AM78" s="11">
        <v>1</v>
      </c>
      <c r="AS78" s="11" t="s">
        <v>379</v>
      </c>
      <c r="AT78" s="11" t="s">
        <v>380</v>
      </c>
      <c r="AU78" s="11" t="s">
        <v>392</v>
      </c>
      <c r="AV78" s="11">
        <v>0</v>
      </c>
      <c r="AW78" s="11">
        <v>0</v>
      </c>
      <c r="AX78" s="11">
        <v>0</v>
      </c>
      <c r="AY78" s="11">
        <v>5.4210000000000003</v>
      </c>
      <c r="AZ78" s="16">
        <v>0.4218207200000279</v>
      </c>
      <c r="BA78" s="11">
        <v>179.678</v>
      </c>
      <c r="BB78" s="11">
        <v>-0.77403951999997389</v>
      </c>
      <c r="BH78" s="11" t="s">
        <v>782</v>
      </c>
      <c r="BI78" s="11" t="s">
        <v>783</v>
      </c>
      <c r="BJ78" s="11">
        <v>224.2158</v>
      </c>
      <c r="BK78" s="11">
        <v>4</v>
      </c>
      <c r="BL78" s="11" t="s">
        <v>676</v>
      </c>
      <c r="BM78" s="11">
        <v>136</v>
      </c>
      <c r="BN78" s="11" t="s">
        <v>600</v>
      </c>
      <c r="BO78" s="11" t="s">
        <v>380</v>
      </c>
      <c r="BP78" s="11">
        <v>0</v>
      </c>
      <c r="BQ78" s="11">
        <v>-1.2709999999999999</v>
      </c>
      <c r="BR78" s="11">
        <v>11.3</v>
      </c>
      <c r="BS78" s="11">
        <v>0</v>
      </c>
      <c r="BT78" s="11" t="s">
        <v>401</v>
      </c>
      <c r="BW78" s="11">
        <v>3</v>
      </c>
      <c r="BX78" s="11" t="s">
        <v>699</v>
      </c>
      <c r="CG78" s="11">
        <v>1</v>
      </c>
      <c r="CL78" s="11" t="s">
        <v>784</v>
      </c>
      <c r="CM78" s="11">
        <v>352.62</v>
      </c>
      <c r="CN78" s="11">
        <v>62.4</v>
      </c>
      <c r="CO78" s="11" t="s">
        <v>554</v>
      </c>
      <c r="CP78" s="11">
        <v>9</v>
      </c>
      <c r="CQ78" s="11">
        <v>2</v>
      </c>
      <c r="CR78" s="11">
        <v>2</v>
      </c>
      <c r="CS78" s="11">
        <v>6</v>
      </c>
      <c r="CT78" s="11">
        <v>2</v>
      </c>
      <c r="CU78" s="11">
        <v>6</v>
      </c>
      <c r="CV78" s="11">
        <v>10</v>
      </c>
      <c r="CW78" s="11">
        <v>2</v>
      </c>
      <c r="CX78" s="11">
        <v>6</v>
      </c>
      <c r="CY78" s="11">
        <v>10</v>
      </c>
      <c r="CZ78" s="11">
        <v>14</v>
      </c>
      <c r="DA78" s="11">
        <v>2</v>
      </c>
      <c r="DB78" s="11">
        <v>6</v>
      </c>
      <c r="DC78" s="11">
        <v>7</v>
      </c>
      <c r="DE78" s="11">
        <v>2</v>
      </c>
      <c r="DT78" s="11">
        <v>7</v>
      </c>
      <c r="DV78" s="11">
        <v>2</v>
      </c>
    </row>
    <row r="79" spans="1:126" s="11" customFormat="1" ht="14">
      <c r="A79" s="11">
        <v>78</v>
      </c>
      <c r="B79" s="11" t="s">
        <v>142</v>
      </c>
      <c r="C79" s="11" t="s">
        <v>143</v>
      </c>
      <c r="D79" s="11" t="s">
        <v>142</v>
      </c>
      <c r="E79" s="12" t="s">
        <v>541</v>
      </c>
      <c r="F79" s="11">
        <v>10</v>
      </c>
      <c r="G79" s="11">
        <v>6</v>
      </c>
      <c r="H79" s="11">
        <v>195.084</v>
      </c>
      <c r="I79" s="11">
        <v>1.77</v>
      </c>
      <c r="J79" s="11">
        <v>1.35</v>
      </c>
      <c r="K79" s="11">
        <v>1.28</v>
      </c>
      <c r="L79" s="11">
        <v>1.75</v>
      </c>
      <c r="M79" s="11">
        <v>0.74</v>
      </c>
      <c r="N79" s="11">
        <v>1.44</v>
      </c>
      <c r="O79" s="13">
        <v>2.2799999999999998</v>
      </c>
      <c r="P79" s="13">
        <v>5.57</v>
      </c>
      <c r="Q79" s="13">
        <v>1.72</v>
      </c>
      <c r="R79" s="14">
        <v>2.3333333333333335</v>
      </c>
      <c r="S79" s="13">
        <v>2.98</v>
      </c>
      <c r="T79" s="11">
        <v>2041.4</v>
      </c>
      <c r="U79" s="11">
        <v>4098</v>
      </c>
      <c r="V79" s="11">
        <v>22.17</v>
      </c>
      <c r="W79" s="11">
        <v>21.5</v>
      </c>
      <c r="X79" s="11">
        <v>8.8000000000000007</v>
      </c>
      <c r="Y79" s="11">
        <v>25.86</v>
      </c>
      <c r="Z79" s="11">
        <v>0.71599999999999997</v>
      </c>
      <c r="AA79" s="11">
        <v>8.9588000000000001</v>
      </c>
      <c r="AB79" s="11">
        <v>2.1280000000000001</v>
      </c>
      <c r="AC79" s="11">
        <v>10</v>
      </c>
      <c r="AD79" s="11">
        <v>1.48</v>
      </c>
      <c r="AE79" s="13" t="s">
        <v>368</v>
      </c>
      <c r="AF79" s="13">
        <v>0.98</v>
      </c>
      <c r="AG79" s="13" t="s">
        <v>369</v>
      </c>
      <c r="AH79" s="13">
        <v>2.6840000000000002</v>
      </c>
      <c r="AI79" s="11" t="s">
        <v>463</v>
      </c>
      <c r="AJ79" s="11" t="s">
        <v>473</v>
      </c>
      <c r="AM79" s="11">
        <v>1</v>
      </c>
      <c r="AS79" s="11" t="s">
        <v>379</v>
      </c>
      <c r="AT79" s="11" t="s">
        <v>380</v>
      </c>
      <c r="AU79" s="11" t="s">
        <v>392</v>
      </c>
      <c r="AV79" s="11">
        <v>5.0999999999999997E-2</v>
      </c>
      <c r="AW79" s="11">
        <v>0</v>
      </c>
      <c r="AX79" s="11">
        <v>0</v>
      </c>
      <c r="AY79" s="11">
        <v>5.6440000000000001</v>
      </c>
      <c r="AZ79" s="16">
        <v>-3.2144699999889781E-3</v>
      </c>
      <c r="BA79" s="11">
        <v>179.63200000000001</v>
      </c>
      <c r="BB79" s="11">
        <v>-0.73231400000003077</v>
      </c>
      <c r="BH79" s="11" t="s">
        <v>785</v>
      </c>
      <c r="BI79" s="11" t="s">
        <v>786</v>
      </c>
      <c r="BJ79" s="11">
        <v>227.08279999999999</v>
      </c>
      <c r="BK79" s="11">
        <v>4</v>
      </c>
      <c r="BL79" s="11" t="s">
        <v>787</v>
      </c>
      <c r="BM79" s="11">
        <v>58</v>
      </c>
      <c r="BN79" s="11" t="s">
        <v>396</v>
      </c>
      <c r="BO79" s="11" t="s">
        <v>380</v>
      </c>
      <c r="BP79" s="11">
        <v>0</v>
      </c>
      <c r="BQ79" s="11">
        <v>-0.93700000000000006</v>
      </c>
      <c r="BR79" s="11">
        <v>11.25</v>
      </c>
      <c r="BS79" s="11">
        <v>0.66300000000000003</v>
      </c>
      <c r="BT79" s="11" t="s">
        <v>401</v>
      </c>
      <c r="BW79" s="11">
        <v>2</v>
      </c>
      <c r="BX79" s="11" t="s">
        <v>685</v>
      </c>
      <c r="CB79" s="11">
        <v>1</v>
      </c>
      <c r="CL79" s="11" t="s">
        <v>788</v>
      </c>
      <c r="CM79" s="11">
        <v>321.14999999999998</v>
      </c>
      <c r="CO79" s="11" t="s">
        <v>789</v>
      </c>
      <c r="CP79" s="11">
        <v>10</v>
      </c>
      <c r="CQ79" s="11">
        <v>2</v>
      </c>
      <c r="CR79" s="11">
        <v>2</v>
      </c>
      <c r="CS79" s="11">
        <v>6</v>
      </c>
      <c r="CT79" s="11">
        <v>2</v>
      </c>
      <c r="CU79" s="11">
        <v>6</v>
      </c>
      <c r="CV79" s="11">
        <v>10</v>
      </c>
      <c r="CW79" s="11">
        <v>2</v>
      </c>
      <c r="CX79" s="11">
        <v>6</v>
      </c>
      <c r="CY79" s="11">
        <v>10</v>
      </c>
      <c r="CZ79" s="11">
        <v>14</v>
      </c>
      <c r="DA79" s="11">
        <v>2</v>
      </c>
      <c r="DB79" s="11">
        <v>6</v>
      </c>
      <c r="DC79" s="11">
        <v>9</v>
      </c>
      <c r="DE79" s="11">
        <v>1</v>
      </c>
      <c r="DT79" s="11">
        <v>9</v>
      </c>
      <c r="DV79" s="11">
        <v>1</v>
      </c>
    </row>
    <row r="80" spans="1:126" s="11" customFormat="1" ht="16">
      <c r="A80" s="11">
        <v>79</v>
      </c>
      <c r="B80" s="11" t="s">
        <v>144</v>
      </c>
      <c r="C80" s="11" t="s">
        <v>145</v>
      </c>
      <c r="D80" s="11" t="s">
        <v>144</v>
      </c>
      <c r="E80" s="12" t="s">
        <v>928</v>
      </c>
      <c r="F80" s="11">
        <v>11</v>
      </c>
      <c r="G80" s="11">
        <v>6</v>
      </c>
      <c r="H80" s="11">
        <v>196.9666</v>
      </c>
      <c r="I80" s="11">
        <v>1.74</v>
      </c>
      <c r="J80" s="11">
        <v>1.35</v>
      </c>
      <c r="K80" s="11">
        <v>1.44</v>
      </c>
      <c r="L80" s="11">
        <v>1.66</v>
      </c>
      <c r="M80" s="11">
        <v>1.51</v>
      </c>
      <c r="N80" s="11">
        <v>1.42</v>
      </c>
      <c r="O80" s="13">
        <v>2.54</v>
      </c>
      <c r="P80" s="13">
        <v>5.77</v>
      </c>
      <c r="Q80" s="13">
        <v>1.92</v>
      </c>
      <c r="R80" s="14">
        <v>2.2000000000000002</v>
      </c>
      <c r="S80" s="13">
        <v>2.81</v>
      </c>
      <c r="T80" s="11">
        <v>1337.33</v>
      </c>
      <c r="U80" s="11">
        <v>3129</v>
      </c>
      <c r="V80" s="11">
        <v>12.72</v>
      </c>
      <c r="W80" s="11">
        <v>19.3</v>
      </c>
      <c r="X80" s="11">
        <v>14.2</v>
      </c>
      <c r="Y80" s="11">
        <v>25.417999999999999</v>
      </c>
      <c r="Z80" s="11">
        <v>3.17</v>
      </c>
      <c r="AA80" s="11">
        <v>9.2255000000000003</v>
      </c>
      <c r="AB80" s="11">
        <v>2.30863</v>
      </c>
      <c r="AC80" s="11">
        <v>11</v>
      </c>
      <c r="AD80" s="11">
        <v>0.74</v>
      </c>
      <c r="AE80" s="13" t="s">
        <v>370</v>
      </c>
      <c r="AF80" s="13">
        <v>2.294</v>
      </c>
      <c r="AG80" s="13" t="s">
        <v>371</v>
      </c>
      <c r="AH80" s="13">
        <v>3.5550000000000002</v>
      </c>
      <c r="AI80" s="11" t="s">
        <v>451</v>
      </c>
      <c r="AJ80" s="11" t="s">
        <v>473</v>
      </c>
      <c r="AM80" s="11">
        <v>1</v>
      </c>
      <c r="AS80" s="11" t="s">
        <v>379</v>
      </c>
      <c r="AT80" s="11" t="s">
        <v>380</v>
      </c>
      <c r="AU80" s="11" t="s">
        <v>392</v>
      </c>
      <c r="AV80" s="11">
        <v>0</v>
      </c>
      <c r="AW80" s="11">
        <v>0</v>
      </c>
      <c r="AX80" s="11">
        <v>0</v>
      </c>
      <c r="AY80" s="11">
        <v>5.16</v>
      </c>
      <c r="AZ80" s="16">
        <v>-1.0270272299999874</v>
      </c>
      <c r="BA80" s="11">
        <v>179.72399999999999</v>
      </c>
      <c r="BB80" s="11">
        <v>0.26446373999999651</v>
      </c>
      <c r="BH80" s="11" t="s">
        <v>790</v>
      </c>
      <c r="BI80" s="11" t="s">
        <v>791</v>
      </c>
      <c r="BJ80" s="11">
        <v>441.93133799999998</v>
      </c>
      <c r="BK80" s="11">
        <v>3</v>
      </c>
      <c r="BL80" s="11" t="s">
        <v>579</v>
      </c>
      <c r="BM80" s="11">
        <v>43</v>
      </c>
      <c r="BN80" s="11" t="s">
        <v>396</v>
      </c>
      <c r="BO80" s="11" t="s">
        <v>380</v>
      </c>
      <c r="BP80" s="11">
        <v>3.0000000000000001E-3</v>
      </c>
      <c r="BQ80" s="11">
        <v>-0.46700000000000003</v>
      </c>
      <c r="BR80" s="11">
        <v>10.41</v>
      </c>
      <c r="BS80" s="11">
        <v>0.88900000000000001</v>
      </c>
      <c r="BT80" s="11" t="s">
        <v>792</v>
      </c>
      <c r="BW80" s="11">
        <v>3</v>
      </c>
      <c r="BX80" s="11" t="s">
        <v>793</v>
      </c>
      <c r="BY80" s="11">
        <v>1</v>
      </c>
      <c r="CG80" s="11">
        <v>1</v>
      </c>
      <c r="CL80" s="11" t="s">
        <v>794</v>
      </c>
      <c r="CM80" s="11">
        <v>411.85</v>
      </c>
      <c r="CN80" s="11">
        <v>350</v>
      </c>
      <c r="CO80" s="11" t="s">
        <v>571</v>
      </c>
      <c r="CP80" s="11">
        <v>11</v>
      </c>
      <c r="CQ80" s="11">
        <v>2</v>
      </c>
      <c r="CR80" s="11">
        <v>2</v>
      </c>
      <c r="CS80" s="11">
        <v>6</v>
      </c>
      <c r="CT80" s="11">
        <v>2</v>
      </c>
      <c r="CU80" s="11">
        <v>6</v>
      </c>
      <c r="CV80" s="11">
        <v>10</v>
      </c>
      <c r="CW80" s="11">
        <v>2</v>
      </c>
      <c r="CX80" s="11">
        <v>6</v>
      </c>
      <c r="CY80" s="11">
        <v>10</v>
      </c>
      <c r="CZ80" s="11">
        <v>14</v>
      </c>
      <c r="DA80" s="11">
        <v>2</v>
      </c>
      <c r="DB80" s="11">
        <v>6</v>
      </c>
      <c r="DC80" s="11">
        <v>10</v>
      </c>
      <c r="DE80" s="11">
        <v>1</v>
      </c>
      <c r="DT80" s="11">
        <v>10</v>
      </c>
      <c r="DV80" s="11">
        <v>1</v>
      </c>
    </row>
    <row r="81" spans="1:127" ht="14">
      <c r="A81" s="1">
        <v>80</v>
      </c>
      <c r="B81" s="1" t="s">
        <v>172</v>
      </c>
      <c r="C81" s="1" t="s">
        <v>221</v>
      </c>
      <c r="D81" s="1" t="s">
        <v>896</v>
      </c>
      <c r="E81" s="10"/>
      <c r="F81" s="1">
        <v>12</v>
      </c>
      <c r="G81" s="1">
        <v>6</v>
      </c>
      <c r="H81" s="1">
        <v>200.59</v>
      </c>
      <c r="I81" s="1">
        <v>1.51</v>
      </c>
      <c r="K81" s="1">
        <v>1.32</v>
      </c>
      <c r="L81" s="1">
        <v>1.55</v>
      </c>
      <c r="N81" s="1">
        <v>2</v>
      </c>
      <c r="O81" s="5">
        <v>2</v>
      </c>
      <c r="P81" s="5">
        <v>4.97</v>
      </c>
      <c r="Q81" s="5">
        <v>1.76</v>
      </c>
      <c r="R81" s="5">
        <v>1.8</v>
      </c>
      <c r="S81" s="5">
        <v>2.92</v>
      </c>
      <c r="T81" s="1">
        <v>234.32</v>
      </c>
      <c r="U81" s="1">
        <v>629.88</v>
      </c>
      <c r="V81" s="1">
        <v>2.29</v>
      </c>
      <c r="W81" s="1">
        <v>13.534000000000001</v>
      </c>
      <c r="Y81" s="1">
        <v>27.983000000000001</v>
      </c>
      <c r="Z81" s="1">
        <v>8.3000000000000004E-2</v>
      </c>
      <c r="AA81" s="1">
        <v>10.44</v>
      </c>
      <c r="AB81" s="1">
        <v>-0.51829999999999998</v>
      </c>
      <c r="AC81" s="1">
        <v>12</v>
      </c>
      <c r="AD81" s="1">
        <v>7.0000000000000007E-2</v>
      </c>
      <c r="AE81" s="5" t="s">
        <v>372</v>
      </c>
      <c r="AF81" s="5">
        <v>8.4000000000000005E-2</v>
      </c>
      <c r="AG81" s="5" t="s">
        <v>373</v>
      </c>
      <c r="AH81" s="5">
        <v>1.8660000000000001</v>
      </c>
      <c r="AI81" s="1" t="s">
        <v>464</v>
      </c>
      <c r="AJ81" s="1" t="s">
        <v>383</v>
      </c>
      <c r="AL81" s="1">
        <v>1</v>
      </c>
      <c r="AS81" s="1" t="s">
        <v>384</v>
      </c>
      <c r="AT81" s="1" t="s">
        <v>380</v>
      </c>
      <c r="AU81" s="8" t="s">
        <v>485</v>
      </c>
      <c r="AV81" s="1">
        <v>0</v>
      </c>
      <c r="AW81" s="1">
        <v>0</v>
      </c>
      <c r="AX81" s="1">
        <v>0.307</v>
      </c>
      <c r="AY81" s="1">
        <v>4.8920000000000003</v>
      </c>
      <c r="BH81" s="1" t="s">
        <v>795</v>
      </c>
      <c r="BI81" s="1" t="s">
        <v>796</v>
      </c>
      <c r="BJ81" s="1">
        <v>216.59139999999999</v>
      </c>
      <c r="BK81" s="1">
        <v>2</v>
      </c>
      <c r="BL81" s="1" t="s">
        <v>668</v>
      </c>
      <c r="BM81" s="1">
        <v>62</v>
      </c>
      <c r="BN81" s="1" t="s">
        <v>396</v>
      </c>
      <c r="BO81" s="1" t="s">
        <v>380</v>
      </c>
      <c r="BP81" s="1">
        <v>0</v>
      </c>
      <c r="BQ81" s="1">
        <v>-0.64600000000000002</v>
      </c>
      <c r="BR81" s="1">
        <v>9.85</v>
      </c>
      <c r="BS81" s="1">
        <v>1.248</v>
      </c>
      <c r="BT81" s="1" t="s">
        <v>778</v>
      </c>
      <c r="CP81" s="1">
        <v>12</v>
      </c>
      <c r="CQ81" s="1">
        <v>2</v>
      </c>
      <c r="CR81" s="1">
        <v>2</v>
      </c>
      <c r="CS81" s="1">
        <v>6</v>
      </c>
      <c r="CT81" s="1">
        <v>2</v>
      </c>
      <c r="CU81" s="1">
        <v>6</v>
      </c>
      <c r="CV81" s="1">
        <v>10</v>
      </c>
      <c r="CW81" s="1">
        <v>2</v>
      </c>
      <c r="CX81" s="1">
        <v>6</v>
      </c>
      <c r="CY81" s="1">
        <v>10</v>
      </c>
      <c r="CZ81" s="1">
        <v>14</v>
      </c>
      <c r="DA81" s="1">
        <v>2</v>
      </c>
      <c r="DB81" s="1">
        <v>6</v>
      </c>
      <c r="DC81" s="1">
        <v>10</v>
      </c>
      <c r="DE81" s="1">
        <v>2</v>
      </c>
      <c r="DT81" s="1">
        <v>10</v>
      </c>
      <c r="DV81" s="1">
        <v>2</v>
      </c>
    </row>
    <row r="82" spans="1:127" ht="14">
      <c r="A82" s="1">
        <v>81</v>
      </c>
      <c r="B82" s="1" t="s">
        <v>146</v>
      </c>
      <c r="C82" s="1" t="s">
        <v>147</v>
      </c>
      <c r="D82" s="1" t="s">
        <v>897</v>
      </c>
      <c r="E82" s="10"/>
      <c r="F82" s="1">
        <v>13</v>
      </c>
      <c r="G82" s="1">
        <v>6</v>
      </c>
      <c r="H82" s="1">
        <v>204.38329999999999</v>
      </c>
      <c r="I82" s="1">
        <v>1.56</v>
      </c>
      <c r="J82" s="1">
        <v>1.9</v>
      </c>
      <c r="K82" s="1">
        <v>1.48</v>
      </c>
      <c r="L82" s="1">
        <v>1.96</v>
      </c>
      <c r="M82" s="1">
        <v>1.03</v>
      </c>
      <c r="N82" s="1">
        <v>1.44</v>
      </c>
      <c r="O82" s="5">
        <v>1.62</v>
      </c>
      <c r="P82" s="5">
        <v>3.24</v>
      </c>
      <c r="Q82" s="5">
        <v>1.7889999999999999</v>
      </c>
      <c r="R82" s="6">
        <v>1.9</v>
      </c>
      <c r="S82" s="5">
        <v>2.2599999999999998</v>
      </c>
      <c r="T82" s="1">
        <v>577</v>
      </c>
      <c r="U82" s="1">
        <v>1746</v>
      </c>
      <c r="V82" s="1">
        <v>4.1399999999999997</v>
      </c>
      <c r="W82" s="1">
        <v>11.8</v>
      </c>
      <c r="X82" s="1">
        <v>29.9</v>
      </c>
      <c r="Y82" s="1">
        <v>26.32</v>
      </c>
      <c r="Z82" s="1">
        <v>0.46100000000000002</v>
      </c>
      <c r="AA82" s="1">
        <v>6.1082000000000001</v>
      </c>
      <c r="AB82" s="1">
        <v>0.2</v>
      </c>
      <c r="AC82" s="1">
        <v>3</v>
      </c>
      <c r="AD82" s="1">
        <v>0.22</v>
      </c>
      <c r="AE82" s="5" t="s">
        <v>374</v>
      </c>
      <c r="AF82" s="5">
        <v>0.61599999999999999</v>
      </c>
      <c r="AG82" s="5" t="s">
        <v>375</v>
      </c>
      <c r="AH82" s="5">
        <v>4.55</v>
      </c>
      <c r="AI82" s="1" t="s">
        <v>465</v>
      </c>
      <c r="AJ82" s="1" t="s">
        <v>471</v>
      </c>
      <c r="AK82" s="1">
        <v>1</v>
      </c>
      <c r="AS82" s="1" t="s">
        <v>379</v>
      </c>
      <c r="AT82" s="1" t="s">
        <v>380</v>
      </c>
      <c r="AU82" s="1" t="s">
        <v>466</v>
      </c>
      <c r="AV82" s="1">
        <v>0</v>
      </c>
      <c r="AW82" s="1">
        <v>0</v>
      </c>
      <c r="AX82" s="1">
        <v>0</v>
      </c>
      <c r="AY82" s="1">
        <v>3.4849999999999999</v>
      </c>
      <c r="BH82" s="1" t="s">
        <v>797</v>
      </c>
      <c r="BI82" s="1" t="s">
        <v>798</v>
      </c>
      <c r="BJ82" s="1">
        <v>424.759399999999</v>
      </c>
      <c r="BK82" s="1">
        <v>1</v>
      </c>
      <c r="BL82" s="1" t="s">
        <v>386</v>
      </c>
      <c r="BM82" s="1">
        <v>166</v>
      </c>
      <c r="BN82" s="1" t="s">
        <v>387</v>
      </c>
      <c r="BO82" s="1" t="s">
        <v>380</v>
      </c>
      <c r="BP82" s="1">
        <v>0</v>
      </c>
      <c r="BQ82" s="1">
        <v>-0.82599999999999996</v>
      </c>
      <c r="BR82" s="1">
        <v>9.41</v>
      </c>
      <c r="BS82" s="1">
        <v>0.57199999999999995</v>
      </c>
      <c r="BT82" s="8" t="s">
        <v>486</v>
      </c>
      <c r="CP82" s="1">
        <v>13</v>
      </c>
      <c r="CQ82" s="1">
        <v>2</v>
      </c>
      <c r="CR82" s="1">
        <v>2</v>
      </c>
      <c r="CS82" s="1">
        <v>6</v>
      </c>
      <c r="CT82" s="1">
        <v>2</v>
      </c>
      <c r="CU82" s="1">
        <v>6</v>
      </c>
      <c r="CV82" s="1">
        <v>10</v>
      </c>
      <c r="CW82" s="1">
        <v>2</v>
      </c>
      <c r="CX82" s="1">
        <v>6</v>
      </c>
      <c r="CY82" s="1">
        <v>10</v>
      </c>
      <c r="CZ82" s="1">
        <v>14</v>
      </c>
      <c r="DA82" s="1">
        <v>2</v>
      </c>
      <c r="DB82" s="1">
        <v>6</v>
      </c>
      <c r="DC82" s="1">
        <v>10</v>
      </c>
      <c r="DE82" s="1">
        <v>2</v>
      </c>
      <c r="DF82" s="1">
        <v>1</v>
      </c>
      <c r="DT82" s="1">
        <v>10</v>
      </c>
      <c r="DV82" s="1">
        <v>2</v>
      </c>
      <c r="DW82" s="1">
        <v>1</v>
      </c>
    </row>
    <row r="83" spans="1:127" ht="14">
      <c r="A83" s="1">
        <v>82</v>
      </c>
      <c r="B83" s="1" t="s">
        <v>148</v>
      </c>
      <c r="C83" s="1" t="s">
        <v>149</v>
      </c>
      <c r="D83" s="1" t="s">
        <v>898</v>
      </c>
      <c r="E83" s="10" t="s">
        <v>542</v>
      </c>
      <c r="F83" s="1">
        <v>14</v>
      </c>
      <c r="G83" s="1">
        <v>6</v>
      </c>
      <c r="H83" s="1">
        <v>207.2</v>
      </c>
      <c r="I83" s="1">
        <v>1.54</v>
      </c>
      <c r="J83" s="1">
        <v>1.8</v>
      </c>
      <c r="K83" s="1">
        <v>1.47</v>
      </c>
      <c r="L83" s="1">
        <v>2.02</v>
      </c>
      <c r="M83" s="1">
        <v>1.49</v>
      </c>
      <c r="N83" s="1">
        <v>1.55</v>
      </c>
      <c r="O83" s="5">
        <v>2.33</v>
      </c>
      <c r="P83" s="5">
        <v>3.89</v>
      </c>
      <c r="Q83" s="5">
        <v>1.8540000000000001</v>
      </c>
      <c r="R83" s="6">
        <v>2</v>
      </c>
      <c r="S83" s="5">
        <v>2.62</v>
      </c>
      <c r="T83" s="1">
        <v>600.61</v>
      </c>
      <c r="U83" s="1">
        <v>2022</v>
      </c>
      <c r="V83" s="1">
        <v>4.782</v>
      </c>
      <c r="W83" s="1">
        <v>11.3</v>
      </c>
      <c r="X83" s="1">
        <v>28.9</v>
      </c>
      <c r="Y83" s="1">
        <v>26.65</v>
      </c>
      <c r="Z83" s="1">
        <v>0.35299999999999998</v>
      </c>
      <c r="AA83" s="1">
        <v>7.4166999999999996</v>
      </c>
      <c r="AB83" s="1">
        <v>0.36399999999999999</v>
      </c>
      <c r="AC83" s="1">
        <v>4</v>
      </c>
      <c r="AD83" s="1">
        <v>0.25</v>
      </c>
      <c r="AE83" s="5" t="s">
        <v>376</v>
      </c>
      <c r="AF83" s="5">
        <v>0.89800000000000002</v>
      </c>
      <c r="AG83" s="5" t="s">
        <v>377</v>
      </c>
      <c r="AH83" s="5">
        <v>3.6789999999999998</v>
      </c>
      <c r="AI83" s="1" t="s">
        <v>467</v>
      </c>
      <c r="AJ83" s="1" t="s">
        <v>473</v>
      </c>
      <c r="AM83" s="1">
        <v>1</v>
      </c>
      <c r="AS83" s="1" t="s">
        <v>379</v>
      </c>
      <c r="AT83" s="1" t="s">
        <v>380</v>
      </c>
      <c r="AU83" s="1" t="s">
        <v>392</v>
      </c>
      <c r="AV83" s="1">
        <v>1E-3</v>
      </c>
      <c r="AW83" s="1">
        <v>0</v>
      </c>
      <c r="AX83" s="1">
        <v>0</v>
      </c>
      <c r="AY83" s="1">
        <v>3.681</v>
      </c>
      <c r="AZ83" s="9">
        <v>-0.50434990999997353</v>
      </c>
      <c r="BA83" s="1">
        <v>167.19300000000001</v>
      </c>
      <c r="BB83" s="1">
        <v>-12.991358320000018</v>
      </c>
      <c r="BH83" s="1" t="s">
        <v>799</v>
      </c>
      <c r="BI83" s="1" t="s">
        <v>800</v>
      </c>
      <c r="BJ83" s="1">
        <v>223.1994</v>
      </c>
      <c r="BK83" s="1">
        <v>2</v>
      </c>
      <c r="BL83" s="1" t="s">
        <v>801</v>
      </c>
      <c r="BM83" s="1">
        <v>129</v>
      </c>
      <c r="BN83" s="1" t="s">
        <v>600</v>
      </c>
      <c r="BO83" s="1" t="s">
        <v>380</v>
      </c>
      <c r="BP83" s="1">
        <v>0</v>
      </c>
      <c r="BQ83" s="1">
        <v>-1.476</v>
      </c>
      <c r="BR83" s="1">
        <v>8.4700000000000006</v>
      </c>
      <c r="BS83" s="1">
        <v>1.774</v>
      </c>
      <c r="BT83" s="1" t="s">
        <v>405</v>
      </c>
      <c r="BW83" s="1">
        <v>2</v>
      </c>
      <c r="BX83" s="1" t="s">
        <v>552</v>
      </c>
      <c r="CC83" s="1">
        <v>1</v>
      </c>
      <c r="CL83" s="1" t="s">
        <v>802</v>
      </c>
      <c r="CM83" s="1">
        <v>331.21</v>
      </c>
      <c r="CN83" s="1">
        <v>52</v>
      </c>
      <c r="CO83" s="1" t="s">
        <v>571</v>
      </c>
      <c r="CP83" s="1">
        <v>14</v>
      </c>
      <c r="CQ83" s="1">
        <v>2</v>
      </c>
      <c r="CR83" s="1">
        <v>2</v>
      </c>
      <c r="CS83" s="1">
        <v>6</v>
      </c>
      <c r="CT83" s="1">
        <v>2</v>
      </c>
      <c r="CU83" s="1">
        <v>6</v>
      </c>
      <c r="CV83" s="1">
        <v>10</v>
      </c>
      <c r="CW83" s="1">
        <v>2</v>
      </c>
      <c r="CX83" s="1">
        <v>6</v>
      </c>
      <c r="CY83" s="1">
        <v>10</v>
      </c>
      <c r="CZ83" s="1">
        <v>14</v>
      </c>
      <c r="DA83" s="1">
        <v>2</v>
      </c>
      <c r="DB83" s="1">
        <v>6</v>
      </c>
      <c r="DC83" s="1">
        <v>10</v>
      </c>
      <c r="DE83" s="1">
        <v>2</v>
      </c>
      <c r="DF83" s="1">
        <v>2</v>
      </c>
      <c r="DT83" s="1">
        <v>10</v>
      </c>
      <c r="DV83" s="1">
        <v>2</v>
      </c>
      <c r="DW83" s="1">
        <v>2</v>
      </c>
    </row>
    <row r="84" spans="1:127" ht="16">
      <c r="A84" s="1">
        <v>83</v>
      </c>
      <c r="B84" s="1" t="s">
        <v>150</v>
      </c>
      <c r="C84" s="1" t="s">
        <v>151</v>
      </c>
      <c r="D84" s="1" t="s">
        <v>899</v>
      </c>
      <c r="E84" s="10" t="s">
        <v>543</v>
      </c>
      <c r="F84" s="1">
        <v>15</v>
      </c>
      <c r="G84" s="1">
        <v>6</v>
      </c>
      <c r="H84" s="1">
        <v>208.9804</v>
      </c>
      <c r="I84" s="1">
        <v>1.43</v>
      </c>
      <c r="J84" s="1">
        <v>1.6</v>
      </c>
      <c r="K84" s="1">
        <v>1.46</v>
      </c>
      <c r="M84" s="1">
        <v>1.17</v>
      </c>
      <c r="N84" s="1">
        <v>1.67</v>
      </c>
      <c r="O84" s="5">
        <v>2.02</v>
      </c>
      <c r="P84" s="5">
        <v>4.1100000000000003</v>
      </c>
      <c r="Q84" s="5">
        <v>2.0099999999999998</v>
      </c>
      <c r="R84" s="6">
        <v>2.0499999999999998</v>
      </c>
      <c r="S84" s="5"/>
      <c r="T84" s="1">
        <v>544.4</v>
      </c>
      <c r="U84" s="1">
        <v>1837</v>
      </c>
      <c r="V84" s="1">
        <v>11.145</v>
      </c>
      <c r="W84" s="1">
        <v>9.7899999999999991</v>
      </c>
      <c r="X84" s="1">
        <v>13.4</v>
      </c>
      <c r="Y84" s="1">
        <v>25.52</v>
      </c>
      <c r="Z84" s="1">
        <v>7.8700000000000006E-2</v>
      </c>
      <c r="AA84" s="1">
        <v>7.2854999999999999</v>
      </c>
      <c r="AB84" s="1">
        <v>0.94236200000000003</v>
      </c>
      <c r="AC84" s="1">
        <v>5</v>
      </c>
      <c r="AD84" s="1">
        <v>0.17</v>
      </c>
      <c r="AE84" s="5"/>
      <c r="AF84" s="3"/>
      <c r="AG84" s="3"/>
      <c r="AH84" s="3"/>
      <c r="AI84" s="1" t="s">
        <v>468</v>
      </c>
      <c r="AJ84" s="1" t="s">
        <v>386</v>
      </c>
      <c r="AO84" s="1">
        <v>1</v>
      </c>
      <c r="AS84" s="1" t="s">
        <v>387</v>
      </c>
      <c r="AT84" s="1" t="s">
        <v>380</v>
      </c>
      <c r="AU84" s="8" t="s">
        <v>483</v>
      </c>
      <c r="AV84" s="1">
        <v>0</v>
      </c>
      <c r="AW84" s="1">
        <v>0</v>
      </c>
      <c r="AX84" s="1">
        <v>0</v>
      </c>
      <c r="AY84" s="1">
        <v>3.98</v>
      </c>
      <c r="AZ84" s="9">
        <v>-0.88779255000002877</v>
      </c>
      <c r="BA84" s="1">
        <v>178.339</v>
      </c>
      <c r="BB84" s="1">
        <v>-4.7850977100000023</v>
      </c>
      <c r="BH84" s="1" t="s">
        <v>803</v>
      </c>
      <c r="BI84" s="1" t="s">
        <v>804</v>
      </c>
      <c r="BJ84" s="1">
        <v>465.959</v>
      </c>
      <c r="BK84" s="1">
        <v>3</v>
      </c>
      <c r="BL84" s="1" t="s">
        <v>421</v>
      </c>
      <c r="BM84" s="1">
        <v>14</v>
      </c>
      <c r="BN84" s="1" t="s">
        <v>400</v>
      </c>
      <c r="BO84" s="1" t="s">
        <v>380</v>
      </c>
      <c r="BP84" s="1">
        <v>0</v>
      </c>
      <c r="BQ84" s="1">
        <v>-1.6519999999999999</v>
      </c>
      <c r="BR84" s="1">
        <v>9.06</v>
      </c>
      <c r="BS84" s="1">
        <v>2.2490000000000001</v>
      </c>
      <c r="BT84" s="1" t="s">
        <v>792</v>
      </c>
      <c r="BW84" s="1">
        <v>3</v>
      </c>
      <c r="BX84" s="1" t="s">
        <v>552</v>
      </c>
      <c r="CC84" s="1">
        <v>1</v>
      </c>
      <c r="CL84" s="1" t="s">
        <v>805</v>
      </c>
      <c r="CM84" s="1">
        <v>485.07</v>
      </c>
      <c r="CO84" s="1" t="s">
        <v>571</v>
      </c>
      <c r="CP84" s="1">
        <v>15</v>
      </c>
      <c r="CQ84" s="1">
        <v>2</v>
      </c>
      <c r="CR84" s="1">
        <v>2</v>
      </c>
      <c r="CS84" s="1">
        <v>6</v>
      </c>
      <c r="CT84" s="1">
        <v>2</v>
      </c>
      <c r="CU84" s="1">
        <v>6</v>
      </c>
      <c r="CV84" s="1">
        <v>10</v>
      </c>
      <c r="CW84" s="1">
        <v>2</v>
      </c>
      <c r="CX84" s="1">
        <v>6</v>
      </c>
      <c r="CY84" s="1">
        <v>10</v>
      </c>
      <c r="CZ84" s="1">
        <v>14</v>
      </c>
      <c r="DA84" s="1">
        <v>2</v>
      </c>
      <c r="DB84" s="1">
        <v>6</v>
      </c>
      <c r="DC84" s="1">
        <v>10</v>
      </c>
      <c r="DE84" s="1">
        <v>2</v>
      </c>
      <c r="DF84" s="1">
        <v>3</v>
      </c>
      <c r="DT84" s="1">
        <v>10</v>
      </c>
      <c r="DV84" s="1">
        <v>2</v>
      </c>
      <c r="DW84" s="1">
        <v>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0149-19DE-7045-BF03-3F2980834B53}">
  <dimension ref="A1:C32"/>
  <sheetViews>
    <sheetView tabSelected="1" zoomScale="200" zoomScaleNormal="100" workbookViewId="0">
      <pane ySplit="1" topLeftCell="A29" activePane="bottomLeft" state="frozen"/>
      <selection pane="bottomLeft" activeCell="D1" sqref="D1:D1048576"/>
    </sheetView>
  </sheetViews>
  <sheetFormatPr baseColWidth="10" defaultColWidth="11.42578125" defaultRowHeight="17"/>
  <cols>
    <col min="1" max="1" width="16.42578125" style="1" customWidth="1"/>
    <col min="2" max="2" width="40" style="1" customWidth="1"/>
    <col min="3" max="3" width="10.42578125" style="1"/>
    <col min="4" max="16384" width="11.42578125" style="17"/>
  </cols>
  <sheetData>
    <row r="1" spans="1:3">
      <c r="A1" s="1" t="s">
        <v>180</v>
      </c>
      <c r="B1" s="1" t="s">
        <v>181</v>
      </c>
      <c r="C1" s="1" t="s">
        <v>182</v>
      </c>
    </row>
    <row r="2" spans="1:3">
      <c r="A2" s="1" t="s">
        <v>0</v>
      </c>
      <c r="B2" s="1" t="s">
        <v>183</v>
      </c>
    </row>
    <row r="3" spans="1:3">
      <c r="A3" s="1" t="s">
        <v>159</v>
      </c>
      <c r="B3" s="1" t="s">
        <v>184</v>
      </c>
    </row>
    <row r="4" spans="1:3">
      <c r="A4" s="1" t="s">
        <v>160</v>
      </c>
      <c r="B4" s="1" t="s">
        <v>185</v>
      </c>
    </row>
    <row r="5" spans="1:3">
      <c r="A5" s="1" t="s">
        <v>814</v>
      </c>
      <c r="B5" s="1" t="s">
        <v>915</v>
      </c>
    </row>
    <row r="6" spans="1:3">
      <c r="A6" s="1" t="s">
        <v>547</v>
      </c>
      <c r="B6" s="1" t="s">
        <v>916</v>
      </c>
    </row>
    <row r="7" spans="1:3">
      <c r="A7" s="1" t="s">
        <v>158</v>
      </c>
      <c r="B7" s="1" t="s">
        <v>158</v>
      </c>
    </row>
    <row r="8" spans="1:3">
      <c r="A8" s="1" t="s">
        <v>157</v>
      </c>
      <c r="B8" s="1" t="s">
        <v>157</v>
      </c>
    </row>
    <row r="9" spans="1:3">
      <c r="A9" s="1" t="s">
        <v>1</v>
      </c>
      <c r="B9" s="1" t="s">
        <v>186</v>
      </c>
      <c r="C9" s="1" t="s">
        <v>203</v>
      </c>
    </row>
    <row r="10" spans="1:3">
      <c r="A10" s="1" t="s">
        <v>161</v>
      </c>
      <c r="B10" s="1" t="s">
        <v>196</v>
      </c>
      <c r="C10" s="1" t="s">
        <v>204</v>
      </c>
    </row>
    <row r="11" spans="1:3">
      <c r="A11" s="1" t="s">
        <v>162</v>
      </c>
      <c r="B11" s="1" t="s">
        <v>197</v>
      </c>
      <c r="C11" s="1" t="s">
        <v>204</v>
      </c>
    </row>
    <row r="12" spans="1:3">
      <c r="A12" s="1" t="s">
        <v>163</v>
      </c>
      <c r="B12" s="1" t="s">
        <v>198</v>
      </c>
      <c r="C12" s="1" t="s">
        <v>204</v>
      </c>
    </row>
    <row r="13" spans="1:3">
      <c r="A13" s="1" t="s">
        <v>152</v>
      </c>
      <c r="B13" s="1" t="s">
        <v>187</v>
      </c>
      <c r="C13" s="1" t="s">
        <v>204</v>
      </c>
    </row>
    <row r="14" spans="1:3">
      <c r="A14" s="1" t="s">
        <v>164</v>
      </c>
      <c r="B14" s="1" t="s">
        <v>199</v>
      </c>
      <c r="C14" s="1" t="s">
        <v>204</v>
      </c>
    </row>
    <row r="15" spans="1:3">
      <c r="A15" s="1" t="s">
        <v>178</v>
      </c>
      <c r="B15" s="1" t="s">
        <v>153</v>
      </c>
    </row>
    <row r="16" spans="1:3">
      <c r="A16" s="3" t="s">
        <v>222</v>
      </c>
    </row>
    <row r="17" spans="1:3">
      <c r="A17" s="3" t="s">
        <v>223</v>
      </c>
    </row>
    <row r="18" spans="1:3">
      <c r="A18" s="3" t="s">
        <v>224</v>
      </c>
    </row>
    <row r="19" spans="1:3">
      <c r="A19" s="4" t="s">
        <v>225</v>
      </c>
    </row>
    <row r="20" spans="1:3">
      <c r="A20" s="4" t="s">
        <v>226</v>
      </c>
    </row>
    <row r="21" spans="1:3">
      <c r="A21" s="1" t="s">
        <v>175</v>
      </c>
      <c r="B21" s="1" t="s">
        <v>188</v>
      </c>
      <c r="C21" s="1" t="s">
        <v>205</v>
      </c>
    </row>
    <row r="22" spans="1:3">
      <c r="A22" s="1" t="s">
        <v>176</v>
      </c>
      <c r="B22" s="1" t="s">
        <v>189</v>
      </c>
      <c r="C22" s="1" t="s">
        <v>205</v>
      </c>
    </row>
    <row r="23" spans="1:3">
      <c r="A23" s="1" t="s">
        <v>179</v>
      </c>
      <c r="B23" s="1" t="s">
        <v>200</v>
      </c>
      <c r="C23" s="1" t="s">
        <v>206</v>
      </c>
    </row>
    <row r="24" spans="1:3">
      <c r="A24" s="1" t="s">
        <v>177</v>
      </c>
      <c r="B24" s="1" t="s">
        <v>195</v>
      </c>
      <c r="C24" s="1" t="s">
        <v>207</v>
      </c>
    </row>
    <row r="25" spans="1:3">
      <c r="A25" s="1" t="s">
        <v>2</v>
      </c>
      <c r="B25" s="1" t="s">
        <v>191</v>
      </c>
      <c r="C25" s="1" t="s">
        <v>208</v>
      </c>
    </row>
    <row r="26" spans="1:3">
      <c r="A26" s="1" t="s">
        <v>154</v>
      </c>
      <c r="B26" s="1" t="s">
        <v>190</v>
      </c>
      <c r="C26" s="1" t="s">
        <v>209</v>
      </c>
    </row>
    <row r="27" spans="1:3">
      <c r="A27" s="1" t="s">
        <v>476</v>
      </c>
      <c r="B27" s="1" t="s">
        <v>192</v>
      </c>
      <c r="C27" s="1" t="s">
        <v>210</v>
      </c>
    </row>
    <row r="28" spans="1:3">
      <c r="A28" s="1" t="s">
        <v>165</v>
      </c>
      <c r="B28" s="1" t="s">
        <v>201</v>
      </c>
      <c r="C28" s="1" t="s">
        <v>211</v>
      </c>
    </row>
    <row r="29" spans="1:3">
      <c r="A29" s="1" t="s">
        <v>155</v>
      </c>
      <c r="B29" s="1" t="s">
        <v>202</v>
      </c>
      <c r="C29" s="1" t="s">
        <v>211</v>
      </c>
    </row>
    <row r="30" spans="1:3">
      <c r="A30" s="1" t="s">
        <v>3</v>
      </c>
      <c r="B30" s="1" t="s">
        <v>193</v>
      </c>
    </row>
    <row r="31" spans="1:3">
      <c r="A31" s="1" t="s">
        <v>156</v>
      </c>
      <c r="B31" s="1" t="s">
        <v>194</v>
      </c>
      <c r="C31" s="1" t="s">
        <v>212</v>
      </c>
    </row>
    <row r="32" spans="1:3">
      <c r="A32" s="3" t="s">
        <v>227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Descriptors_elem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Shinya</dc:creator>
  <cp:lastModifiedBy>MINE Shinya</cp:lastModifiedBy>
  <dcterms:created xsi:type="dcterms:W3CDTF">2022-01-11T05:19:53Z</dcterms:created>
  <dcterms:modified xsi:type="dcterms:W3CDTF">2022-08-14T12:02:06Z</dcterms:modified>
</cp:coreProperties>
</file>