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amura-lab\Desktop\Yokota\00_Research\Researcher\RobotGroup\GeneralMotionRecognition\GeneralMotionRecognition\results\VotingProcess\旧Results\"/>
    </mc:Choice>
  </mc:AlternateContent>
  <bookViews>
    <workbookView xWindow="480" yWindow="90" windowWidth="16335" windowHeight="10830"/>
  </bookViews>
  <sheets>
    <sheet name="Confusion Matrix" sheetId="1" r:id="rId1"/>
  </sheets>
  <calcPr calcId="152511" calcOnSave="0"/>
</workbook>
</file>

<file path=xl/calcChain.xml><?xml version="1.0" encoding="utf-8"?>
<calcChain xmlns="http://schemas.openxmlformats.org/spreadsheetml/2006/main">
  <c r="U3" i="1" l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3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<sst xmlns="http://schemas.openxmlformats.org/spreadsheetml/2006/main" count="1" uniqueCount="1">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</sst>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6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Segoe UI"/>
      <family val="2"/>
    </font>
    <font>
      <sz val="11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1" fontId="4" fillId="0" borderId="1" xfId="1" applyNumberFormat="1" applyFont="1" applyFill="1" applyBorder="1" applyAlignment="1" applyProtection="1">
      <alignment horizontal="center" vertical="center"/>
    </xf>
    <xf numFmtId="1" fontId="0" fillId="0" borderId="1" xfId="0" applyNumberFormat="1" applyBorder="1" applyAlignment="1">
      <alignment vertical="center"/>
    </xf>
  </cellXfs>
  <cellStyles count="2">
    <cellStyle name="パーセント" xfId="1" builtinId="5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AE1"/>
      <color rgb="FFFF8241"/>
      <color rgb="FFFFEF9C"/>
      <color rgb="FFFFF6C9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0</xdr:row>
      <xdr:rowOff>3810</xdr:rowOff>
    </xdr:from>
    <xdr:ext cx="65" cy="172227"/>
    <xdr:sp macro="" textlink="">
      <xdr:nvSpPr>
        <xdr:cNvPr id="2" name="テキスト ボックス 1"/>
        <xdr:cNvSpPr txBox="1"/>
      </xdr:nvSpPr>
      <xdr:spPr>
        <a:xfrm>
          <a:off x="312420" y="38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84321</xdr:colOff>
      <xdr:row>0</xdr:row>
      <xdr:rowOff>0</xdr:rowOff>
    </xdr:from>
    <xdr:ext cx="190950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𝑗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85724</xdr:colOff>
      <xdr:row>0</xdr:row>
      <xdr:rowOff>259556</xdr:rowOff>
    </xdr:from>
    <xdr:ext cx="20204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85724" y="259556"/>
              <a:ext cx="2020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85724" y="259556"/>
              <a:ext cx="2020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</xdr:row>
      <xdr:rowOff>7144</xdr:rowOff>
    </xdr:from>
    <xdr:ext cx="65030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80961" y="454819"/>
              <a:ext cx="650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80961" y="454819"/>
              <a:ext cx="650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</xdr:row>
      <xdr:rowOff>7144</xdr:rowOff>
    </xdr:from>
    <xdr:ext cx="63895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80961" y="645319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80961" y="645319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4</xdr:row>
      <xdr:rowOff>11906</xdr:rowOff>
    </xdr:from>
    <xdr:ext cx="66582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80961" y="840581"/>
              <a:ext cx="6658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80961" y="840581"/>
              <a:ext cx="6658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5</xdr:row>
      <xdr:rowOff>11906</xdr:rowOff>
    </xdr:from>
    <xdr:ext cx="6544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80961" y="1031081"/>
              <a:ext cx="654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80961" y="1031081"/>
              <a:ext cx="654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6</xdr:row>
      <xdr:rowOff>11906</xdr:rowOff>
    </xdr:from>
    <xdr:ext cx="661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80961" y="1221581"/>
              <a:ext cx="661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D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80961" y="1221581"/>
              <a:ext cx="661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D)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7</xdr:row>
      <xdr:rowOff>11906</xdr:rowOff>
    </xdr:from>
    <xdr:ext cx="63895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80961" y="1412081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80961" y="1412081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8</xdr:row>
      <xdr:rowOff>11906</xdr:rowOff>
    </xdr:from>
    <xdr:ext cx="6522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80961" y="1602581"/>
              <a:ext cx="6522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80961" y="1602581"/>
              <a:ext cx="6522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9</xdr:row>
      <xdr:rowOff>11906</xdr:rowOff>
    </xdr:from>
    <xdr:ext cx="64588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80961" y="1793081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E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80961" y="1793081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E)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10</xdr:row>
      <xdr:rowOff>7143</xdr:rowOff>
    </xdr:from>
    <xdr:ext cx="63536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80961" y="1978818"/>
              <a:ext cx="63536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80961" y="1978818"/>
              <a:ext cx="63536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9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11</xdr:row>
      <xdr:rowOff>11906</xdr:rowOff>
    </xdr:from>
    <xdr:ext cx="72391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80961" y="2174081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80961" y="2174081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10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12</xdr:row>
      <xdr:rowOff>11906</xdr:rowOff>
    </xdr:from>
    <xdr:ext cx="7152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80961" y="2364581"/>
              <a:ext cx="715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C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80961" y="2364581"/>
              <a:ext cx="715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C)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13</xdr:row>
      <xdr:rowOff>11906</xdr:rowOff>
    </xdr:from>
    <xdr:ext cx="7375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80961" y="2555081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80961" y="2555081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14</xdr:row>
      <xdr:rowOff>11906</xdr:rowOff>
    </xdr:from>
    <xdr:ext cx="7261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80961" y="2745581"/>
              <a:ext cx="7261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80961" y="2745581"/>
              <a:ext cx="7261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14</xdr:row>
      <xdr:rowOff>250032</xdr:rowOff>
    </xdr:from>
    <xdr:ext cx="71064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80961" y="3783807"/>
              <a:ext cx="7106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80961" y="3783807"/>
              <a:ext cx="7106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16</xdr:row>
      <xdr:rowOff>7143</xdr:rowOff>
    </xdr:from>
    <xdr:ext cx="72391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/>
            <xdr:cNvSpPr txBox="1"/>
          </xdr:nvSpPr>
          <xdr:spPr>
            <a:xfrm>
              <a:off x="80961" y="3098006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80961" y="3098006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17</xdr:row>
      <xdr:rowOff>7143</xdr:rowOff>
    </xdr:from>
    <xdr:ext cx="7375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80961" y="3288506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80961" y="3288506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18</xdr:row>
      <xdr:rowOff>11905</xdr:rowOff>
    </xdr:from>
    <xdr:ext cx="72404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80961" y="3483768"/>
              <a:ext cx="7240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80961" y="3483768"/>
              <a:ext cx="7240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B)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19</xdr:row>
      <xdr:rowOff>11905</xdr:rowOff>
    </xdr:from>
    <xdr:ext cx="7375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80961" y="3674268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80961" y="3674268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62876</xdr:colOff>
      <xdr:row>0</xdr:row>
      <xdr:rowOff>0</xdr:rowOff>
    </xdr:from>
    <xdr:ext cx="6283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1813299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813299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57012</xdr:colOff>
      <xdr:row>0</xdr:row>
      <xdr:rowOff>0</xdr:rowOff>
    </xdr:from>
    <xdr:ext cx="65517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2682646" y="0"/>
              <a:ext cx="65517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2682646" y="0"/>
              <a:ext cx="65517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57013</xdr:colOff>
      <xdr:row>0</xdr:row>
      <xdr:rowOff>0</xdr:rowOff>
    </xdr:from>
    <xdr:ext cx="6438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3557859" y="0"/>
              <a:ext cx="6438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3557859" y="0"/>
              <a:ext cx="6438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57013</xdr:colOff>
      <xdr:row>0</xdr:row>
      <xdr:rowOff>0</xdr:rowOff>
    </xdr:from>
    <xdr:ext cx="6507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/>
            <xdr:cNvSpPr txBox="1"/>
          </xdr:nvSpPr>
          <xdr:spPr>
            <a:xfrm>
              <a:off x="4433070" y="0"/>
              <a:ext cx="6507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D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4433070" y="0"/>
              <a:ext cx="6507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D)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57013</xdr:colOff>
      <xdr:row>0</xdr:row>
      <xdr:rowOff>0</xdr:rowOff>
    </xdr:from>
    <xdr:ext cx="6283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/>
            <xdr:cNvSpPr txBox="1"/>
          </xdr:nvSpPr>
          <xdr:spPr>
            <a:xfrm>
              <a:off x="5308282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5308282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57013</xdr:colOff>
      <xdr:row>0</xdr:row>
      <xdr:rowOff>0</xdr:rowOff>
    </xdr:from>
    <xdr:ext cx="64158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/>
            <xdr:cNvSpPr txBox="1"/>
          </xdr:nvSpPr>
          <xdr:spPr>
            <a:xfrm>
              <a:off x="6183493" y="0"/>
              <a:ext cx="6415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6183493" y="0"/>
              <a:ext cx="6415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</xdr:col>
      <xdr:colOff>55172</xdr:colOff>
      <xdr:row>0</xdr:row>
      <xdr:rowOff>0</xdr:rowOff>
    </xdr:from>
    <xdr:ext cx="63523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/>
            <xdr:cNvSpPr txBox="1"/>
          </xdr:nvSpPr>
          <xdr:spPr>
            <a:xfrm>
              <a:off x="7056863" y="0"/>
              <a:ext cx="6352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E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7056863" y="0"/>
              <a:ext cx="6352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E)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57013</xdr:colOff>
      <xdr:row>0</xdr:row>
      <xdr:rowOff>0</xdr:rowOff>
    </xdr:from>
    <xdr:ext cx="63966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/>
            <xdr:cNvSpPr txBox="1"/>
          </xdr:nvSpPr>
          <xdr:spPr>
            <a:xfrm>
              <a:off x="932224" y="0"/>
              <a:ext cx="6396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932224" y="0"/>
              <a:ext cx="6396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</xdr:col>
      <xdr:colOff>55170</xdr:colOff>
      <xdr:row>0</xdr:row>
      <xdr:rowOff>0</xdr:rowOff>
    </xdr:from>
    <xdr:ext cx="6247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/>
            <xdr:cNvSpPr txBox="1"/>
          </xdr:nvSpPr>
          <xdr:spPr>
            <a:xfrm>
              <a:off x="7932073" y="0"/>
              <a:ext cx="6247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7932073" y="0"/>
              <a:ext cx="6247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9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</xdr:col>
      <xdr:colOff>57013</xdr:colOff>
      <xdr:row>0</xdr:row>
      <xdr:rowOff>0</xdr:rowOff>
    </xdr:from>
    <xdr:ext cx="71327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/>
            <xdr:cNvSpPr txBox="1"/>
          </xdr:nvSpPr>
          <xdr:spPr>
            <a:xfrm>
              <a:off x="8809127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8809127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10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</xdr:col>
      <xdr:colOff>57013</xdr:colOff>
      <xdr:row>0</xdr:row>
      <xdr:rowOff>0</xdr:rowOff>
    </xdr:from>
    <xdr:ext cx="7046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/>
            <xdr:cNvSpPr txBox="1"/>
          </xdr:nvSpPr>
          <xdr:spPr>
            <a:xfrm>
              <a:off x="9684339" y="0"/>
              <a:ext cx="7046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C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9684339" y="0"/>
              <a:ext cx="7046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C)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</xdr:col>
      <xdr:colOff>50482</xdr:colOff>
      <xdr:row>0</xdr:row>
      <xdr:rowOff>0</xdr:rowOff>
    </xdr:from>
    <xdr:ext cx="72686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/>
            <xdr:cNvSpPr txBox="1"/>
          </xdr:nvSpPr>
          <xdr:spPr>
            <a:xfrm>
              <a:off x="10553019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0553019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</xdr:col>
      <xdr:colOff>57013</xdr:colOff>
      <xdr:row>0</xdr:row>
      <xdr:rowOff>0</xdr:rowOff>
    </xdr:from>
    <xdr:ext cx="7155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>
              <a:off x="11434762" y="0"/>
              <a:ext cx="715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11434762" y="0"/>
              <a:ext cx="715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</xdr:col>
      <xdr:colOff>57013</xdr:colOff>
      <xdr:row>0</xdr:row>
      <xdr:rowOff>0</xdr:rowOff>
    </xdr:from>
    <xdr:ext cx="69999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12309973" y="0"/>
              <a:ext cx="69999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12309973" y="0"/>
              <a:ext cx="69999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</xdr:col>
      <xdr:colOff>57013</xdr:colOff>
      <xdr:row>0</xdr:row>
      <xdr:rowOff>0</xdr:rowOff>
    </xdr:from>
    <xdr:ext cx="71327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/>
            <xdr:cNvSpPr txBox="1"/>
          </xdr:nvSpPr>
          <xdr:spPr>
            <a:xfrm>
              <a:off x="13185184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13185184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</xdr:col>
      <xdr:colOff>52531</xdr:colOff>
      <xdr:row>0</xdr:row>
      <xdr:rowOff>0</xdr:rowOff>
    </xdr:from>
    <xdr:ext cx="72686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14055914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14055914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</xdr:col>
      <xdr:colOff>52531</xdr:colOff>
      <xdr:row>0</xdr:row>
      <xdr:rowOff>2941</xdr:rowOff>
    </xdr:from>
    <xdr:ext cx="713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/>
            <xdr:cNvSpPr txBox="1"/>
          </xdr:nvSpPr>
          <xdr:spPr>
            <a:xfrm>
              <a:off x="14931125" y="2941"/>
              <a:ext cx="713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14931125" y="2941"/>
              <a:ext cx="713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B)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</xdr:col>
      <xdr:colOff>52530</xdr:colOff>
      <xdr:row>0</xdr:row>
      <xdr:rowOff>0</xdr:rowOff>
    </xdr:from>
    <xdr:ext cx="72686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/>
            <xdr:cNvSpPr txBox="1"/>
          </xdr:nvSpPr>
          <xdr:spPr>
            <a:xfrm>
              <a:off x="15806336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5806336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312420</xdr:colOff>
      <xdr:row>21</xdr:row>
      <xdr:rowOff>3810</xdr:rowOff>
    </xdr:from>
    <xdr:ext cx="65" cy="172227"/>
    <xdr:sp macro="" textlink="">
      <xdr:nvSpPr>
        <xdr:cNvPr id="48" name="テキスト ボックス 47"/>
        <xdr:cNvSpPr txBox="1"/>
      </xdr:nvSpPr>
      <xdr:spPr>
        <a:xfrm>
          <a:off x="312420" y="38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84321</xdr:colOff>
      <xdr:row>21</xdr:row>
      <xdr:rowOff>0</xdr:rowOff>
    </xdr:from>
    <xdr:ext cx="190950" cy="233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9" name="テキスト ボックス 48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𝑗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85724</xdr:colOff>
      <xdr:row>21</xdr:row>
      <xdr:rowOff>259556</xdr:rowOff>
    </xdr:from>
    <xdr:ext cx="20204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49"/>
            <xdr:cNvSpPr txBox="1"/>
          </xdr:nvSpPr>
          <xdr:spPr>
            <a:xfrm>
              <a:off x="85724" y="250031"/>
              <a:ext cx="2020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0" name="テキスト ボックス 49"/>
            <xdr:cNvSpPr txBox="1"/>
          </xdr:nvSpPr>
          <xdr:spPr>
            <a:xfrm>
              <a:off x="85724" y="250031"/>
              <a:ext cx="20204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23</xdr:row>
      <xdr:rowOff>7144</xdr:rowOff>
    </xdr:from>
    <xdr:ext cx="6503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80961" y="500203"/>
              <a:ext cx="650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80961" y="500203"/>
              <a:ext cx="650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24</xdr:row>
      <xdr:rowOff>7144</xdr:rowOff>
    </xdr:from>
    <xdr:ext cx="63895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テキスト ボックス 51"/>
            <xdr:cNvSpPr txBox="1"/>
          </xdr:nvSpPr>
          <xdr:spPr>
            <a:xfrm>
              <a:off x="80961" y="746732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2" name="テキスト ボックス 51"/>
            <xdr:cNvSpPr txBox="1"/>
          </xdr:nvSpPr>
          <xdr:spPr>
            <a:xfrm>
              <a:off x="80961" y="746732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25</xdr:row>
      <xdr:rowOff>11906</xdr:rowOff>
    </xdr:from>
    <xdr:ext cx="66582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テキスト ボックス 52"/>
            <xdr:cNvSpPr txBox="1"/>
          </xdr:nvSpPr>
          <xdr:spPr>
            <a:xfrm>
              <a:off x="80961" y="998024"/>
              <a:ext cx="6658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3" name="テキスト ボックス 52"/>
            <xdr:cNvSpPr txBox="1"/>
          </xdr:nvSpPr>
          <xdr:spPr>
            <a:xfrm>
              <a:off x="80961" y="998024"/>
              <a:ext cx="6658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26</xdr:row>
      <xdr:rowOff>11906</xdr:rowOff>
    </xdr:from>
    <xdr:ext cx="65447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テキスト ボックス 53"/>
            <xdr:cNvSpPr txBox="1"/>
          </xdr:nvSpPr>
          <xdr:spPr>
            <a:xfrm>
              <a:off x="80961" y="1244553"/>
              <a:ext cx="654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4" name="テキスト ボックス 53"/>
            <xdr:cNvSpPr txBox="1"/>
          </xdr:nvSpPr>
          <xdr:spPr>
            <a:xfrm>
              <a:off x="80961" y="1244553"/>
              <a:ext cx="654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27</xdr:row>
      <xdr:rowOff>11906</xdr:rowOff>
    </xdr:from>
    <xdr:ext cx="6614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テキスト ボックス 54"/>
            <xdr:cNvSpPr txBox="1"/>
          </xdr:nvSpPr>
          <xdr:spPr>
            <a:xfrm>
              <a:off x="80961" y="1491082"/>
              <a:ext cx="661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D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5" name="テキスト ボックス 54"/>
            <xdr:cNvSpPr txBox="1"/>
          </xdr:nvSpPr>
          <xdr:spPr>
            <a:xfrm>
              <a:off x="80961" y="1491082"/>
              <a:ext cx="661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D)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28</xdr:row>
      <xdr:rowOff>11906</xdr:rowOff>
    </xdr:from>
    <xdr:ext cx="63895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/>
            <xdr:cNvSpPr txBox="1"/>
          </xdr:nvSpPr>
          <xdr:spPr>
            <a:xfrm>
              <a:off x="80961" y="1737612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6" name="テキスト ボックス 55"/>
            <xdr:cNvSpPr txBox="1"/>
          </xdr:nvSpPr>
          <xdr:spPr>
            <a:xfrm>
              <a:off x="80961" y="1737612"/>
              <a:ext cx="63895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29</xdr:row>
      <xdr:rowOff>11906</xdr:rowOff>
    </xdr:from>
    <xdr:ext cx="6522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テキスト ボックス 56"/>
            <xdr:cNvSpPr txBox="1"/>
          </xdr:nvSpPr>
          <xdr:spPr>
            <a:xfrm>
              <a:off x="80961" y="1984141"/>
              <a:ext cx="6522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7" name="テキスト ボックス 56"/>
            <xdr:cNvSpPr txBox="1"/>
          </xdr:nvSpPr>
          <xdr:spPr>
            <a:xfrm>
              <a:off x="80961" y="1984141"/>
              <a:ext cx="6522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30</xdr:row>
      <xdr:rowOff>11906</xdr:rowOff>
    </xdr:from>
    <xdr:ext cx="64588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テキスト ボックス 57"/>
            <xdr:cNvSpPr txBox="1"/>
          </xdr:nvSpPr>
          <xdr:spPr>
            <a:xfrm>
              <a:off x="80961" y="2230671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E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8" name="テキスト ボックス 57"/>
            <xdr:cNvSpPr txBox="1"/>
          </xdr:nvSpPr>
          <xdr:spPr>
            <a:xfrm>
              <a:off x="80961" y="2230671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E)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31</xdr:row>
      <xdr:rowOff>7143</xdr:rowOff>
    </xdr:from>
    <xdr:ext cx="63536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58"/>
            <xdr:cNvSpPr txBox="1"/>
          </xdr:nvSpPr>
          <xdr:spPr>
            <a:xfrm>
              <a:off x="80961" y="2472437"/>
              <a:ext cx="63536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9" name="テキスト ボックス 58"/>
            <xdr:cNvSpPr txBox="1"/>
          </xdr:nvSpPr>
          <xdr:spPr>
            <a:xfrm>
              <a:off x="80961" y="2472437"/>
              <a:ext cx="63536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9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32</xdr:row>
      <xdr:rowOff>11906</xdr:rowOff>
    </xdr:from>
    <xdr:ext cx="7239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59"/>
            <xdr:cNvSpPr txBox="1"/>
          </xdr:nvSpPr>
          <xdr:spPr>
            <a:xfrm>
              <a:off x="80961" y="2723730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0" name="テキスト ボックス 59"/>
            <xdr:cNvSpPr txBox="1"/>
          </xdr:nvSpPr>
          <xdr:spPr>
            <a:xfrm>
              <a:off x="80961" y="2723730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10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33</xdr:row>
      <xdr:rowOff>11906</xdr:rowOff>
    </xdr:from>
    <xdr:ext cx="7152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60"/>
            <xdr:cNvSpPr txBox="1"/>
          </xdr:nvSpPr>
          <xdr:spPr>
            <a:xfrm>
              <a:off x="80961" y="2970259"/>
              <a:ext cx="715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C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1" name="テキスト ボックス 60"/>
            <xdr:cNvSpPr txBox="1"/>
          </xdr:nvSpPr>
          <xdr:spPr>
            <a:xfrm>
              <a:off x="80961" y="2970259"/>
              <a:ext cx="715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C)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34</xdr:row>
      <xdr:rowOff>11906</xdr:rowOff>
    </xdr:from>
    <xdr:ext cx="73751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テキスト ボックス 61"/>
            <xdr:cNvSpPr txBox="1"/>
          </xdr:nvSpPr>
          <xdr:spPr>
            <a:xfrm>
              <a:off x="80961" y="3216788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2" name="テキスト ボックス 61"/>
            <xdr:cNvSpPr txBox="1"/>
          </xdr:nvSpPr>
          <xdr:spPr>
            <a:xfrm>
              <a:off x="80961" y="3216788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35</xdr:row>
      <xdr:rowOff>11906</xdr:rowOff>
    </xdr:from>
    <xdr:ext cx="72616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テキスト ボックス 62"/>
            <xdr:cNvSpPr txBox="1"/>
          </xdr:nvSpPr>
          <xdr:spPr>
            <a:xfrm>
              <a:off x="80961" y="3463318"/>
              <a:ext cx="7261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3" name="テキスト ボックス 62"/>
            <xdr:cNvSpPr txBox="1"/>
          </xdr:nvSpPr>
          <xdr:spPr>
            <a:xfrm>
              <a:off x="80961" y="3463318"/>
              <a:ext cx="7261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35</xdr:row>
      <xdr:rowOff>250032</xdr:rowOff>
    </xdr:from>
    <xdr:ext cx="71064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テキスト ボックス 63"/>
            <xdr:cNvSpPr txBox="1"/>
          </xdr:nvSpPr>
          <xdr:spPr>
            <a:xfrm>
              <a:off x="80961" y="3701444"/>
              <a:ext cx="7106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4" name="テキスト ボックス 63"/>
            <xdr:cNvSpPr txBox="1"/>
          </xdr:nvSpPr>
          <xdr:spPr>
            <a:xfrm>
              <a:off x="80961" y="3701444"/>
              <a:ext cx="7106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37</xdr:row>
      <xdr:rowOff>7143</xdr:rowOff>
    </xdr:from>
    <xdr:ext cx="7239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テキスト ボックス 64"/>
            <xdr:cNvSpPr txBox="1"/>
          </xdr:nvSpPr>
          <xdr:spPr>
            <a:xfrm>
              <a:off x="80961" y="3951614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5" name="テキスト ボックス 64"/>
            <xdr:cNvSpPr txBox="1"/>
          </xdr:nvSpPr>
          <xdr:spPr>
            <a:xfrm>
              <a:off x="80961" y="3951614"/>
              <a:ext cx="7239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38</xdr:row>
      <xdr:rowOff>7143</xdr:rowOff>
    </xdr:from>
    <xdr:ext cx="73751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テキスト ボックス 65"/>
            <xdr:cNvSpPr txBox="1"/>
          </xdr:nvSpPr>
          <xdr:spPr>
            <a:xfrm>
              <a:off x="80961" y="4198143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6" name="テキスト ボックス 65"/>
            <xdr:cNvSpPr txBox="1"/>
          </xdr:nvSpPr>
          <xdr:spPr>
            <a:xfrm>
              <a:off x="80961" y="4198143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39</xdr:row>
      <xdr:rowOff>11905</xdr:rowOff>
    </xdr:from>
    <xdr:ext cx="72404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テキスト ボックス 66"/>
            <xdr:cNvSpPr txBox="1"/>
          </xdr:nvSpPr>
          <xdr:spPr>
            <a:xfrm>
              <a:off x="80961" y="4449434"/>
              <a:ext cx="7240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7" name="テキスト ボックス 66"/>
            <xdr:cNvSpPr txBox="1"/>
          </xdr:nvSpPr>
          <xdr:spPr>
            <a:xfrm>
              <a:off x="80961" y="4449434"/>
              <a:ext cx="7240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B)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80961</xdr:colOff>
      <xdr:row>40</xdr:row>
      <xdr:rowOff>11905</xdr:rowOff>
    </xdr:from>
    <xdr:ext cx="73751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80961" y="4695964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1" i="1">
                            <a:latin typeface="Cambria Math" panose="02040503050406030204" pitchFamily="18" charset="0"/>
                          </a:rPr>
                          <m:t>𝒐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80961" y="4695964"/>
              <a:ext cx="7375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1" i="0">
                  <a:latin typeface="Cambria Math" panose="02040503050406030204" pitchFamily="18" charset="0"/>
                </a:rPr>
                <a:t>𝒐_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312420</xdr:colOff>
      <xdr:row>21</xdr:row>
      <xdr:rowOff>3810</xdr:rowOff>
    </xdr:from>
    <xdr:ext cx="65" cy="172227"/>
    <xdr:sp macro="" textlink="">
      <xdr:nvSpPr>
        <xdr:cNvPr id="69" name="テキスト ボックス 68"/>
        <xdr:cNvSpPr txBox="1"/>
      </xdr:nvSpPr>
      <xdr:spPr>
        <a:xfrm>
          <a:off x="312420" y="38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84321</xdr:colOff>
      <xdr:row>21</xdr:row>
      <xdr:rowOff>0</xdr:rowOff>
    </xdr:from>
    <xdr:ext cx="190950" cy="233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テキスト ボックス 69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0" name="テキスト ボックス 69"/>
            <xdr:cNvSpPr txBox="1"/>
          </xdr:nvSpPr>
          <xdr:spPr>
            <a:xfrm>
              <a:off x="84321" y="0"/>
              <a:ext cx="19095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𝑗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62876</xdr:colOff>
      <xdr:row>21</xdr:row>
      <xdr:rowOff>0</xdr:rowOff>
    </xdr:from>
    <xdr:ext cx="62831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テキスト ボックス 70"/>
            <xdr:cNvSpPr txBox="1"/>
          </xdr:nvSpPr>
          <xdr:spPr>
            <a:xfrm>
              <a:off x="1721347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1" name="テキスト ボックス 70"/>
            <xdr:cNvSpPr txBox="1"/>
          </xdr:nvSpPr>
          <xdr:spPr>
            <a:xfrm>
              <a:off x="1721347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57012</xdr:colOff>
      <xdr:row>21</xdr:row>
      <xdr:rowOff>0</xdr:rowOff>
    </xdr:from>
    <xdr:ext cx="65517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テキスト ボックス 71"/>
            <xdr:cNvSpPr txBox="1"/>
          </xdr:nvSpPr>
          <xdr:spPr>
            <a:xfrm>
              <a:off x="2522306" y="0"/>
              <a:ext cx="65517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2" name="テキスト ボックス 71"/>
            <xdr:cNvSpPr txBox="1"/>
          </xdr:nvSpPr>
          <xdr:spPr>
            <a:xfrm>
              <a:off x="2522306" y="0"/>
              <a:ext cx="65517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57013</xdr:colOff>
      <xdr:row>21</xdr:row>
      <xdr:rowOff>0</xdr:rowOff>
    </xdr:from>
    <xdr:ext cx="6438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テキスト ボックス 72"/>
            <xdr:cNvSpPr txBox="1"/>
          </xdr:nvSpPr>
          <xdr:spPr>
            <a:xfrm>
              <a:off x="3329131" y="0"/>
              <a:ext cx="6438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3" name="テキスト ボックス 72"/>
            <xdr:cNvSpPr txBox="1"/>
          </xdr:nvSpPr>
          <xdr:spPr>
            <a:xfrm>
              <a:off x="3329131" y="0"/>
              <a:ext cx="6438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57013</xdr:colOff>
      <xdr:row>21</xdr:row>
      <xdr:rowOff>0</xdr:rowOff>
    </xdr:from>
    <xdr:ext cx="65075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テキスト ボックス 73"/>
            <xdr:cNvSpPr txBox="1"/>
          </xdr:nvSpPr>
          <xdr:spPr>
            <a:xfrm>
              <a:off x="4135954" y="0"/>
              <a:ext cx="6507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D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4" name="テキスト ボックス 73"/>
            <xdr:cNvSpPr txBox="1"/>
          </xdr:nvSpPr>
          <xdr:spPr>
            <a:xfrm>
              <a:off x="4135954" y="0"/>
              <a:ext cx="6507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D)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57013</xdr:colOff>
      <xdr:row>21</xdr:row>
      <xdr:rowOff>0</xdr:rowOff>
    </xdr:from>
    <xdr:ext cx="62831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テキスト ボックス 74"/>
            <xdr:cNvSpPr txBox="1"/>
          </xdr:nvSpPr>
          <xdr:spPr>
            <a:xfrm>
              <a:off x="4942778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5" name="テキスト ボックス 74"/>
            <xdr:cNvSpPr txBox="1"/>
          </xdr:nvSpPr>
          <xdr:spPr>
            <a:xfrm>
              <a:off x="4942778" y="0"/>
              <a:ext cx="6283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57013</xdr:colOff>
      <xdr:row>21</xdr:row>
      <xdr:rowOff>0</xdr:rowOff>
    </xdr:from>
    <xdr:ext cx="64158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テキスト ボックス 75"/>
            <xdr:cNvSpPr txBox="1"/>
          </xdr:nvSpPr>
          <xdr:spPr>
            <a:xfrm>
              <a:off x="5749601" y="0"/>
              <a:ext cx="6415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2, 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6" name="テキスト ボックス 75"/>
            <xdr:cNvSpPr txBox="1"/>
          </xdr:nvSpPr>
          <xdr:spPr>
            <a:xfrm>
              <a:off x="5749601" y="0"/>
              <a:ext cx="6415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2,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</xdr:col>
      <xdr:colOff>55172</xdr:colOff>
      <xdr:row>21</xdr:row>
      <xdr:rowOff>0</xdr:rowOff>
    </xdr:from>
    <xdr:ext cx="63523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テキスト ボックス 76"/>
            <xdr:cNvSpPr txBox="1"/>
          </xdr:nvSpPr>
          <xdr:spPr>
            <a:xfrm>
              <a:off x="6554584" y="0"/>
              <a:ext cx="6352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E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7" name="テキスト ボックス 76"/>
            <xdr:cNvSpPr txBox="1"/>
          </xdr:nvSpPr>
          <xdr:spPr>
            <a:xfrm>
              <a:off x="6554584" y="0"/>
              <a:ext cx="6352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E)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57013</xdr:colOff>
      <xdr:row>21</xdr:row>
      <xdr:rowOff>0</xdr:rowOff>
    </xdr:from>
    <xdr:ext cx="63966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テキスト ボックス 77"/>
            <xdr:cNvSpPr txBox="1"/>
          </xdr:nvSpPr>
          <xdr:spPr>
            <a:xfrm>
              <a:off x="908660" y="0"/>
              <a:ext cx="6396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8" name="テキスト ボックス 77"/>
            <xdr:cNvSpPr txBox="1"/>
          </xdr:nvSpPr>
          <xdr:spPr>
            <a:xfrm>
              <a:off x="908660" y="0"/>
              <a:ext cx="6396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</xdr:col>
      <xdr:colOff>55170</xdr:colOff>
      <xdr:row>21</xdr:row>
      <xdr:rowOff>0</xdr:rowOff>
    </xdr:from>
    <xdr:ext cx="62472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テキスト ボックス 78"/>
            <xdr:cNvSpPr txBox="1"/>
          </xdr:nvSpPr>
          <xdr:spPr>
            <a:xfrm>
              <a:off x="7361405" y="0"/>
              <a:ext cx="6247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9" name="テキスト ボックス 78"/>
            <xdr:cNvSpPr txBox="1"/>
          </xdr:nvSpPr>
          <xdr:spPr>
            <a:xfrm>
              <a:off x="7361405" y="0"/>
              <a:ext cx="6247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9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</xdr:col>
      <xdr:colOff>57013</xdr:colOff>
      <xdr:row>21</xdr:row>
      <xdr:rowOff>0</xdr:rowOff>
    </xdr:from>
    <xdr:ext cx="71327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テキスト ボックス 79"/>
            <xdr:cNvSpPr txBox="1"/>
          </xdr:nvSpPr>
          <xdr:spPr>
            <a:xfrm>
              <a:off x="8170072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3, 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0" name="テキスト ボックス 79"/>
            <xdr:cNvSpPr txBox="1"/>
          </xdr:nvSpPr>
          <xdr:spPr>
            <a:xfrm>
              <a:off x="8170072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10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3,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</xdr:col>
      <xdr:colOff>57013</xdr:colOff>
      <xdr:row>21</xdr:row>
      <xdr:rowOff>0</xdr:rowOff>
    </xdr:from>
    <xdr:ext cx="70461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テキスト ボックス 80"/>
            <xdr:cNvSpPr txBox="1"/>
          </xdr:nvSpPr>
          <xdr:spPr>
            <a:xfrm>
              <a:off x="8976895" y="0"/>
              <a:ext cx="7046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C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1" name="テキスト ボックス 80"/>
            <xdr:cNvSpPr txBox="1"/>
          </xdr:nvSpPr>
          <xdr:spPr>
            <a:xfrm>
              <a:off x="8976895" y="0"/>
              <a:ext cx="7046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11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C)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</xdr:col>
      <xdr:colOff>50482</xdr:colOff>
      <xdr:row>21</xdr:row>
      <xdr:rowOff>0</xdr:rowOff>
    </xdr:from>
    <xdr:ext cx="72686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テキスト ボックス 81"/>
            <xdr:cNvSpPr txBox="1"/>
          </xdr:nvSpPr>
          <xdr:spPr>
            <a:xfrm>
              <a:off x="9777188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4, 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2" name="テキスト ボックス 81"/>
            <xdr:cNvSpPr txBox="1"/>
          </xdr:nvSpPr>
          <xdr:spPr>
            <a:xfrm>
              <a:off x="9777188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12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4,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</xdr:col>
      <xdr:colOff>57013</xdr:colOff>
      <xdr:row>21</xdr:row>
      <xdr:rowOff>0</xdr:rowOff>
    </xdr:from>
    <xdr:ext cx="71551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テキスト ボックス 82"/>
            <xdr:cNvSpPr txBox="1"/>
          </xdr:nvSpPr>
          <xdr:spPr>
            <a:xfrm>
              <a:off x="10590542" y="0"/>
              <a:ext cx="715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3" name="テキスト ボックス 82"/>
            <xdr:cNvSpPr txBox="1"/>
          </xdr:nvSpPr>
          <xdr:spPr>
            <a:xfrm>
              <a:off x="10590542" y="0"/>
              <a:ext cx="715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13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A)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</xdr:col>
      <xdr:colOff>57013</xdr:colOff>
      <xdr:row>21</xdr:row>
      <xdr:rowOff>0</xdr:rowOff>
    </xdr:from>
    <xdr:ext cx="69999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テキスト ボックス 83"/>
            <xdr:cNvSpPr txBox="1"/>
          </xdr:nvSpPr>
          <xdr:spPr>
            <a:xfrm>
              <a:off x="11397366" y="0"/>
              <a:ext cx="69999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4" name="テキスト ボックス 83"/>
            <xdr:cNvSpPr txBox="1"/>
          </xdr:nvSpPr>
          <xdr:spPr>
            <a:xfrm>
              <a:off x="11397366" y="0"/>
              <a:ext cx="69999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14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F)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</xdr:col>
      <xdr:colOff>57013</xdr:colOff>
      <xdr:row>21</xdr:row>
      <xdr:rowOff>0</xdr:rowOff>
    </xdr:from>
    <xdr:ext cx="71327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テキスト ボックス 84"/>
            <xdr:cNvSpPr txBox="1"/>
          </xdr:nvSpPr>
          <xdr:spPr>
            <a:xfrm>
              <a:off x="12204189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G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5" name="テキスト ボックス 84"/>
            <xdr:cNvSpPr txBox="1"/>
          </xdr:nvSpPr>
          <xdr:spPr>
            <a:xfrm>
              <a:off x="12204189" y="0"/>
              <a:ext cx="7132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15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G)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</xdr:col>
      <xdr:colOff>52531</xdr:colOff>
      <xdr:row>21</xdr:row>
      <xdr:rowOff>0</xdr:rowOff>
    </xdr:from>
    <xdr:ext cx="72686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テキスト ボックス 85"/>
            <xdr:cNvSpPr txBox="1"/>
          </xdr:nvSpPr>
          <xdr:spPr>
            <a:xfrm>
              <a:off x="13006531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5, 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6" name="テキスト ボックス 85"/>
            <xdr:cNvSpPr txBox="1"/>
          </xdr:nvSpPr>
          <xdr:spPr>
            <a:xfrm>
              <a:off x="13006531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16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5, H)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</xdr:col>
      <xdr:colOff>52531</xdr:colOff>
      <xdr:row>21</xdr:row>
      <xdr:rowOff>2941</xdr:rowOff>
    </xdr:from>
    <xdr:ext cx="7134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テキスト ボックス 86"/>
            <xdr:cNvSpPr txBox="1"/>
          </xdr:nvSpPr>
          <xdr:spPr>
            <a:xfrm>
              <a:off x="13813355" y="2941"/>
              <a:ext cx="713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17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7" name="テキスト ボックス 86"/>
            <xdr:cNvSpPr txBox="1"/>
          </xdr:nvSpPr>
          <xdr:spPr>
            <a:xfrm>
              <a:off x="13813355" y="2941"/>
              <a:ext cx="713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17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B)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</xdr:col>
      <xdr:colOff>52530</xdr:colOff>
      <xdr:row>21</xdr:row>
      <xdr:rowOff>0</xdr:rowOff>
    </xdr:from>
    <xdr:ext cx="72686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テキスト ボックス 87"/>
            <xdr:cNvSpPr txBox="1"/>
          </xdr:nvSpPr>
          <xdr:spPr>
            <a:xfrm>
              <a:off x="14620177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4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  <m:d>
                      <m:d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6, 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8" name="テキスト ボックス 87"/>
            <xdr:cNvSpPr txBox="1"/>
          </xdr:nvSpPr>
          <xdr:spPr>
            <a:xfrm>
              <a:off x="14620177" y="0"/>
              <a:ext cx="72686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4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18 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6, H)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41"/>
  <sheetViews>
    <sheetView tabSelected="1" zoomScale="70" zoomScaleNormal="70" workbookViewId="0">
      <selection activeCell="Z27" sqref="Z27"/>
    </sheetView>
  </sheetViews>
  <sheetFormatPr defaultRowHeight="12.75" x14ac:dyDescent="0.2"/>
  <cols>
    <col min="1" max="1" width="12.7109375" style="2" customWidth="1"/>
    <col min="2" max="19" width="12.140625" customWidth="1"/>
    <col min="21" max="38" width="12.28515625" customWidth="1"/>
  </cols>
  <sheetData>
    <row r="1" spans="1:39" s="1" customFormat="1" ht="19.899999999999999" customHeight="1" x14ac:dyDescent="0.2">
      <c r="A1" s="5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39" s="2" customFormat="1" ht="19.899999999999999" customHeight="1" x14ac:dyDescent="0.2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AM2" s="2" t="s">
        <v>0</v>
      </c>
    </row>
    <row r="3" spans="1:39" ht="19.899999999999999" customHeight="1" x14ac:dyDescent="0.2">
      <c r="A3" s="4"/>
      <c r="B3" s="7">
        <v>21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U3" s="9">
        <f>B3/$AM3</f>
        <v>1</v>
      </c>
      <c r="V3" s="9">
        <f t="shared" ref="V3:AL3" si="0">C3/$AM3</f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  <c r="AL3" s="9">
        <f t="shared" si="0"/>
        <v>0</v>
      </c>
      <c r="AM3">
        <f>SUM(B3:S3)</f>
        <v>21</v>
      </c>
    </row>
    <row r="4" spans="1:39" ht="19.899999999999999" customHeight="1" x14ac:dyDescent="0.2">
      <c r="A4" s="4"/>
      <c r="B4" s="7">
        <v>0</v>
      </c>
      <c r="C4" s="7">
        <v>14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2</v>
      </c>
      <c r="Q4" s="7">
        <v>0</v>
      </c>
      <c r="R4" s="7">
        <v>0</v>
      </c>
      <c r="S4" s="7">
        <v>1</v>
      </c>
      <c r="U4" s="9">
        <f t="shared" ref="U4:U20" si="1">B4/$AM4</f>
        <v>0</v>
      </c>
      <c r="V4" s="9">
        <f t="shared" ref="V4:V20" si="2">C4/$AM4</f>
        <v>0.77777777777777779</v>
      </c>
      <c r="W4" s="9">
        <f t="shared" ref="W4:W20" si="3">D4/$AM4</f>
        <v>0</v>
      </c>
      <c r="X4" s="9">
        <f t="shared" ref="X4:X20" si="4">E4/$AM4</f>
        <v>0</v>
      </c>
      <c r="Y4" s="9">
        <f t="shared" ref="Y4:Y20" si="5">F4/$AM4</f>
        <v>0</v>
      </c>
      <c r="Z4" s="9">
        <f t="shared" ref="Z4:Z20" si="6">G4/$AM4</f>
        <v>5.5555555555555552E-2</v>
      </c>
      <c r="AA4" s="9">
        <f t="shared" ref="AA4:AA20" si="7">H4/$AM4</f>
        <v>0</v>
      </c>
      <c r="AB4" s="9">
        <f t="shared" ref="AB4:AB20" si="8">I4/$AM4</f>
        <v>0</v>
      </c>
      <c r="AC4" s="9">
        <f t="shared" ref="AC4:AC20" si="9">J4/$AM4</f>
        <v>0</v>
      </c>
      <c r="AD4" s="9">
        <f t="shared" ref="AD4:AD20" si="10">K4/$AM4</f>
        <v>0</v>
      </c>
      <c r="AE4" s="9">
        <f t="shared" ref="AE4:AE20" si="11">L4/$AM4</f>
        <v>0</v>
      </c>
      <c r="AF4" s="9">
        <f t="shared" ref="AF4:AF20" si="12">M4/$AM4</f>
        <v>0</v>
      </c>
      <c r="AG4" s="9">
        <f t="shared" ref="AG4:AG20" si="13">N4/$AM4</f>
        <v>0</v>
      </c>
      <c r="AH4" s="9">
        <f t="shared" ref="AH4:AH20" si="14">O4/$AM4</f>
        <v>0</v>
      </c>
      <c r="AI4" s="9">
        <f t="shared" ref="AI4:AI20" si="15">P4/$AM4</f>
        <v>0.1111111111111111</v>
      </c>
      <c r="AJ4" s="9">
        <f t="shared" ref="AJ4:AJ20" si="16">Q4/$AM4</f>
        <v>0</v>
      </c>
      <c r="AK4" s="9">
        <f t="shared" ref="AK4:AK20" si="17">R4/$AM4</f>
        <v>0</v>
      </c>
      <c r="AL4" s="9">
        <f t="shared" ref="AL4:AL20" si="18">S4/$AM4</f>
        <v>5.5555555555555552E-2</v>
      </c>
      <c r="AM4" s="1">
        <f t="shared" ref="AM4:AM20" si="19">SUM(B4:S4)</f>
        <v>18</v>
      </c>
    </row>
    <row r="5" spans="1:39" ht="19.899999999999999" customHeight="1" x14ac:dyDescent="0.2">
      <c r="A5" s="4"/>
      <c r="B5" s="7">
        <v>0</v>
      </c>
      <c r="C5" s="7">
        <v>0</v>
      </c>
      <c r="D5" s="7">
        <v>20</v>
      </c>
      <c r="E5" s="7">
        <v>3</v>
      </c>
      <c r="F5" s="7">
        <v>2</v>
      </c>
      <c r="G5" s="7">
        <v>0</v>
      </c>
      <c r="H5" s="7">
        <v>3</v>
      </c>
      <c r="I5" s="7">
        <v>0</v>
      </c>
      <c r="J5" s="7">
        <v>3</v>
      </c>
      <c r="K5" s="7">
        <v>0</v>
      </c>
      <c r="L5" s="7">
        <v>5</v>
      </c>
      <c r="M5" s="7">
        <v>2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U5" s="9">
        <f t="shared" si="1"/>
        <v>0</v>
      </c>
      <c r="V5" s="9">
        <f t="shared" si="2"/>
        <v>0</v>
      </c>
      <c r="W5" s="9">
        <f t="shared" si="3"/>
        <v>0.51282051282051277</v>
      </c>
      <c r="X5" s="9">
        <f t="shared" si="4"/>
        <v>7.6923076923076927E-2</v>
      </c>
      <c r="Y5" s="9">
        <f t="shared" si="5"/>
        <v>5.128205128205128E-2</v>
      </c>
      <c r="Z5" s="9">
        <f t="shared" si="6"/>
        <v>0</v>
      </c>
      <c r="AA5" s="9">
        <f t="shared" si="7"/>
        <v>7.6923076923076927E-2</v>
      </c>
      <c r="AB5" s="9">
        <f t="shared" si="8"/>
        <v>0</v>
      </c>
      <c r="AC5" s="9">
        <f t="shared" si="9"/>
        <v>7.6923076923076927E-2</v>
      </c>
      <c r="AD5" s="9">
        <f t="shared" si="10"/>
        <v>0</v>
      </c>
      <c r="AE5" s="9">
        <f t="shared" si="11"/>
        <v>0.12820512820512819</v>
      </c>
      <c r="AF5" s="9">
        <f t="shared" si="12"/>
        <v>5.128205128205128E-2</v>
      </c>
      <c r="AG5" s="9">
        <f t="shared" si="13"/>
        <v>0</v>
      </c>
      <c r="AH5" s="9">
        <f t="shared" si="14"/>
        <v>0</v>
      </c>
      <c r="AI5" s="9">
        <f t="shared" si="15"/>
        <v>0</v>
      </c>
      <c r="AJ5" s="9">
        <f t="shared" si="16"/>
        <v>0</v>
      </c>
      <c r="AK5" s="9">
        <f t="shared" si="17"/>
        <v>0</v>
      </c>
      <c r="AL5" s="9">
        <f t="shared" si="18"/>
        <v>2.564102564102564E-2</v>
      </c>
      <c r="AM5" s="1">
        <f t="shared" si="19"/>
        <v>39</v>
      </c>
    </row>
    <row r="6" spans="1:39" ht="19.899999999999999" customHeight="1" x14ac:dyDescent="0.2">
      <c r="A6" s="4"/>
      <c r="B6" s="7">
        <v>2</v>
      </c>
      <c r="C6" s="7">
        <v>0</v>
      </c>
      <c r="D6" s="7">
        <v>0</v>
      </c>
      <c r="E6" s="7">
        <v>17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2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U6" s="9">
        <f t="shared" si="1"/>
        <v>9.5238095238095233E-2</v>
      </c>
      <c r="V6" s="9">
        <f t="shared" si="2"/>
        <v>0</v>
      </c>
      <c r="W6" s="9">
        <f t="shared" si="3"/>
        <v>0</v>
      </c>
      <c r="X6" s="9">
        <f t="shared" si="4"/>
        <v>0.80952380952380953</v>
      </c>
      <c r="Y6" s="9">
        <f t="shared" si="5"/>
        <v>0</v>
      </c>
      <c r="Z6" s="9">
        <f t="shared" si="6"/>
        <v>0</v>
      </c>
      <c r="AA6" s="9">
        <f t="shared" si="7"/>
        <v>0</v>
      </c>
      <c r="AB6" s="9">
        <f t="shared" si="8"/>
        <v>0</v>
      </c>
      <c r="AC6" s="9">
        <f t="shared" si="9"/>
        <v>0</v>
      </c>
      <c r="AD6" s="9">
        <f t="shared" si="10"/>
        <v>0</v>
      </c>
      <c r="AE6" s="9">
        <f t="shared" si="11"/>
        <v>0</v>
      </c>
      <c r="AF6" s="9">
        <f t="shared" si="12"/>
        <v>0</v>
      </c>
      <c r="AG6" s="9">
        <f t="shared" si="13"/>
        <v>9.5238095238095233E-2</v>
      </c>
      <c r="AH6" s="9">
        <f t="shared" si="14"/>
        <v>0</v>
      </c>
      <c r="AI6" s="9">
        <f t="shared" si="15"/>
        <v>0</v>
      </c>
      <c r="AJ6" s="9">
        <f t="shared" si="16"/>
        <v>0</v>
      </c>
      <c r="AK6" s="9">
        <f t="shared" si="17"/>
        <v>0</v>
      </c>
      <c r="AL6" s="9">
        <f t="shared" si="18"/>
        <v>0</v>
      </c>
      <c r="AM6" s="1">
        <f t="shared" si="19"/>
        <v>21</v>
      </c>
    </row>
    <row r="7" spans="1:39" ht="19.899999999999999" customHeight="1" x14ac:dyDescent="0.2">
      <c r="A7" s="4"/>
      <c r="B7" s="7">
        <v>0</v>
      </c>
      <c r="C7" s="7">
        <v>0</v>
      </c>
      <c r="D7" s="7">
        <v>0</v>
      </c>
      <c r="E7" s="7">
        <v>0</v>
      </c>
      <c r="F7" s="7">
        <v>14</v>
      </c>
      <c r="G7" s="7">
        <v>3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3</v>
      </c>
      <c r="U7" s="9">
        <f t="shared" si="1"/>
        <v>0</v>
      </c>
      <c r="V7" s="9">
        <f t="shared" si="2"/>
        <v>0</v>
      </c>
      <c r="W7" s="9">
        <f t="shared" si="3"/>
        <v>0</v>
      </c>
      <c r="X7" s="9">
        <f t="shared" si="4"/>
        <v>0</v>
      </c>
      <c r="Y7" s="9">
        <f t="shared" si="5"/>
        <v>0.66666666666666663</v>
      </c>
      <c r="Z7" s="9">
        <f t="shared" si="6"/>
        <v>0.14285714285714285</v>
      </c>
      <c r="AA7" s="9">
        <f t="shared" si="7"/>
        <v>0</v>
      </c>
      <c r="AB7" s="9">
        <f t="shared" si="8"/>
        <v>0</v>
      </c>
      <c r="AC7" s="9">
        <f t="shared" si="9"/>
        <v>4.7619047619047616E-2</v>
      </c>
      <c r="AD7" s="9">
        <f t="shared" si="10"/>
        <v>0</v>
      </c>
      <c r="AE7" s="9">
        <f t="shared" si="11"/>
        <v>0</v>
      </c>
      <c r="AF7" s="9">
        <f t="shared" si="12"/>
        <v>0</v>
      </c>
      <c r="AG7" s="9">
        <f t="shared" si="13"/>
        <v>0</v>
      </c>
      <c r="AH7" s="9">
        <f t="shared" si="14"/>
        <v>0</v>
      </c>
      <c r="AI7" s="9">
        <f t="shared" si="15"/>
        <v>0</v>
      </c>
      <c r="AJ7" s="9">
        <f t="shared" si="16"/>
        <v>0</v>
      </c>
      <c r="AK7" s="9">
        <f t="shared" si="17"/>
        <v>0</v>
      </c>
      <c r="AL7" s="9">
        <f t="shared" si="18"/>
        <v>0.14285714285714285</v>
      </c>
      <c r="AM7" s="1">
        <f t="shared" si="19"/>
        <v>21</v>
      </c>
    </row>
    <row r="8" spans="1:39" ht="19.899999999999999" customHeight="1" x14ac:dyDescent="0.2">
      <c r="A8" s="4"/>
      <c r="B8" s="7">
        <v>0</v>
      </c>
      <c r="C8" s="7">
        <v>1</v>
      </c>
      <c r="D8" s="7">
        <v>0</v>
      </c>
      <c r="E8" s="7">
        <v>0</v>
      </c>
      <c r="F8" s="7">
        <v>0</v>
      </c>
      <c r="G8" s="7">
        <v>18</v>
      </c>
      <c r="H8" s="7">
        <v>0</v>
      </c>
      <c r="I8" s="7">
        <v>0</v>
      </c>
      <c r="J8" s="7">
        <v>2</v>
      </c>
      <c r="K8" s="7">
        <v>0</v>
      </c>
      <c r="L8" s="7">
        <v>3</v>
      </c>
      <c r="M8" s="7">
        <v>2</v>
      </c>
      <c r="N8" s="7">
        <v>0</v>
      </c>
      <c r="O8" s="7">
        <v>4</v>
      </c>
      <c r="P8" s="7">
        <v>0</v>
      </c>
      <c r="Q8" s="7">
        <v>0</v>
      </c>
      <c r="R8" s="7">
        <v>0</v>
      </c>
      <c r="S8" s="7">
        <v>3</v>
      </c>
      <c r="U8" s="9">
        <f t="shared" si="1"/>
        <v>0</v>
      </c>
      <c r="V8" s="9">
        <f t="shared" si="2"/>
        <v>3.0303030303030304E-2</v>
      </c>
      <c r="W8" s="9">
        <f t="shared" si="3"/>
        <v>0</v>
      </c>
      <c r="X8" s="9">
        <f t="shared" si="4"/>
        <v>0</v>
      </c>
      <c r="Y8" s="9">
        <f t="shared" si="5"/>
        <v>0</v>
      </c>
      <c r="Z8" s="9">
        <f t="shared" si="6"/>
        <v>0.54545454545454541</v>
      </c>
      <c r="AA8" s="9">
        <f t="shared" si="7"/>
        <v>0</v>
      </c>
      <c r="AB8" s="9">
        <f t="shared" si="8"/>
        <v>0</v>
      </c>
      <c r="AC8" s="9">
        <f t="shared" si="9"/>
        <v>6.0606060606060608E-2</v>
      </c>
      <c r="AD8" s="9">
        <f t="shared" si="10"/>
        <v>0</v>
      </c>
      <c r="AE8" s="9">
        <f t="shared" si="11"/>
        <v>9.0909090909090912E-2</v>
      </c>
      <c r="AF8" s="9">
        <f t="shared" si="12"/>
        <v>6.0606060606060608E-2</v>
      </c>
      <c r="AG8" s="9">
        <f t="shared" si="13"/>
        <v>0</v>
      </c>
      <c r="AH8" s="9">
        <f t="shared" si="14"/>
        <v>0.12121212121212122</v>
      </c>
      <c r="AI8" s="9">
        <f t="shared" si="15"/>
        <v>0</v>
      </c>
      <c r="AJ8" s="9">
        <f t="shared" si="16"/>
        <v>0</v>
      </c>
      <c r="AK8" s="9">
        <f t="shared" si="17"/>
        <v>0</v>
      </c>
      <c r="AL8" s="9">
        <f t="shared" si="18"/>
        <v>9.0909090909090912E-2</v>
      </c>
      <c r="AM8" s="1">
        <f t="shared" si="19"/>
        <v>33</v>
      </c>
    </row>
    <row r="9" spans="1:39" ht="19.899999999999999" customHeight="1" x14ac:dyDescent="0.2">
      <c r="A9" s="4"/>
      <c r="B9" s="7">
        <v>0</v>
      </c>
      <c r="C9" s="7">
        <v>0</v>
      </c>
      <c r="D9" s="7">
        <v>0</v>
      </c>
      <c r="E9" s="7">
        <v>0</v>
      </c>
      <c r="F9" s="7">
        <v>3</v>
      </c>
      <c r="G9" s="7">
        <v>0</v>
      </c>
      <c r="H9" s="7">
        <v>11</v>
      </c>
      <c r="I9" s="7">
        <v>1</v>
      </c>
      <c r="J9" s="7">
        <v>0</v>
      </c>
      <c r="K9" s="7">
        <v>0</v>
      </c>
      <c r="L9" s="7">
        <v>3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0</v>
      </c>
      <c r="U9" s="9">
        <f t="shared" si="1"/>
        <v>0</v>
      </c>
      <c r="V9" s="9">
        <f t="shared" si="2"/>
        <v>0</v>
      </c>
      <c r="W9" s="9">
        <f t="shared" si="3"/>
        <v>0</v>
      </c>
      <c r="X9" s="9">
        <f t="shared" si="4"/>
        <v>0</v>
      </c>
      <c r="Y9" s="9">
        <f t="shared" si="5"/>
        <v>0.14285714285714285</v>
      </c>
      <c r="Z9" s="9">
        <f t="shared" si="6"/>
        <v>0</v>
      </c>
      <c r="AA9" s="9">
        <f t="shared" si="7"/>
        <v>0.52380952380952384</v>
      </c>
      <c r="AB9" s="9">
        <f t="shared" si="8"/>
        <v>4.7619047619047616E-2</v>
      </c>
      <c r="AC9" s="9">
        <f t="shared" si="9"/>
        <v>0</v>
      </c>
      <c r="AD9" s="9">
        <f t="shared" si="10"/>
        <v>0</v>
      </c>
      <c r="AE9" s="9">
        <f t="shared" si="11"/>
        <v>0.14285714285714285</v>
      </c>
      <c r="AF9" s="9">
        <f t="shared" si="12"/>
        <v>0</v>
      </c>
      <c r="AG9" s="9">
        <f t="shared" si="13"/>
        <v>0</v>
      </c>
      <c r="AH9" s="9">
        <f t="shared" si="14"/>
        <v>0</v>
      </c>
      <c r="AI9" s="9">
        <f t="shared" si="15"/>
        <v>0.14285714285714285</v>
      </c>
      <c r="AJ9" s="9">
        <f t="shared" si="16"/>
        <v>0</v>
      </c>
      <c r="AK9" s="9">
        <f t="shared" si="17"/>
        <v>0</v>
      </c>
      <c r="AL9" s="9">
        <f t="shared" si="18"/>
        <v>0</v>
      </c>
      <c r="AM9" s="1">
        <f t="shared" si="19"/>
        <v>21</v>
      </c>
    </row>
    <row r="10" spans="1:39" ht="19.899999999999999" customHeight="1" x14ac:dyDescent="0.2">
      <c r="A10" s="4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3</v>
      </c>
      <c r="H10" s="7">
        <v>0</v>
      </c>
      <c r="I10" s="7">
        <v>25</v>
      </c>
      <c r="J10" s="7">
        <v>0</v>
      </c>
      <c r="K10" s="7">
        <v>0</v>
      </c>
      <c r="L10" s="7">
        <v>1</v>
      </c>
      <c r="M10" s="7">
        <v>1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U10" s="9">
        <f t="shared" si="1"/>
        <v>0</v>
      </c>
      <c r="V10" s="9">
        <f t="shared" si="2"/>
        <v>0</v>
      </c>
      <c r="W10" s="9">
        <f t="shared" si="3"/>
        <v>0</v>
      </c>
      <c r="X10" s="9">
        <f t="shared" si="4"/>
        <v>0</v>
      </c>
      <c r="Y10" s="9">
        <f t="shared" si="5"/>
        <v>0</v>
      </c>
      <c r="Z10" s="9">
        <f t="shared" si="6"/>
        <v>0.1</v>
      </c>
      <c r="AA10" s="9">
        <f t="shared" si="7"/>
        <v>0</v>
      </c>
      <c r="AB10" s="9">
        <f t="shared" si="8"/>
        <v>0.83333333333333337</v>
      </c>
      <c r="AC10" s="9">
        <f t="shared" si="9"/>
        <v>0</v>
      </c>
      <c r="AD10" s="9">
        <f t="shared" si="10"/>
        <v>0</v>
      </c>
      <c r="AE10" s="9">
        <f t="shared" si="11"/>
        <v>3.3333333333333333E-2</v>
      </c>
      <c r="AF10" s="9">
        <f t="shared" si="12"/>
        <v>3.3333333333333333E-2</v>
      </c>
      <c r="AG10" s="9">
        <f t="shared" si="13"/>
        <v>0</v>
      </c>
      <c r="AH10" s="9">
        <f t="shared" si="14"/>
        <v>0</v>
      </c>
      <c r="AI10" s="9">
        <f t="shared" si="15"/>
        <v>0</v>
      </c>
      <c r="AJ10" s="9">
        <f t="shared" si="16"/>
        <v>0</v>
      </c>
      <c r="AK10" s="9">
        <f t="shared" si="17"/>
        <v>0</v>
      </c>
      <c r="AL10" s="9">
        <f t="shared" si="18"/>
        <v>0</v>
      </c>
      <c r="AM10" s="1">
        <f t="shared" si="19"/>
        <v>30</v>
      </c>
    </row>
    <row r="11" spans="1:39" ht="19.899999999999999" customHeight="1" x14ac:dyDescent="0.2">
      <c r="A11" s="4"/>
      <c r="B11" s="7">
        <v>0</v>
      </c>
      <c r="C11" s="7">
        <v>1</v>
      </c>
      <c r="D11" s="7">
        <v>0</v>
      </c>
      <c r="E11" s="7">
        <v>0</v>
      </c>
      <c r="F11" s="7">
        <v>3</v>
      </c>
      <c r="G11" s="7">
        <v>0</v>
      </c>
      <c r="H11" s="7">
        <v>0</v>
      </c>
      <c r="I11" s="7">
        <v>0</v>
      </c>
      <c r="J11" s="7">
        <v>14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0</v>
      </c>
      <c r="U11" s="9">
        <f t="shared" si="1"/>
        <v>0</v>
      </c>
      <c r="V11" s="9">
        <f t="shared" si="2"/>
        <v>4.7619047619047616E-2</v>
      </c>
      <c r="W11" s="9">
        <f t="shared" si="3"/>
        <v>0</v>
      </c>
      <c r="X11" s="9">
        <f t="shared" si="4"/>
        <v>0</v>
      </c>
      <c r="Y11" s="9">
        <f t="shared" si="5"/>
        <v>0.14285714285714285</v>
      </c>
      <c r="Z11" s="9">
        <f t="shared" si="6"/>
        <v>0</v>
      </c>
      <c r="AA11" s="9">
        <f t="shared" si="7"/>
        <v>0</v>
      </c>
      <c r="AB11" s="9">
        <f t="shared" si="8"/>
        <v>0</v>
      </c>
      <c r="AC11" s="9">
        <f t="shared" si="9"/>
        <v>0.66666666666666663</v>
      </c>
      <c r="AD11" s="9">
        <f t="shared" si="10"/>
        <v>0</v>
      </c>
      <c r="AE11" s="9">
        <f t="shared" si="11"/>
        <v>4.7619047619047616E-2</v>
      </c>
      <c r="AF11" s="9">
        <f t="shared" si="12"/>
        <v>0</v>
      </c>
      <c r="AG11" s="9">
        <f t="shared" si="13"/>
        <v>0</v>
      </c>
      <c r="AH11" s="9">
        <f t="shared" si="14"/>
        <v>0</v>
      </c>
      <c r="AI11" s="9">
        <f t="shared" si="15"/>
        <v>9.5238095238095233E-2</v>
      </c>
      <c r="AJ11" s="9">
        <f t="shared" si="16"/>
        <v>0</v>
      </c>
      <c r="AK11" s="9">
        <f t="shared" si="17"/>
        <v>0</v>
      </c>
      <c r="AL11" s="9">
        <f t="shared" si="18"/>
        <v>0</v>
      </c>
      <c r="AM11" s="1">
        <f t="shared" si="19"/>
        <v>21</v>
      </c>
    </row>
    <row r="12" spans="1:39" ht="19.899999999999999" customHeight="1" x14ac:dyDescent="0.2">
      <c r="A12" s="4"/>
      <c r="B12" s="7">
        <v>0</v>
      </c>
      <c r="C12" s="7">
        <v>0</v>
      </c>
      <c r="D12" s="7">
        <v>0</v>
      </c>
      <c r="E12" s="7">
        <v>1</v>
      </c>
      <c r="F12" s="7">
        <v>0</v>
      </c>
      <c r="G12" s="7">
        <v>3</v>
      </c>
      <c r="H12" s="7">
        <v>0</v>
      </c>
      <c r="I12" s="7">
        <v>0</v>
      </c>
      <c r="J12" s="7">
        <v>4</v>
      </c>
      <c r="K12" s="7">
        <v>13</v>
      </c>
      <c r="L12" s="7">
        <v>3</v>
      </c>
      <c r="M12" s="7">
        <v>3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U12" s="9">
        <f t="shared" si="1"/>
        <v>0</v>
      </c>
      <c r="V12" s="9">
        <f t="shared" si="2"/>
        <v>0</v>
      </c>
      <c r="W12" s="9">
        <f t="shared" si="3"/>
        <v>0</v>
      </c>
      <c r="X12" s="9">
        <f t="shared" si="4"/>
        <v>3.7037037037037035E-2</v>
      </c>
      <c r="Y12" s="9">
        <f t="shared" si="5"/>
        <v>0</v>
      </c>
      <c r="Z12" s="9">
        <f t="shared" si="6"/>
        <v>0.1111111111111111</v>
      </c>
      <c r="AA12" s="9">
        <f t="shared" si="7"/>
        <v>0</v>
      </c>
      <c r="AB12" s="9">
        <f t="shared" si="8"/>
        <v>0</v>
      </c>
      <c r="AC12" s="9">
        <f t="shared" si="9"/>
        <v>0.14814814814814814</v>
      </c>
      <c r="AD12" s="9">
        <f t="shared" si="10"/>
        <v>0.48148148148148145</v>
      </c>
      <c r="AE12" s="9">
        <f t="shared" si="11"/>
        <v>0.1111111111111111</v>
      </c>
      <c r="AF12" s="9">
        <f t="shared" si="12"/>
        <v>0.1111111111111111</v>
      </c>
      <c r="AG12" s="9">
        <f t="shared" si="13"/>
        <v>0</v>
      </c>
      <c r="AH12" s="9">
        <f t="shared" si="14"/>
        <v>0</v>
      </c>
      <c r="AI12" s="9">
        <f t="shared" si="15"/>
        <v>0</v>
      </c>
      <c r="AJ12" s="9">
        <f t="shared" si="16"/>
        <v>0</v>
      </c>
      <c r="AK12" s="9">
        <f t="shared" si="17"/>
        <v>0</v>
      </c>
      <c r="AL12" s="9">
        <f t="shared" si="18"/>
        <v>0</v>
      </c>
      <c r="AM12" s="1">
        <f t="shared" si="19"/>
        <v>27</v>
      </c>
    </row>
    <row r="13" spans="1:39" ht="19.899999999999999" customHeight="1" x14ac:dyDescent="0.2">
      <c r="A13" s="4"/>
      <c r="B13" s="7">
        <v>0</v>
      </c>
      <c r="C13" s="7">
        <v>0</v>
      </c>
      <c r="D13" s="7">
        <v>2</v>
      </c>
      <c r="E13" s="7">
        <v>1</v>
      </c>
      <c r="F13" s="7">
        <v>0</v>
      </c>
      <c r="G13" s="7">
        <v>3</v>
      </c>
      <c r="H13" s="7">
        <v>0</v>
      </c>
      <c r="I13" s="7">
        <v>0</v>
      </c>
      <c r="J13" s="7">
        <v>3</v>
      </c>
      <c r="K13" s="7">
        <v>2</v>
      </c>
      <c r="L13" s="7">
        <v>18</v>
      </c>
      <c r="M13" s="7">
        <v>0</v>
      </c>
      <c r="N13" s="7">
        <v>0</v>
      </c>
      <c r="O13" s="7">
        <v>2</v>
      </c>
      <c r="P13" s="7">
        <v>2</v>
      </c>
      <c r="Q13" s="7">
        <v>0</v>
      </c>
      <c r="R13" s="7">
        <v>1</v>
      </c>
      <c r="S13" s="7">
        <v>2</v>
      </c>
      <c r="U13" s="9">
        <f t="shared" si="1"/>
        <v>0</v>
      </c>
      <c r="V13" s="9">
        <f t="shared" si="2"/>
        <v>0</v>
      </c>
      <c r="W13" s="9">
        <f t="shared" si="3"/>
        <v>5.5555555555555552E-2</v>
      </c>
      <c r="X13" s="9">
        <f t="shared" si="4"/>
        <v>2.7777777777777776E-2</v>
      </c>
      <c r="Y13" s="9">
        <f t="shared" si="5"/>
        <v>0</v>
      </c>
      <c r="Z13" s="9">
        <f t="shared" si="6"/>
        <v>8.3333333333333329E-2</v>
      </c>
      <c r="AA13" s="9">
        <f t="shared" si="7"/>
        <v>0</v>
      </c>
      <c r="AB13" s="9">
        <f t="shared" si="8"/>
        <v>0</v>
      </c>
      <c r="AC13" s="9">
        <f t="shared" si="9"/>
        <v>8.3333333333333329E-2</v>
      </c>
      <c r="AD13" s="9">
        <f t="shared" si="10"/>
        <v>5.5555555555555552E-2</v>
      </c>
      <c r="AE13" s="9">
        <f t="shared" si="11"/>
        <v>0.5</v>
      </c>
      <c r="AF13" s="9">
        <f t="shared" si="12"/>
        <v>0</v>
      </c>
      <c r="AG13" s="9">
        <f t="shared" si="13"/>
        <v>0</v>
      </c>
      <c r="AH13" s="9">
        <f t="shared" si="14"/>
        <v>5.5555555555555552E-2</v>
      </c>
      <c r="AI13" s="9">
        <f t="shared" si="15"/>
        <v>5.5555555555555552E-2</v>
      </c>
      <c r="AJ13" s="9">
        <f t="shared" si="16"/>
        <v>0</v>
      </c>
      <c r="AK13" s="9">
        <f t="shared" si="17"/>
        <v>2.7777777777777776E-2</v>
      </c>
      <c r="AL13" s="9">
        <f t="shared" si="18"/>
        <v>5.5555555555555552E-2</v>
      </c>
      <c r="AM13" s="1">
        <f t="shared" si="19"/>
        <v>36</v>
      </c>
    </row>
    <row r="14" spans="1:39" ht="19.899999999999999" customHeight="1" x14ac:dyDescent="0.2">
      <c r="A14" s="4"/>
      <c r="B14" s="7">
        <v>0</v>
      </c>
      <c r="C14" s="7">
        <v>0</v>
      </c>
      <c r="D14" s="7">
        <v>3</v>
      </c>
      <c r="E14" s="7">
        <v>0</v>
      </c>
      <c r="F14" s="7">
        <v>0</v>
      </c>
      <c r="G14" s="7">
        <v>0</v>
      </c>
      <c r="H14" s="7">
        <v>2</v>
      </c>
      <c r="I14" s="7">
        <v>0</v>
      </c>
      <c r="J14" s="7">
        <v>0</v>
      </c>
      <c r="K14" s="7">
        <v>0</v>
      </c>
      <c r="L14" s="7">
        <v>0</v>
      </c>
      <c r="M14" s="7">
        <v>15</v>
      </c>
      <c r="N14" s="7">
        <v>1</v>
      </c>
      <c r="O14" s="7">
        <v>0</v>
      </c>
      <c r="P14" s="7">
        <v>0</v>
      </c>
      <c r="Q14" s="7">
        <v>2</v>
      </c>
      <c r="R14" s="7">
        <v>1</v>
      </c>
      <c r="S14" s="7">
        <v>0</v>
      </c>
      <c r="U14" s="9">
        <f t="shared" si="1"/>
        <v>0</v>
      </c>
      <c r="V14" s="9">
        <f t="shared" si="2"/>
        <v>0</v>
      </c>
      <c r="W14" s="9">
        <f t="shared" si="3"/>
        <v>0.125</v>
      </c>
      <c r="X14" s="9">
        <f t="shared" si="4"/>
        <v>0</v>
      </c>
      <c r="Y14" s="9">
        <f t="shared" si="5"/>
        <v>0</v>
      </c>
      <c r="Z14" s="9">
        <f t="shared" si="6"/>
        <v>0</v>
      </c>
      <c r="AA14" s="9">
        <f t="shared" si="7"/>
        <v>8.3333333333333329E-2</v>
      </c>
      <c r="AB14" s="9">
        <f t="shared" si="8"/>
        <v>0</v>
      </c>
      <c r="AC14" s="9">
        <f t="shared" si="9"/>
        <v>0</v>
      </c>
      <c r="AD14" s="9">
        <f t="shared" si="10"/>
        <v>0</v>
      </c>
      <c r="AE14" s="9">
        <f t="shared" si="11"/>
        <v>0</v>
      </c>
      <c r="AF14" s="9">
        <f t="shared" si="12"/>
        <v>0.625</v>
      </c>
      <c r="AG14" s="9">
        <f t="shared" si="13"/>
        <v>4.1666666666666664E-2</v>
      </c>
      <c r="AH14" s="9">
        <f t="shared" si="14"/>
        <v>0</v>
      </c>
      <c r="AI14" s="9">
        <f t="shared" si="15"/>
        <v>0</v>
      </c>
      <c r="AJ14" s="9">
        <f t="shared" si="16"/>
        <v>8.3333333333333329E-2</v>
      </c>
      <c r="AK14" s="9">
        <f t="shared" si="17"/>
        <v>4.1666666666666664E-2</v>
      </c>
      <c r="AL14" s="9">
        <f t="shared" si="18"/>
        <v>0</v>
      </c>
      <c r="AM14" s="1">
        <f t="shared" si="19"/>
        <v>24</v>
      </c>
    </row>
    <row r="15" spans="1:39" ht="19.899999999999999" customHeight="1" x14ac:dyDescent="0.2">
      <c r="A15" s="4"/>
      <c r="B15" s="7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29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U15" s="9">
        <f t="shared" si="1"/>
        <v>9.0909090909090912E-2</v>
      </c>
      <c r="V15" s="9">
        <f t="shared" si="2"/>
        <v>0</v>
      </c>
      <c r="W15" s="9">
        <f t="shared" si="3"/>
        <v>0</v>
      </c>
      <c r="X15" s="9">
        <f t="shared" si="4"/>
        <v>0</v>
      </c>
      <c r="Y15" s="9">
        <f t="shared" si="5"/>
        <v>0</v>
      </c>
      <c r="Z15" s="9">
        <f t="shared" si="6"/>
        <v>0</v>
      </c>
      <c r="AA15" s="9">
        <f t="shared" si="7"/>
        <v>3.0303030303030304E-2</v>
      </c>
      <c r="AB15" s="9">
        <f t="shared" si="8"/>
        <v>0</v>
      </c>
      <c r="AC15" s="9">
        <f t="shared" si="9"/>
        <v>0</v>
      </c>
      <c r="AD15" s="9">
        <f t="shared" si="10"/>
        <v>0</v>
      </c>
      <c r="AE15" s="9">
        <f t="shared" si="11"/>
        <v>0</v>
      </c>
      <c r="AF15" s="9">
        <f t="shared" si="12"/>
        <v>0</v>
      </c>
      <c r="AG15" s="9">
        <f t="shared" si="13"/>
        <v>0.87878787878787878</v>
      </c>
      <c r="AH15" s="9">
        <f t="shared" si="14"/>
        <v>0</v>
      </c>
      <c r="AI15" s="9">
        <f t="shared" si="15"/>
        <v>0</v>
      </c>
      <c r="AJ15" s="9">
        <f t="shared" si="16"/>
        <v>0</v>
      </c>
      <c r="AK15" s="9">
        <f t="shared" si="17"/>
        <v>0</v>
      </c>
      <c r="AL15" s="9">
        <f t="shared" si="18"/>
        <v>0</v>
      </c>
      <c r="AM15" s="1">
        <f t="shared" si="19"/>
        <v>33</v>
      </c>
    </row>
    <row r="16" spans="1:39" ht="19.899999999999999" customHeight="1" x14ac:dyDescent="0.2">
      <c r="A16" s="4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5</v>
      </c>
      <c r="H16" s="7">
        <v>0</v>
      </c>
      <c r="I16" s="7">
        <v>0</v>
      </c>
      <c r="J16" s="7">
        <v>3</v>
      </c>
      <c r="K16" s="7">
        <v>0</v>
      </c>
      <c r="L16" s="7">
        <v>2</v>
      </c>
      <c r="M16" s="7">
        <v>0</v>
      </c>
      <c r="N16" s="7">
        <v>0</v>
      </c>
      <c r="O16" s="7">
        <v>15</v>
      </c>
      <c r="P16" s="7">
        <v>3</v>
      </c>
      <c r="Q16" s="7">
        <v>0</v>
      </c>
      <c r="R16" s="7">
        <v>0</v>
      </c>
      <c r="S16" s="7">
        <v>2</v>
      </c>
      <c r="U16" s="9">
        <f t="shared" si="1"/>
        <v>0</v>
      </c>
      <c r="V16" s="9">
        <f t="shared" si="2"/>
        <v>0</v>
      </c>
      <c r="W16" s="9">
        <f t="shared" si="3"/>
        <v>0</v>
      </c>
      <c r="X16" s="9">
        <f t="shared" si="4"/>
        <v>0</v>
      </c>
      <c r="Y16" s="9">
        <f t="shared" si="5"/>
        <v>0</v>
      </c>
      <c r="Z16" s="9">
        <f t="shared" si="6"/>
        <v>0.16666666666666666</v>
      </c>
      <c r="AA16" s="9">
        <f t="shared" si="7"/>
        <v>0</v>
      </c>
      <c r="AB16" s="9">
        <f t="shared" si="8"/>
        <v>0</v>
      </c>
      <c r="AC16" s="9">
        <f t="shared" si="9"/>
        <v>0.1</v>
      </c>
      <c r="AD16" s="9">
        <f t="shared" si="10"/>
        <v>0</v>
      </c>
      <c r="AE16" s="9">
        <f t="shared" si="11"/>
        <v>6.6666666666666666E-2</v>
      </c>
      <c r="AF16" s="9">
        <f t="shared" si="12"/>
        <v>0</v>
      </c>
      <c r="AG16" s="9">
        <f t="shared" si="13"/>
        <v>0</v>
      </c>
      <c r="AH16" s="9">
        <f t="shared" si="14"/>
        <v>0.5</v>
      </c>
      <c r="AI16" s="9">
        <f t="shared" si="15"/>
        <v>0.1</v>
      </c>
      <c r="AJ16" s="9">
        <f t="shared" si="16"/>
        <v>0</v>
      </c>
      <c r="AK16" s="9">
        <f t="shared" si="17"/>
        <v>0</v>
      </c>
      <c r="AL16" s="9">
        <f t="shared" si="18"/>
        <v>6.6666666666666666E-2</v>
      </c>
      <c r="AM16" s="1">
        <f t="shared" si="19"/>
        <v>30</v>
      </c>
    </row>
    <row r="17" spans="1:39" ht="19.899999999999999" customHeight="1" x14ac:dyDescent="0.2">
      <c r="A17" s="4"/>
      <c r="B17" s="7">
        <v>0</v>
      </c>
      <c r="C17" s="7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14</v>
      </c>
      <c r="Q17" s="7">
        <v>0</v>
      </c>
      <c r="R17" s="7">
        <v>0</v>
      </c>
      <c r="S17" s="7">
        <v>0</v>
      </c>
      <c r="U17" s="9">
        <f t="shared" si="1"/>
        <v>0</v>
      </c>
      <c r="V17" s="9">
        <f t="shared" si="2"/>
        <v>0</v>
      </c>
      <c r="W17" s="9">
        <f t="shared" si="3"/>
        <v>0</v>
      </c>
      <c r="X17" s="9">
        <f t="shared" si="4"/>
        <v>0</v>
      </c>
      <c r="Y17" s="9">
        <f t="shared" si="5"/>
        <v>6.6666666666666666E-2</v>
      </c>
      <c r="Z17" s="9">
        <f t="shared" si="6"/>
        <v>0</v>
      </c>
      <c r="AA17" s="9">
        <f t="shared" si="7"/>
        <v>0</v>
      </c>
      <c r="AB17" s="9">
        <f t="shared" si="8"/>
        <v>0</v>
      </c>
      <c r="AC17" s="9">
        <f t="shared" si="9"/>
        <v>0</v>
      </c>
      <c r="AD17" s="9">
        <f t="shared" si="10"/>
        <v>0</v>
      </c>
      <c r="AE17" s="9">
        <f t="shared" si="11"/>
        <v>0</v>
      </c>
      <c r="AF17" s="9">
        <f t="shared" si="12"/>
        <v>0</v>
      </c>
      <c r="AG17" s="9">
        <f t="shared" si="13"/>
        <v>0</v>
      </c>
      <c r="AH17" s="9">
        <f t="shared" si="14"/>
        <v>0</v>
      </c>
      <c r="AI17" s="9">
        <f t="shared" si="15"/>
        <v>0.93333333333333335</v>
      </c>
      <c r="AJ17" s="9">
        <f t="shared" si="16"/>
        <v>0</v>
      </c>
      <c r="AK17" s="9">
        <f t="shared" si="17"/>
        <v>0</v>
      </c>
      <c r="AL17" s="9">
        <f t="shared" si="18"/>
        <v>0</v>
      </c>
      <c r="AM17" s="1">
        <f t="shared" si="19"/>
        <v>15</v>
      </c>
    </row>
    <row r="18" spans="1:39" ht="19.899999999999999" customHeight="1" x14ac:dyDescent="0.2">
      <c r="A18" s="4"/>
      <c r="B18" s="7">
        <v>0</v>
      </c>
      <c r="C18" s="7">
        <v>0</v>
      </c>
      <c r="D18" s="7">
        <v>1</v>
      </c>
      <c r="E18" s="7">
        <v>0</v>
      </c>
      <c r="F18" s="7">
        <v>1</v>
      </c>
      <c r="G18" s="7">
        <v>0</v>
      </c>
      <c r="H18" s="7">
        <v>0</v>
      </c>
      <c r="I18" s="7">
        <v>2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12</v>
      </c>
      <c r="R18" s="7">
        <v>0</v>
      </c>
      <c r="S18" s="7">
        <v>2</v>
      </c>
      <c r="U18" s="9">
        <f t="shared" si="1"/>
        <v>0</v>
      </c>
      <c r="V18" s="9">
        <f t="shared" si="2"/>
        <v>0</v>
      </c>
      <c r="W18" s="9">
        <f t="shared" si="3"/>
        <v>5.5555555555555552E-2</v>
      </c>
      <c r="X18" s="9">
        <f t="shared" si="4"/>
        <v>0</v>
      </c>
      <c r="Y18" s="9">
        <f t="shared" si="5"/>
        <v>5.5555555555555552E-2</v>
      </c>
      <c r="Z18" s="9">
        <f t="shared" si="6"/>
        <v>0</v>
      </c>
      <c r="AA18" s="9">
        <f t="shared" si="7"/>
        <v>0</v>
      </c>
      <c r="AB18" s="9">
        <f t="shared" si="8"/>
        <v>0.1111111111111111</v>
      </c>
      <c r="AC18" s="9">
        <f t="shared" si="9"/>
        <v>0</v>
      </c>
      <c r="AD18" s="9">
        <f t="shared" si="10"/>
        <v>0</v>
      </c>
      <c r="AE18" s="9">
        <f t="shared" si="11"/>
        <v>0</v>
      </c>
      <c r="AF18" s="9">
        <f t="shared" si="12"/>
        <v>0</v>
      </c>
      <c r="AG18" s="9">
        <f t="shared" si="13"/>
        <v>0</v>
      </c>
      <c r="AH18" s="9">
        <f t="shared" si="14"/>
        <v>0</v>
      </c>
      <c r="AI18" s="9">
        <f t="shared" si="15"/>
        <v>0</v>
      </c>
      <c r="AJ18" s="9">
        <f t="shared" si="16"/>
        <v>0.66666666666666663</v>
      </c>
      <c r="AK18" s="9">
        <f t="shared" si="17"/>
        <v>0</v>
      </c>
      <c r="AL18" s="9">
        <f t="shared" si="18"/>
        <v>0.1111111111111111</v>
      </c>
      <c r="AM18" s="1">
        <f t="shared" si="19"/>
        <v>18</v>
      </c>
    </row>
    <row r="19" spans="1:39" ht="19.899999999999999" customHeight="1" x14ac:dyDescent="0.2">
      <c r="A19" s="4"/>
      <c r="B19" s="7">
        <v>0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37</v>
      </c>
      <c r="S19" s="7">
        <v>0</v>
      </c>
      <c r="U19" s="9">
        <f t="shared" si="1"/>
        <v>0</v>
      </c>
      <c r="V19" s="9">
        <f t="shared" si="2"/>
        <v>0</v>
      </c>
      <c r="W19" s="9">
        <f t="shared" si="3"/>
        <v>0</v>
      </c>
      <c r="X19" s="9">
        <f t="shared" si="4"/>
        <v>5.128205128205128E-2</v>
      </c>
      <c r="Y19" s="9">
        <f t="shared" si="5"/>
        <v>0</v>
      </c>
      <c r="Z19" s="9">
        <f t="shared" si="6"/>
        <v>0</v>
      </c>
      <c r="AA19" s="9">
        <f t="shared" si="7"/>
        <v>0</v>
      </c>
      <c r="AB19" s="9">
        <f t="shared" si="8"/>
        <v>0</v>
      </c>
      <c r="AC19" s="9">
        <f t="shared" si="9"/>
        <v>0</v>
      </c>
      <c r="AD19" s="9">
        <f t="shared" si="10"/>
        <v>0</v>
      </c>
      <c r="AE19" s="9">
        <f t="shared" si="11"/>
        <v>0</v>
      </c>
      <c r="AF19" s="9">
        <f t="shared" si="12"/>
        <v>0</v>
      </c>
      <c r="AG19" s="9">
        <f t="shared" si="13"/>
        <v>0</v>
      </c>
      <c r="AH19" s="9">
        <f t="shared" si="14"/>
        <v>0</v>
      </c>
      <c r="AI19" s="9">
        <f t="shared" si="15"/>
        <v>0</v>
      </c>
      <c r="AJ19" s="9">
        <f t="shared" si="16"/>
        <v>0</v>
      </c>
      <c r="AK19" s="9">
        <f t="shared" si="17"/>
        <v>0.94871794871794868</v>
      </c>
      <c r="AL19" s="9">
        <f t="shared" si="18"/>
        <v>0</v>
      </c>
      <c r="AM19" s="1">
        <f t="shared" si="19"/>
        <v>39</v>
      </c>
    </row>
    <row r="20" spans="1:39" ht="19.899999999999999" customHeight="1" x14ac:dyDescent="0.2">
      <c r="A20" s="4"/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15</v>
      </c>
      <c r="U20" s="9">
        <f t="shared" si="1"/>
        <v>0</v>
      </c>
      <c r="V20" s="9">
        <f t="shared" si="2"/>
        <v>0</v>
      </c>
      <c r="W20" s="9">
        <f t="shared" si="3"/>
        <v>0</v>
      </c>
      <c r="X20" s="9">
        <f t="shared" si="4"/>
        <v>0</v>
      </c>
      <c r="Y20" s="9">
        <f t="shared" si="5"/>
        <v>0.19047619047619047</v>
      </c>
      <c r="Z20" s="9">
        <f t="shared" si="6"/>
        <v>0</v>
      </c>
      <c r="AA20" s="9">
        <f t="shared" si="7"/>
        <v>0</v>
      </c>
      <c r="AB20" s="9">
        <f t="shared" si="8"/>
        <v>0</v>
      </c>
      <c r="AC20" s="9">
        <f t="shared" si="9"/>
        <v>0</v>
      </c>
      <c r="AD20" s="9">
        <f t="shared" si="10"/>
        <v>0</v>
      </c>
      <c r="AE20" s="9">
        <f t="shared" si="11"/>
        <v>0</v>
      </c>
      <c r="AF20" s="9">
        <f t="shared" si="12"/>
        <v>4.7619047619047616E-2</v>
      </c>
      <c r="AG20" s="9">
        <f t="shared" si="13"/>
        <v>0</v>
      </c>
      <c r="AH20" s="9">
        <f t="shared" si="14"/>
        <v>4.7619047619047616E-2</v>
      </c>
      <c r="AI20" s="9">
        <f t="shared" si="15"/>
        <v>0</v>
      </c>
      <c r="AJ20" s="9">
        <f t="shared" si="16"/>
        <v>0</v>
      </c>
      <c r="AK20" s="9">
        <f t="shared" si="17"/>
        <v>0</v>
      </c>
      <c r="AL20" s="9">
        <f t="shared" si="18"/>
        <v>0.7142857142857143</v>
      </c>
      <c r="AM20" s="1">
        <f t="shared" si="19"/>
        <v>21</v>
      </c>
    </row>
    <row r="22" spans="1:39" ht="19.5" customHeight="1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39" ht="19.5" customHeight="1" x14ac:dyDescent="0.2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39" ht="19.5" customHeight="1" x14ac:dyDescent="0.2">
      <c r="A24" s="4"/>
      <c r="B24" s="8">
        <v>21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1:39" ht="19.5" customHeight="1" x14ac:dyDescent="0.2">
      <c r="A25" s="4"/>
      <c r="B25" s="8">
        <v>0</v>
      </c>
      <c r="C25" s="8">
        <v>14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</v>
      </c>
      <c r="Q25" s="8">
        <v>0</v>
      </c>
      <c r="R25" s="8">
        <v>0</v>
      </c>
      <c r="S25" s="8">
        <v>1</v>
      </c>
    </row>
    <row r="26" spans="1:39" ht="19.5" customHeight="1" x14ac:dyDescent="0.2">
      <c r="A26" s="4"/>
      <c r="B26" s="10">
        <v>0</v>
      </c>
      <c r="C26" s="10">
        <v>0</v>
      </c>
      <c r="D26" s="10">
        <v>20</v>
      </c>
      <c r="E26" s="10">
        <v>3</v>
      </c>
      <c r="F26" s="10">
        <v>2</v>
      </c>
      <c r="G26" s="10">
        <v>0</v>
      </c>
      <c r="H26" s="10">
        <v>3</v>
      </c>
      <c r="I26" s="10">
        <v>0</v>
      </c>
      <c r="J26" s="10">
        <v>3</v>
      </c>
      <c r="K26" s="10">
        <v>0</v>
      </c>
      <c r="L26" s="10">
        <v>5</v>
      </c>
      <c r="M26" s="10">
        <v>2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</row>
    <row r="27" spans="1:39" ht="19.5" customHeight="1" x14ac:dyDescent="0.2">
      <c r="A27" s="4"/>
      <c r="B27" s="8">
        <v>2</v>
      </c>
      <c r="C27" s="8">
        <v>0</v>
      </c>
      <c r="D27" s="8">
        <v>0</v>
      </c>
      <c r="E27" s="8">
        <v>17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39" ht="19.5" customHeight="1" x14ac:dyDescent="0.2">
      <c r="A28" s="4"/>
      <c r="B28" s="8">
        <v>0</v>
      </c>
      <c r="C28" s="8">
        <v>0</v>
      </c>
      <c r="D28" s="8">
        <v>0</v>
      </c>
      <c r="E28" s="8">
        <v>0</v>
      </c>
      <c r="F28" s="8">
        <v>14</v>
      </c>
      <c r="G28" s="8">
        <v>3</v>
      </c>
      <c r="H28" s="8">
        <v>0</v>
      </c>
      <c r="I28" s="8">
        <v>0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3</v>
      </c>
    </row>
    <row r="29" spans="1:39" ht="19.5" customHeight="1" x14ac:dyDescent="0.2">
      <c r="A29" s="4"/>
      <c r="B29" s="8">
        <v>0</v>
      </c>
      <c r="C29" s="8">
        <v>1</v>
      </c>
      <c r="D29" s="8">
        <v>0</v>
      </c>
      <c r="E29" s="8">
        <v>0</v>
      </c>
      <c r="F29" s="8">
        <v>0</v>
      </c>
      <c r="G29" s="8">
        <v>18</v>
      </c>
      <c r="H29" s="8">
        <v>0</v>
      </c>
      <c r="I29" s="8">
        <v>0</v>
      </c>
      <c r="J29" s="8">
        <v>2</v>
      </c>
      <c r="K29" s="8">
        <v>0</v>
      </c>
      <c r="L29" s="8">
        <v>3</v>
      </c>
      <c r="M29" s="8">
        <v>2</v>
      </c>
      <c r="N29" s="8">
        <v>0</v>
      </c>
      <c r="O29" s="8">
        <v>4</v>
      </c>
      <c r="P29" s="8">
        <v>0</v>
      </c>
      <c r="Q29" s="8">
        <v>0</v>
      </c>
      <c r="R29" s="8">
        <v>0</v>
      </c>
      <c r="S29" s="8">
        <v>3</v>
      </c>
    </row>
    <row r="30" spans="1:39" ht="19.5" customHeight="1" x14ac:dyDescent="0.2">
      <c r="A30" s="4"/>
      <c r="B30" s="8">
        <v>0</v>
      </c>
      <c r="C30" s="8">
        <v>0</v>
      </c>
      <c r="D30" s="8">
        <v>0</v>
      </c>
      <c r="E30" s="8">
        <v>0</v>
      </c>
      <c r="F30" s="8">
        <v>3</v>
      </c>
      <c r="G30" s="8">
        <v>0</v>
      </c>
      <c r="H30" s="8">
        <v>11</v>
      </c>
      <c r="I30" s="8">
        <v>1</v>
      </c>
      <c r="J30" s="8">
        <v>0</v>
      </c>
      <c r="K30" s="8">
        <v>0</v>
      </c>
      <c r="L30" s="8">
        <v>3</v>
      </c>
      <c r="M30" s="8">
        <v>0</v>
      </c>
      <c r="N30" s="8">
        <v>0</v>
      </c>
      <c r="O30" s="8">
        <v>0</v>
      </c>
      <c r="P30" s="8">
        <v>3</v>
      </c>
      <c r="Q30" s="8">
        <v>0</v>
      </c>
      <c r="R30" s="8">
        <v>0</v>
      </c>
      <c r="S30" s="8">
        <v>0</v>
      </c>
    </row>
    <row r="31" spans="1:39" ht="19.5" customHeight="1" x14ac:dyDescent="0.2">
      <c r="A31" s="4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3</v>
      </c>
      <c r="H31" s="8">
        <v>0</v>
      </c>
      <c r="I31" s="8">
        <v>25</v>
      </c>
      <c r="J31" s="8">
        <v>0</v>
      </c>
      <c r="K31" s="8">
        <v>0</v>
      </c>
      <c r="L31" s="8">
        <v>1</v>
      </c>
      <c r="M31" s="8">
        <v>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</row>
    <row r="32" spans="1:39" ht="19.5" customHeight="1" x14ac:dyDescent="0.2">
      <c r="A32" s="4"/>
      <c r="B32" s="8">
        <v>0</v>
      </c>
      <c r="C32" s="8">
        <v>1</v>
      </c>
      <c r="D32" s="8">
        <v>0</v>
      </c>
      <c r="E32" s="8">
        <v>0</v>
      </c>
      <c r="F32" s="8">
        <v>3</v>
      </c>
      <c r="G32" s="8">
        <v>0</v>
      </c>
      <c r="H32" s="8">
        <v>0</v>
      </c>
      <c r="I32" s="8">
        <v>0</v>
      </c>
      <c r="J32" s="8">
        <v>14</v>
      </c>
      <c r="K32" s="8">
        <v>0</v>
      </c>
      <c r="L32" s="8">
        <v>1</v>
      </c>
      <c r="M32" s="8">
        <v>0</v>
      </c>
      <c r="N32" s="8">
        <v>0</v>
      </c>
      <c r="O32" s="8">
        <v>0</v>
      </c>
      <c r="P32" s="8">
        <v>2</v>
      </c>
      <c r="Q32" s="8">
        <v>0</v>
      </c>
      <c r="R32" s="8">
        <v>0</v>
      </c>
      <c r="S32" s="8">
        <v>0</v>
      </c>
    </row>
    <row r="33" spans="1:19" ht="19.5" customHeight="1" x14ac:dyDescent="0.2">
      <c r="A33" s="4"/>
      <c r="B33" s="8">
        <v>0</v>
      </c>
      <c r="C33" s="8">
        <v>0</v>
      </c>
      <c r="D33" s="8">
        <v>0</v>
      </c>
      <c r="E33" s="8">
        <v>1</v>
      </c>
      <c r="F33" s="8">
        <v>0</v>
      </c>
      <c r="G33" s="8">
        <v>3</v>
      </c>
      <c r="H33" s="8">
        <v>0</v>
      </c>
      <c r="I33" s="8">
        <v>0</v>
      </c>
      <c r="J33" s="8">
        <v>4</v>
      </c>
      <c r="K33" s="8">
        <v>13</v>
      </c>
      <c r="L33" s="8">
        <v>3</v>
      </c>
      <c r="M33" s="8">
        <v>3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9.5" customHeight="1" x14ac:dyDescent="0.2">
      <c r="A34" s="4"/>
      <c r="B34" s="8">
        <v>0</v>
      </c>
      <c r="C34" s="8">
        <v>0</v>
      </c>
      <c r="D34" s="8">
        <v>2</v>
      </c>
      <c r="E34" s="8">
        <v>1</v>
      </c>
      <c r="F34" s="8">
        <v>0</v>
      </c>
      <c r="G34" s="8">
        <v>3</v>
      </c>
      <c r="H34" s="8">
        <v>0</v>
      </c>
      <c r="I34" s="8">
        <v>0</v>
      </c>
      <c r="J34" s="8">
        <v>3</v>
      </c>
      <c r="K34" s="8">
        <v>2</v>
      </c>
      <c r="L34" s="8">
        <v>18</v>
      </c>
      <c r="M34" s="8">
        <v>0</v>
      </c>
      <c r="N34" s="8">
        <v>0</v>
      </c>
      <c r="O34" s="8">
        <v>2</v>
      </c>
      <c r="P34" s="8">
        <v>2</v>
      </c>
      <c r="Q34" s="8">
        <v>0</v>
      </c>
      <c r="R34" s="8">
        <v>1</v>
      </c>
      <c r="S34" s="8">
        <v>2</v>
      </c>
    </row>
    <row r="35" spans="1:19" ht="19.5" customHeight="1" x14ac:dyDescent="0.2">
      <c r="A35" s="4"/>
      <c r="B35" s="8">
        <v>0</v>
      </c>
      <c r="C35" s="8">
        <v>0</v>
      </c>
      <c r="D35" s="8">
        <v>3</v>
      </c>
      <c r="E35" s="8">
        <v>0</v>
      </c>
      <c r="F35" s="8">
        <v>0</v>
      </c>
      <c r="G35" s="8">
        <v>0</v>
      </c>
      <c r="H35" s="8">
        <v>2</v>
      </c>
      <c r="I35" s="8">
        <v>0</v>
      </c>
      <c r="J35" s="8">
        <v>0</v>
      </c>
      <c r="K35" s="8">
        <v>0</v>
      </c>
      <c r="L35" s="8">
        <v>0</v>
      </c>
      <c r="M35" s="8">
        <v>15</v>
      </c>
      <c r="N35" s="8">
        <v>1</v>
      </c>
      <c r="O35" s="8">
        <v>0</v>
      </c>
      <c r="P35" s="8">
        <v>0</v>
      </c>
      <c r="Q35" s="8">
        <v>2</v>
      </c>
      <c r="R35" s="8">
        <v>1</v>
      </c>
      <c r="S35" s="8">
        <v>0</v>
      </c>
    </row>
    <row r="36" spans="1:19" ht="19.5" customHeight="1" x14ac:dyDescent="0.2">
      <c r="A36" s="4"/>
      <c r="B36" s="8">
        <v>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29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9.5" customHeight="1" x14ac:dyDescent="0.2">
      <c r="A37" s="4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5</v>
      </c>
      <c r="H37" s="8">
        <v>0</v>
      </c>
      <c r="I37" s="8">
        <v>0</v>
      </c>
      <c r="J37" s="8">
        <v>3</v>
      </c>
      <c r="K37" s="8">
        <v>0</v>
      </c>
      <c r="L37" s="8">
        <v>2</v>
      </c>
      <c r="M37" s="8">
        <v>0</v>
      </c>
      <c r="N37" s="8">
        <v>0</v>
      </c>
      <c r="O37" s="8">
        <v>15</v>
      </c>
      <c r="P37" s="8">
        <v>3</v>
      </c>
      <c r="Q37" s="8">
        <v>0</v>
      </c>
      <c r="R37" s="8">
        <v>0</v>
      </c>
      <c r="S37" s="8">
        <v>2</v>
      </c>
    </row>
    <row r="38" spans="1:19" ht="19.5" customHeight="1" x14ac:dyDescent="0.2">
      <c r="A38" s="4"/>
      <c r="B38" s="8">
        <v>0</v>
      </c>
      <c r="C38" s="8">
        <v>0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14</v>
      </c>
      <c r="Q38" s="8">
        <v>0</v>
      </c>
      <c r="R38" s="8">
        <v>0</v>
      </c>
      <c r="S38" s="8">
        <v>0</v>
      </c>
    </row>
    <row r="39" spans="1:19" ht="19.5" customHeight="1" x14ac:dyDescent="0.2">
      <c r="A39" s="4"/>
      <c r="B39" s="8">
        <v>0</v>
      </c>
      <c r="C39" s="8">
        <v>0</v>
      </c>
      <c r="D39" s="8">
        <v>1</v>
      </c>
      <c r="E39" s="8">
        <v>0</v>
      </c>
      <c r="F39" s="8">
        <v>1</v>
      </c>
      <c r="G39" s="8">
        <v>0</v>
      </c>
      <c r="H39" s="8">
        <v>0</v>
      </c>
      <c r="I39" s="8"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12</v>
      </c>
      <c r="R39" s="8">
        <v>0</v>
      </c>
      <c r="S39" s="8">
        <v>2</v>
      </c>
    </row>
    <row r="40" spans="1:19" ht="19.5" customHeight="1" x14ac:dyDescent="0.2">
      <c r="A40" s="4"/>
      <c r="B40" s="8">
        <v>0</v>
      </c>
      <c r="C40" s="8">
        <v>0</v>
      </c>
      <c r="D40" s="8">
        <v>0</v>
      </c>
      <c r="E40" s="8">
        <v>2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37</v>
      </c>
      <c r="S40" s="8">
        <v>0</v>
      </c>
    </row>
    <row r="41" spans="1:19" ht="19.5" customHeight="1" x14ac:dyDescent="0.2">
      <c r="A41" s="4"/>
      <c r="B41" s="8">
        <v>0</v>
      </c>
      <c r="C41" s="8">
        <v>0</v>
      </c>
      <c r="D41" s="8">
        <v>0</v>
      </c>
      <c r="E41" s="8">
        <v>0</v>
      </c>
      <c r="F41" s="8">
        <v>4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1</v>
      </c>
      <c r="N41" s="8">
        <v>0</v>
      </c>
      <c r="O41" s="8">
        <v>1</v>
      </c>
      <c r="P41" s="8">
        <v>0</v>
      </c>
      <c r="Q41" s="8">
        <v>0</v>
      </c>
      <c r="R41" s="8">
        <v>0</v>
      </c>
      <c r="S41" s="8">
        <v>15</v>
      </c>
    </row>
  </sheetData>
  <phoneticPr fontId="1"/>
  <conditionalFormatting sqref="B3:S3">
    <cfRule type="colorScale" priority="56">
      <colorScale>
        <cfvo type="percent" val="0"/>
        <cfvo type="percent" val="100"/>
        <color rgb="FFFFF6C9"/>
        <color rgb="FFFF8241"/>
      </colorScale>
    </cfRule>
  </conditionalFormatting>
  <conditionalFormatting sqref="B4:S4">
    <cfRule type="colorScale" priority="55">
      <colorScale>
        <cfvo type="min"/>
        <cfvo type="max"/>
        <color rgb="FFFFF6C9"/>
        <color rgb="FFFF8241"/>
      </colorScale>
    </cfRule>
  </conditionalFormatting>
  <conditionalFormatting sqref="B5:S5">
    <cfRule type="colorScale" priority="54">
      <colorScale>
        <cfvo type="min"/>
        <cfvo type="max"/>
        <color rgb="FFFFF6C9"/>
        <color rgb="FFFF8241"/>
      </colorScale>
    </cfRule>
  </conditionalFormatting>
  <conditionalFormatting sqref="B6:S6">
    <cfRule type="colorScale" priority="53">
      <colorScale>
        <cfvo type="min"/>
        <cfvo type="max"/>
        <color rgb="FFFFF6C9"/>
        <color rgb="FFFF8241"/>
      </colorScale>
    </cfRule>
  </conditionalFormatting>
  <conditionalFormatting sqref="B7:S7">
    <cfRule type="colorScale" priority="52">
      <colorScale>
        <cfvo type="min"/>
        <cfvo type="max"/>
        <color rgb="FFFFF6C9"/>
        <color rgb="FFFF8241"/>
      </colorScale>
    </cfRule>
  </conditionalFormatting>
  <conditionalFormatting sqref="B8:S8">
    <cfRule type="colorScale" priority="51">
      <colorScale>
        <cfvo type="min"/>
        <cfvo type="max"/>
        <color rgb="FFFFF6C9"/>
        <color rgb="FFFF8241"/>
      </colorScale>
    </cfRule>
  </conditionalFormatting>
  <conditionalFormatting sqref="B9:S9">
    <cfRule type="colorScale" priority="50">
      <colorScale>
        <cfvo type="min"/>
        <cfvo type="max"/>
        <color rgb="FFFFF6C9"/>
        <color rgb="FFFF8241"/>
      </colorScale>
    </cfRule>
  </conditionalFormatting>
  <conditionalFormatting sqref="B10:S10">
    <cfRule type="colorScale" priority="49">
      <colorScale>
        <cfvo type="min"/>
        <cfvo type="max"/>
        <color rgb="FFFFF6C9"/>
        <color rgb="FFFF8241"/>
      </colorScale>
    </cfRule>
  </conditionalFormatting>
  <conditionalFormatting sqref="B11:S11">
    <cfRule type="colorScale" priority="48">
      <colorScale>
        <cfvo type="min"/>
        <cfvo type="max"/>
        <color rgb="FFFFF6C9"/>
        <color rgb="FFFF8241"/>
      </colorScale>
    </cfRule>
  </conditionalFormatting>
  <conditionalFormatting sqref="B12:S12">
    <cfRule type="colorScale" priority="47">
      <colorScale>
        <cfvo type="min"/>
        <cfvo type="max"/>
        <color rgb="FFFFF6C9"/>
        <color rgb="FFFF8241"/>
      </colorScale>
    </cfRule>
  </conditionalFormatting>
  <conditionalFormatting sqref="B13:S13">
    <cfRule type="colorScale" priority="46">
      <colorScale>
        <cfvo type="min"/>
        <cfvo type="max"/>
        <color rgb="FFFFF6C9"/>
        <color rgb="FFFF8241"/>
      </colorScale>
    </cfRule>
  </conditionalFormatting>
  <conditionalFormatting sqref="B14:S14">
    <cfRule type="colorScale" priority="45">
      <colorScale>
        <cfvo type="min"/>
        <cfvo type="max"/>
        <color rgb="FFFFF6C9"/>
        <color rgb="FFFF8241"/>
      </colorScale>
    </cfRule>
  </conditionalFormatting>
  <conditionalFormatting sqref="B15:S15">
    <cfRule type="colorScale" priority="44">
      <colorScale>
        <cfvo type="min"/>
        <cfvo type="max"/>
        <color rgb="FFFFF6C9"/>
        <color rgb="FFFF8241"/>
      </colorScale>
    </cfRule>
  </conditionalFormatting>
  <conditionalFormatting sqref="B16:S16">
    <cfRule type="colorScale" priority="43">
      <colorScale>
        <cfvo type="min"/>
        <cfvo type="max"/>
        <color rgb="FFFFF6C9"/>
        <color rgb="FFFF8241"/>
      </colorScale>
    </cfRule>
  </conditionalFormatting>
  <conditionalFormatting sqref="B17:S17">
    <cfRule type="colorScale" priority="42">
      <colorScale>
        <cfvo type="min"/>
        <cfvo type="max"/>
        <color rgb="FFFFF6C9"/>
        <color rgb="FFFF8241"/>
      </colorScale>
    </cfRule>
  </conditionalFormatting>
  <conditionalFormatting sqref="B18:S18">
    <cfRule type="colorScale" priority="41">
      <colorScale>
        <cfvo type="min"/>
        <cfvo type="max"/>
        <color rgb="FFFFF6C9"/>
        <color rgb="FFFF8241"/>
      </colorScale>
    </cfRule>
  </conditionalFormatting>
  <conditionalFormatting sqref="B19:S19">
    <cfRule type="colorScale" priority="40">
      <colorScale>
        <cfvo type="min"/>
        <cfvo type="max"/>
        <color rgb="FFFFF6C9"/>
        <color rgb="FFFF8241"/>
      </colorScale>
    </cfRule>
  </conditionalFormatting>
  <conditionalFormatting sqref="B20:S20">
    <cfRule type="colorScale" priority="39">
      <colorScale>
        <cfvo type="min"/>
        <cfvo type="max"/>
        <color rgb="FFFFF6C9"/>
        <color rgb="FFFF8241"/>
      </colorScale>
    </cfRule>
  </conditionalFormatting>
  <conditionalFormatting sqref="U3:AL20">
    <cfRule type="colorScale" priority="38">
      <colorScale>
        <cfvo type="percent" val="0"/>
        <cfvo type="percent" val="100"/>
        <color rgb="FFFFF6C9"/>
        <color rgb="FFFF8241"/>
      </colorScale>
    </cfRule>
  </conditionalFormatting>
  <conditionalFormatting sqref="B24:S24">
    <cfRule type="colorScale" priority="20">
      <colorScale>
        <cfvo type="num" val="0"/>
        <cfvo type="formula" val="SUM($B$24:$S$24)"/>
        <color rgb="FFFFFAE1"/>
        <color rgb="FFFF8241"/>
      </colorScale>
    </cfRule>
  </conditionalFormatting>
  <conditionalFormatting sqref="B25:S25">
    <cfRule type="colorScale" priority="17">
      <colorScale>
        <cfvo type="num" val="0"/>
        <cfvo type="formula" val="SUM($B$25:$S$25)"/>
        <color rgb="FFFFFAE1"/>
        <color rgb="FFFF8241"/>
      </colorScale>
    </cfRule>
  </conditionalFormatting>
  <conditionalFormatting sqref="B26:S26">
    <cfRule type="colorScale" priority="16">
      <colorScale>
        <cfvo type="num" val="0"/>
        <cfvo type="formula" val="SUM($B$26:$S$26)"/>
        <color rgb="FFFFFAE1"/>
        <color rgb="FFFF8241"/>
      </colorScale>
    </cfRule>
  </conditionalFormatting>
  <conditionalFormatting sqref="B27:S27">
    <cfRule type="colorScale" priority="15">
      <colorScale>
        <cfvo type="num" val="0"/>
        <cfvo type="formula" val="SUM($B$27:$S$27)"/>
        <color rgb="FFFFFAE1"/>
        <color rgb="FFFF8241"/>
      </colorScale>
    </cfRule>
  </conditionalFormatting>
  <conditionalFormatting sqref="B28:S28">
    <cfRule type="colorScale" priority="14">
      <colorScale>
        <cfvo type="num" val="0"/>
        <cfvo type="formula" val="SUM($B$28:$S$28)"/>
        <color rgb="FFFFFAE1"/>
        <color rgb="FFFF8241"/>
      </colorScale>
    </cfRule>
  </conditionalFormatting>
  <conditionalFormatting sqref="B29:S29">
    <cfRule type="colorScale" priority="13">
      <colorScale>
        <cfvo type="num" val="0"/>
        <cfvo type="formula" val="SUM($B$29:$S$29)"/>
        <color rgb="FFFFFAE1"/>
        <color rgb="FFFF8241"/>
      </colorScale>
    </cfRule>
  </conditionalFormatting>
  <conditionalFormatting sqref="B30:S30">
    <cfRule type="colorScale" priority="12">
      <colorScale>
        <cfvo type="num" val="0"/>
        <cfvo type="formula" val="SUM($B$30:$S$30)"/>
        <color rgb="FFFFFAE1"/>
        <color rgb="FFFF8241"/>
      </colorScale>
    </cfRule>
  </conditionalFormatting>
  <conditionalFormatting sqref="B31:S31">
    <cfRule type="colorScale" priority="11">
      <colorScale>
        <cfvo type="num" val="0"/>
        <cfvo type="formula" val="SUM($B$31:$S$31)"/>
        <color rgb="FFFFFAE1"/>
        <color rgb="FFFF8241"/>
      </colorScale>
    </cfRule>
  </conditionalFormatting>
  <conditionalFormatting sqref="B32:S32">
    <cfRule type="colorScale" priority="10">
      <colorScale>
        <cfvo type="num" val="0"/>
        <cfvo type="formula" val="SUM($B$32:$S$32)"/>
        <color rgb="FFFFFAE1"/>
        <color rgb="FFFF8241"/>
      </colorScale>
    </cfRule>
  </conditionalFormatting>
  <conditionalFormatting sqref="B33:S33">
    <cfRule type="colorScale" priority="9">
      <colorScale>
        <cfvo type="num" val="0"/>
        <cfvo type="formula" val="SUM($B$33:$S$33)"/>
        <color rgb="FFFFFAE1"/>
        <color rgb="FFFF8241"/>
      </colorScale>
    </cfRule>
  </conditionalFormatting>
  <conditionalFormatting sqref="B34:S34">
    <cfRule type="colorScale" priority="8">
      <colorScale>
        <cfvo type="num" val="0"/>
        <cfvo type="formula" val="SUM($B$34:$S$34)"/>
        <color rgb="FFFFFAE1"/>
        <color rgb="FFFF8241"/>
      </colorScale>
    </cfRule>
  </conditionalFormatting>
  <conditionalFormatting sqref="B35:S35">
    <cfRule type="colorScale" priority="7">
      <colorScale>
        <cfvo type="num" val="0"/>
        <cfvo type="formula" val="SUM($B$35:$S$35)"/>
        <color rgb="FFFFFAE1"/>
        <color rgb="FFFF8241"/>
      </colorScale>
    </cfRule>
  </conditionalFormatting>
  <conditionalFormatting sqref="B36:S36">
    <cfRule type="colorScale" priority="6">
      <colorScale>
        <cfvo type="num" val="0"/>
        <cfvo type="formula" val="SUM($B$36:$S$36)"/>
        <color rgb="FFFFFAE1"/>
        <color rgb="FFFF8241"/>
      </colorScale>
    </cfRule>
  </conditionalFormatting>
  <conditionalFormatting sqref="B37:S37">
    <cfRule type="colorScale" priority="5">
      <colorScale>
        <cfvo type="num" val="0"/>
        <cfvo type="formula" val="SUM($B$37:$S$37)"/>
        <color rgb="FFFFFAE1"/>
        <color rgb="FFFF8241"/>
      </colorScale>
    </cfRule>
  </conditionalFormatting>
  <conditionalFormatting sqref="B38:S38">
    <cfRule type="colorScale" priority="4">
      <colorScale>
        <cfvo type="num" val="0"/>
        <cfvo type="formula" val="SUM($B$38:$S$38)"/>
        <color rgb="FFFFFAE1"/>
        <color rgb="FFFF8241"/>
      </colorScale>
    </cfRule>
  </conditionalFormatting>
  <conditionalFormatting sqref="B39:S39">
    <cfRule type="colorScale" priority="3">
      <colorScale>
        <cfvo type="num" val="0"/>
        <cfvo type="formula" val="SUM($B$39:$S$39)"/>
        <color rgb="FFFFFAE1"/>
        <color rgb="FFFF8241"/>
      </colorScale>
    </cfRule>
  </conditionalFormatting>
  <conditionalFormatting sqref="B40:S40">
    <cfRule type="colorScale" priority="2">
      <colorScale>
        <cfvo type="num" val="0"/>
        <cfvo type="formula" val="SUM($B$40:$S$40)"/>
        <color rgb="FFFFFAE1"/>
        <color rgb="FFFF8241"/>
      </colorScale>
    </cfRule>
  </conditionalFormatting>
  <conditionalFormatting sqref="B41:S41">
    <cfRule type="colorScale" priority="1">
      <colorScale>
        <cfvo type="num" val="0"/>
        <cfvo type="formula" val="SUM($B$41:$S$41)"/>
        <color rgb="FFFFFAE1"/>
        <color rgb="FFFF8241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Confusion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inamura-lab</cp:lastModifiedBy>
  <dcterms:created xsi:type="dcterms:W3CDTF">2016-10-28T15:17:38Z</dcterms:created>
  <dcterms:modified xsi:type="dcterms:W3CDTF">2016-12-01T10:00:28Z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2ac77192-add8-4f57-97a5-a763a76ec267</vt:lpwstr>
  </property>
</Properties>
</file>