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3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" i="2"/>
  <c r="K3" i="2" l="1"/>
  <c r="J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1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</calcChain>
</file>

<file path=xl/sharedStrings.xml><?xml version="1.0" encoding="utf-8"?>
<sst xmlns="http://schemas.openxmlformats.org/spreadsheetml/2006/main" count="232" uniqueCount="202">
  <si>
    <t>北京</t>
  </si>
  <si>
    <t>京</t>
  </si>
  <si>
    <t>天津</t>
  </si>
  <si>
    <t>津</t>
  </si>
  <si>
    <t>河北</t>
  </si>
  <si>
    <t>冀</t>
  </si>
  <si>
    <t>山西</t>
  </si>
  <si>
    <t>晋</t>
  </si>
  <si>
    <t>内蒙古</t>
  </si>
  <si>
    <t>蒙</t>
  </si>
  <si>
    <t>辽宁</t>
  </si>
  <si>
    <t>辽</t>
  </si>
  <si>
    <t>吉林</t>
  </si>
  <si>
    <t>吉</t>
  </si>
  <si>
    <t>黑龙江</t>
  </si>
  <si>
    <t>黑</t>
  </si>
  <si>
    <t>上海</t>
  </si>
  <si>
    <t>沪</t>
  </si>
  <si>
    <t>江苏</t>
  </si>
  <si>
    <t>苏</t>
  </si>
  <si>
    <t>浙江省</t>
  </si>
  <si>
    <t>浙</t>
  </si>
  <si>
    <t>安徽</t>
  </si>
  <si>
    <t>皖</t>
  </si>
  <si>
    <t>福建</t>
  </si>
  <si>
    <t>闽</t>
  </si>
  <si>
    <t>江西</t>
  </si>
  <si>
    <t>赣</t>
  </si>
  <si>
    <t>山东</t>
  </si>
  <si>
    <t>鲁</t>
  </si>
  <si>
    <t>河南</t>
  </si>
  <si>
    <t>豫</t>
  </si>
  <si>
    <t>湖北</t>
  </si>
  <si>
    <t>鄂</t>
  </si>
  <si>
    <t>湖南</t>
  </si>
  <si>
    <t>湘</t>
  </si>
  <si>
    <t>广东</t>
  </si>
  <si>
    <t>粤</t>
  </si>
  <si>
    <t>广西</t>
  </si>
  <si>
    <t>桂</t>
  </si>
  <si>
    <t>海南</t>
  </si>
  <si>
    <t>琼</t>
  </si>
  <si>
    <t>重庆</t>
  </si>
  <si>
    <t>渝</t>
  </si>
  <si>
    <t>四川</t>
  </si>
  <si>
    <t>川</t>
  </si>
  <si>
    <t>贵州</t>
  </si>
  <si>
    <t>黔</t>
  </si>
  <si>
    <t>云南</t>
  </si>
  <si>
    <t>滇</t>
  </si>
  <si>
    <t>西藏</t>
  </si>
  <si>
    <t>藏</t>
  </si>
  <si>
    <t>陕西</t>
  </si>
  <si>
    <t>陕</t>
  </si>
  <si>
    <t>甘肃省</t>
  </si>
  <si>
    <t>甘</t>
  </si>
  <si>
    <t>青海</t>
  </si>
  <si>
    <t>青</t>
  </si>
  <si>
    <t>宁夏</t>
  </si>
  <si>
    <t>宁</t>
  </si>
  <si>
    <t>新疆</t>
  </si>
  <si>
    <t>新</t>
  </si>
  <si>
    <t>台湾</t>
  </si>
  <si>
    <t>台</t>
  </si>
  <si>
    <t>香港特别行政区</t>
  </si>
  <si>
    <t>港</t>
  </si>
  <si>
    <t>澳门</t>
  </si>
  <si>
    <t>澳</t>
  </si>
  <si>
    <t>UserId</t>
  </si>
  <si>
    <t>assign("UserId")</t>
  </si>
  <si>
    <t>Username</t>
  </si>
  <si>
    <t>assign("Username")</t>
  </si>
  <si>
    <t>Sex</t>
  </si>
  <si>
    <t>assign("Sex")</t>
  </si>
  <si>
    <t>Email</t>
  </si>
  <si>
    <t>assign("Email")</t>
  </si>
  <si>
    <t>Tel</t>
  </si>
  <si>
    <t>assign("Tel")</t>
  </si>
  <si>
    <t>Balance</t>
  </si>
  <si>
    <t>assign("Balance")</t>
  </si>
  <si>
    <t>Spent</t>
  </si>
  <si>
    <t>assign("Spent")</t>
  </si>
  <si>
    <t>Bonus</t>
  </si>
  <si>
    <t>assign("Bonus")</t>
  </si>
  <si>
    <t>Credit</t>
  </si>
  <si>
    <t>assign("Credit")</t>
  </si>
  <si>
    <t>View</t>
  </si>
  <si>
    <t>assign("View")</t>
  </si>
  <si>
    <t>Login_device</t>
  </si>
  <si>
    <t>assign("Login_device")</t>
  </si>
  <si>
    <t>Logged</t>
  </si>
  <si>
    <t>assign("Logged")</t>
  </si>
  <si>
    <t>Regtime</t>
  </si>
  <si>
    <t>assign("Regtime")</t>
  </si>
  <si>
    <t>Recent_log</t>
  </si>
  <si>
    <t>assign("Recent_log")</t>
  </si>
  <si>
    <t>Ip</t>
  </si>
  <si>
    <t>assign("Ip")</t>
  </si>
  <si>
    <t>Nickname</t>
  </si>
  <si>
    <t>assign("Nickname")</t>
  </si>
  <si>
    <t>Password</t>
  </si>
  <si>
    <t>assign("Password")</t>
  </si>
  <si>
    <t>Wechat</t>
  </si>
  <si>
    <t>assign("Wechat")</t>
  </si>
  <si>
    <t>Bday</t>
  </si>
  <si>
    <t>assign("Bday")</t>
  </si>
  <si>
    <t>QQ</t>
  </si>
  <si>
    <t>assign("QQ")</t>
  </si>
  <si>
    <t>Push</t>
  </si>
  <si>
    <t>assign("Push")</t>
  </si>
  <si>
    <t>Rank</t>
  </si>
  <si>
    <t>assign("Rank")</t>
  </si>
  <si>
    <t>Namelist</t>
  </si>
  <si>
    <t>assign("Namelist")</t>
  </si>
  <si>
    <t>Prov</t>
  </si>
  <si>
    <t>assign("Prov")</t>
  </si>
  <si>
    <t>City</t>
  </si>
  <si>
    <t>assign("City")</t>
  </si>
  <si>
    <t>Strict</t>
  </si>
  <si>
    <t>assign("Strict")</t>
  </si>
  <si>
    <t>Street</t>
  </si>
  <si>
    <t>assign("Street")</t>
  </si>
  <si>
    <t>Address</t>
  </si>
  <si>
    <t>assign("Address")</t>
  </si>
  <si>
    <t>Visitor</t>
  </si>
  <si>
    <t>assign("Visitor")</t>
  </si>
  <si>
    <t>Follower</t>
  </si>
  <si>
    <t>assign("Follower")</t>
  </si>
  <si>
    <t>Download</t>
  </si>
  <si>
    <t>assign("Download")</t>
  </si>
  <si>
    <t>Applet</t>
  </si>
  <si>
    <t>assign("Applet")</t>
  </si>
  <si>
    <t>Formal</t>
  </si>
  <si>
    <t>assign("Formal")</t>
  </si>
  <si>
    <t>VIP</t>
  </si>
  <si>
    <t>assign("VIP")</t>
  </si>
  <si>
    <t>username=?, Sex=?, Email=?, Tel=?,Credit=?, View=?, Nickname=?,Password=?, Wechat=?, Bday=?, QQ=?, Push=?, Ranks=?, Namelist=?, Prov=?, City=?, Strict=?, Street=?, Address=?, Visitor=?, Follower=?, Download=?, Applet=?, Formal=?, VIP=? ,Pushright=?,Audit=?,Rec=?,Signiture=?,Introduction=?</t>
  </si>
  <si>
    <t> sex, email, tel,credit, view, nickname,password, wechat, bday, qq, push, ranks, namelist, prov, city, strict, street, address, visitor, follower, download, applet, formal, vip ,pushright,audit,rec,signiture,introduction</t>
    <phoneticPr fontId="1" type="noConversion"/>
  </si>
  <si>
    <t>user_id</t>
  </si>
  <si>
    <t>username</t>
  </si>
  <si>
    <t>sex</t>
  </si>
  <si>
    <t>email</t>
  </si>
  <si>
    <t>tel</t>
  </si>
  <si>
    <t>credit</t>
  </si>
  <si>
    <t>view</t>
  </si>
  <si>
    <t>nickname</t>
  </si>
  <si>
    <t>password</t>
  </si>
  <si>
    <t>wechat</t>
  </si>
  <si>
    <t>bday</t>
  </si>
  <si>
    <t>qq</t>
  </si>
  <si>
    <t>push</t>
  </si>
  <si>
    <t>ranks</t>
  </si>
  <si>
    <t>namelist</t>
  </si>
  <si>
    <t>prov</t>
  </si>
  <si>
    <t>city</t>
  </si>
  <si>
    <t>strict</t>
  </si>
  <si>
    <t>street</t>
  </si>
  <si>
    <t>address</t>
  </si>
  <si>
    <t>visitor</t>
  </si>
  <si>
    <t>follower</t>
  </si>
  <si>
    <t>download</t>
  </si>
  <si>
    <t>applet</t>
  </si>
  <si>
    <t>formal</t>
  </si>
  <si>
    <t>vip</t>
  </si>
  <si>
    <t>pushright</t>
  </si>
  <si>
    <t>audit</t>
  </si>
  <si>
    <t>rec</t>
  </si>
  <si>
    <t>signiture</t>
  </si>
  <si>
    <t>introduction</t>
  </si>
  <si>
    <t>?</t>
  </si>
  <si>
    <t> ?</t>
  </si>
  <si>
    <t>person.UserId</t>
  </si>
  <si>
    <t> person.Username</t>
  </si>
  <si>
    <t> person.Sex</t>
  </si>
  <si>
    <t> person.Email</t>
  </si>
  <si>
    <t> person.Tel</t>
  </si>
  <si>
    <t>person.Credit</t>
  </si>
  <si>
    <t> person.View</t>
  </si>
  <si>
    <t> person.Nickname</t>
  </si>
  <si>
    <t> person.Password</t>
  </si>
  <si>
    <t> person.Wechat</t>
  </si>
  <si>
    <t> person.Bday</t>
  </si>
  <si>
    <t> person.QQ</t>
  </si>
  <si>
    <t> person.Push</t>
  </si>
  <si>
    <t> person.Rank</t>
  </si>
  <si>
    <t> person.Namelist</t>
  </si>
  <si>
    <t> person.Prov</t>
  </si>
  <si>
    <t> person.City</t>
  </si>
  <si>
    <t> person.Strict</t>
  </si>
  <si>
    <t> person.Street</t>
  </si>
  <si>
    <t> person.Address</t>
  </si>
  <si>
    <t> person.Visitor</t>
  </si>
  <si>
    <t> person.Follower</t>
  </si>
  <si>
    <t> person.Download</t>
  </si>
  <si>
    <t> person.Applet</t>
  </si>
  <si>
    <t> person.Formal</t>
  </si>
  <si>
    <t> person.VIP</t>
  </si>
  <si>
    <t> person.Pushright</t>
  </si>
  <si>
    <t> person.Audit</t>
  </si>
  <si>
    <t> person.Rec</t>
  </si>
  <si>
    <t> person.Signiture</t>
  </si>
  <si>
    <t> person.Introduction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</si>
</sst>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E6DB7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25" sqref="E25"/>
    </sheetView>
  </sheetViews>
  <sheetFormatPr defaultRowHeight="13.5" x14ac:dyDescent="0.15"/>
  <sheetData>
    <row r="1" spans="1:4" x14ac:dyDescent="0.15">
      <c r="A1">
        <v>1</v>
      </c>
      <c r="B1" t="s">
        <v>0</v>
      </c>
      <c r="C1" t="s">
        <v>1</v>
      </c>
      <c r="D1" t="str">
        <f>"&lt;option value ="""&amp;B1&amp;"""&gt;"&amp;B1&amp;"&lt;/option&gt;"</f>
        <v>&lt;option value ="北京"&gt;北京&lt;/option&gt;</v>
      </c>
    </row>
    <row r="2" spans="1:4" x14ac:dyDescent="0.15">
      <c r="A2">
        <v>2</v>
      </c>
      <c r="B2" t="s">
        <v>2</v>
      </c>
      <c r="C2" t="s">
        <v>3</v>
      </c>
      <c r="D2" t="str">
        <f t="shared" ref="D2:D34" si="0">"&lt;option value ="""&amp;B2&amp;"""&gt;"&amp;B2&amp;"&lt;/option&gt;"</f>
        <v>&lt;option value ="天津"&gt;天津&lt;/option&gt;</v>
      </c>
    </row>
    <row r="3" spans="1:4" x14ac:dyDescent="0.15">
      <c r="A3">
        <v>3</v>
      </c>
      <c r="B3" t="s">
        <v>4</v>
      </c>
      <c r="C3" t="s">
        <v>5</v>
      </c>
      <c r="D3" t="str">
        <f t="shared" si="0"/>
        <v>&lt;option value ="河北"&gt;河北&lt;/option&gt;</v>
      </c>
    </row>
    <row r="4" spans="1:4" x14ac:dyDescent="0.15">
      <c r="A4">
        <v>4</v>
      </c>
      <c r="B4" t="s">
        <v>6</v>
      </c>
      <c r="C4" t="s">
        <v>7</v>
      </c>
      <c r="D4" t="str">
        <f t="shared" si="0"/>
        <v>&lt;option value ="山西"&gt;山西&lt;/option&gt;</v>
      </c>
    </row>
    <row r="5" spans="1:4" x14ac:dyDescent="0.15">
      <c r="A5">
        <v>5</v>
      </c>
      <c r="B5" t="s">
        <v>8</v>
      </c>
      <c r="C5" t="s">
        <v>9</v>
      </c>
      <c r="D5" t="str">
        <f t="shared" si="0"/>
        <v>&lt;option value ="内蒙古"&gt;内蒙古&lt;/option&gt;</v>
      </c>
    </row>
    <row r="6" spans="1:4" x14ac:dyDescent="0.15">
      <c r="A6">
        <v>6</v>
      </c>
      <c r="B6" t="s">
        <v>10</v>
      </c>
      <c r="C6" t="s">
        <v>11</v>
      </c>
      <c r="D6" t="str">
        <f t="shared" si="0"/>
        <v>&lt;option value ="辽宁"&gt;辽宁&lt;/option&gt;</v>
      </c>
    </row>
    <row r="7" spans="1:4" x14ac:dyDescent="0.15">
      <c r="A7">
        <v>7</v>
      </c>
      <c r="B7" t="s">
        <v>12</v>
      </c>
      <c r="C7" t="s">
        <v>13</v>
      </c>
      <c r="D7" t="str">
        <f t="shared" si="0"/>
        <v>&lt;option value ="吉林"&gt;吉林&lt;/option&gt;</v>
      </c>
    </row>
    <row r="8" spans="1:4" x14ac:dyDescent="0.15">
      <c r="A8">
        <v>8</v>
      </c>
      <c r="B8" t="s">
        <v>14</v>
      </c>
      <c r="C8" t="s">
        <v>15</v>
      </c>
      <c r="D8" t="str">
        <f t="shared" si="0"/>
        <v>&lt;option value ="黑龙江"&gt;黑龙江&lt;/option&gt;</v>
      </c>
    </row>
    <row r="9" spans="1:4" x14ac:dyDescent="0.15">
      <c r="A9">
        <v>9</v>
      </c>
      <c r="B9" t="s">
        <v>16</v>
      </c>
      <c r="C9" t="s">
        <v>17</v>
      </c>
      <c r="D9" t="str">
        <f t="shared" si="0"/>
        <v>&lt;option value ="上海"&gt;上海&lt;/option&gt;</v>
      </c>
    </row>
    <row r="10" spans="1:4" x14ac:dyDescent="0.15">
      <c r="A10">
        <v>10</v>
      </c>
      <c r="B10" t="s">
        <v>18</v>
      </c>
      <c r="C10" t="s">
        <v>19</v>
      </c>
      <c r="D10" t="str">
        <f t="shared" si="0"/>
        <v>&lt;option value ="江苏"&gt;江苏&lt;/option&gt;</v>
      </c>
    </row>
    <row r="11" spans="1:4" x14ac:dyDescent="0.15">
      <c r="A11">
        <v>11</v>
      </c>
      <c r="B11" t="s">
        <v>20</v>
      </c>
      <c r="C11" t="s">
        <v>21</v>
      </c>
      <c r="D11" t="str">
        <f t="shared" si="0"/>
        <v>&lt;option value ="浙江省"&gt;浙江省&lt;/option&gt;</v>
      </c>
    </row>
    <row r="12" spans="1:4" x14ac:dyDescent="0.15">
      <c r="A12">
        <v>12</v>
      </c>
      <c r="B12" t="s">
        <v>22</v>
      </c>
      <c r="C12" t="s">
        <v>23</v>
      </c>
      <c r="D12" t="str">
        <f t="shared" si="0"/>
        <v>&lt;option value ="安徽"&gt;安徽&lt;/option&gt;</v>
      </c>
    </row>
    <row r="13" spans="1:4" x14ac:dyDescent="0.15">
      <c r="A13">
        <v>13</v>
      </c>
      <c r="B13" t="s">
        <v>24</v>
      </c>
      <c r="C13" t="s">
        <v>25</v>
      </c>
      <c r="D13" t="str">
        <f t="shared" si="0"/>
        <v>&lt;option value ="福建"&gt;福建&lt;/option&gt;</v>
      </c>
    </row>
    <row r="14" spans="1:4" x14ac:dyDescent="0.15">
      <c r="A14">
        <v>14</v>
      </c>
      <c r="B14" t="s">
        <v>26</v>
      </c>
      <c r="C14" t="s">
        <v>27</v>
      </c>
      <c r="D14" t="str">
        <f t="shared" si="0"/>
        <v>&lt;option value ="江西"&gt;江西&lt;/option&gt;</v>
      </c>
    </row>
    <row r="15" spans="1:4" x14ac:dyDescent="0.15">
      <c r="A15">
        <v>15</v>
      </c>
      <c r="B15" t="s">
        <v>28</v>
      </c>
      <c r="C15" t="s">
        <v>29</v>
      </c>
      <c r="D15" t="str">
        <f t="shared" si="0"/>
        <v>&lt;option value ="山东"&gt;山东&lt;/option&gt;</v>
      </c>
    </row>
    <row r="16" spans="1:4" x14ac:dyDescent="0.15">
      <c r="A16">
        <v>16</v>
      </c>
      <c r="B16" t="s">
        <v>30</v>
      </c>
      <c r="C16" t="s">
        <v>31</v>
      </c>
      <c r="D16" t="str">
        <f t="shared" si="0"/>
        <v>&lt;option value ="河南"&gt;河南&lt;/option&gt;</v>
      </c>
    </row>
    <row r="17" spans="1:4" x14ac:dyDescent="0.15">
      <c r="A17">
        <v>17</v>
      </c>
      <c r="B17" t="s">
        <v>32</v>
      </c>
      <c r="C17" t="s">
        <v>33</v>
      </c>
      <c r="D17" t="str">
        <f t="shared" si="0"/>
        <v>&lt;option value ="湖北"&gt;湖北&lt;/option&gt;</v>
      </c>
    </row>
    <row r="18" spans="1:4" x14ac:dyDescent="0.15">
      <c r="A18">
        <v>18</v>
      </c>
      <c r="B18" t="s">
        <v>34</v>
      </c>
      <c r="C18" t="s">
        <v>35</v>
      </c>
      <c r="D18" t="str">
        <f t="shared" si="0"/>
        <v>&lt;option value ="湖南"&gt;湖南&lt;/option&gt;</v>
      </c>
    </row>
    <row r="19" spans="1:4" x14ac:dyDescent="0.15">
      <c r="A19">
        <v>19</v>
      </c>
      <c r="B19" t="s">
        <v>36</v>
      </c>
      <c r="C19" t="s">
        <v>37</v>
      </c>
      <c r="D19" t="str">
        <f t="shared" si="0"/>
        <v>&lt;option value ="广东"&gt;广东&lt;/option&gt;</v>
      </c>
    </row>
    <row r="20" spans="1:4" x14ac:dyDescent="0.15">
      <c r="A20">
        <v>20</v>
      </c>
      <c r="B20" t="s">
        <v>38</v>
      </c>
      <c r="C20" t="s">
        <v>39</v>
      </c>
      <c r="D20" t="str">
        <f t="shared" si="0"/>
        <v>&lt;option value ="广西"&gt;广西&lt;/option&gt;</v>
      </c>
    </row>
    <row r="21" spans="1:4" x14ac:dyDescent="0.15">
      <c r="A21">
        <v>21</v>
      </c>
      <c r="B21" t="s">
        <v>40</v>
      </c>
      <c r="C21" t="s">
        <v>41</v>
      </c>
      <c r="D21" t="str">
        <f t="shared" si="0"/>
        <v>&lt;option value ="海南"&gt;海南&lt;/option&gt;</v>
      </c>
    </row>
    <row r="22" spans="1:4" x14ac:dyDescent="0.15">
      <c r="A22">
        <v>22</v>
      </c>
      <c r="B22" t="s">
        <v>42</v>
      </c>
      <c r="C22" t="s">
        <v>43</v>
      </c>
      <c r="D22" t="str">
        <f t="shared" si="0"/>
        <v>&lt;option value ="重庆"&gt;重庆&lt;/option&gt;</v>
      </c>
    </row>
    <row r="23" spans="1:4" x14ac:dyDescent="0.15">
      <c r="A23">
        <v>23</v>
      </c>
      <c r="B23" t="s">
        <v>44</v>
      </c>
      <c r="C23" t="s">
        <v>45</v>
      </c>
      <c r="D23" t="str">
        <f t="shared" si="0"/>
        <v>&lt;option value ="四川"&gt;四川&lt;/option&gt;</v>
      </c>
    </row>
    <row r="24" spans="1:4" x14ac:dyDescent="0.15">
      <c r="A24">
        <v>24</v>
      </c>
      <c r="B24" t="s">
        <v>46</v>
      </c>
      <c r="C24" t="s">
        <v>47</v>
      </c>
      <c r="D24" t="str">
        <f t="shared" si="0"/>
        <v>&lt;option value ="贵州"&gt;贵州&lt;/option&gt;</v>
      </c>
    </row>
    <row r="25" spans="1:4" x14ac:dyDescent="0.15">
      <c r="A25">
        <v>25</v>
      </c>
      <c r="B25" t="s">
        <v>48</v>
      </c>
      <c r="C25" t="s">
        <v>49</v>
      </c>
      <c r="D25" t="str">
        <f t="shared" si="0"/>
        <v>&lt;option value ="云南"&gt;云南&lt;/option&gt;</v>
      </c>
    </row>
    <row r="26" spans="1:4" x14ac:dyDescent="0.15">
      <c r="A26">
        <v>26</v>
      </c>
      <c r="B26" t="s">
        <v>50</v>
      </c>
      <c r="C26" t="s">
        <v>51</v>
      </c>
      <c r="D26" t="str">
        <f t="shared" si="0"/>
        <v>&lt;option value ="西藏"&gt;西藏&lt;/option&gt;</v>
      </c>
    </row>
    <row r="27" spans="1:4" x14ac:dyDescent="0.15">
      <c r="A27">
        <v>27</v>
      </c>
      <c r="B27" t="s">
        <v>52</v>
      </c>
      <c r="C27" t="s">
        <v>53</v>
      </c>
      <c r="D27" t="str">
        <f t="shared" si="0"/>
        <v>&lt;option value ="陕西"&gt;陕西&lt;/option&gt;</v>
      </c>
    </row>
    <row r="28" spans="1:4" x14ac:dyDescent="0.15">
      <c r="A28">
        <v>28</v>
      </c>
      <c r="B28" t="s">
        <v>54</v>
      </c>
      <c r="C28" t="s">
        <v>55</v>
      </c>
      <c r="D28" t="str">
        <f t="shared" si="0"/>
        <v>&lt;option value ="甘肃省"&gt;甘肃省&lt;/option&gt;</v>
      </c>
    </row>
    <row r="29" spans="1:4" x14ac:dyDescent="0.15">
      <c r="A29">
        <v>29</v>
      </c>
      <c r="B29" t="s">
        <v>56</v>
      </c>
      <c r="C29" t="s">
        <v>57</v>
      </c>
      <c r="D29" t="str">
        <f t="shared" si="0"/>
        <v>&lt;option value ="青海"&gt;青海&lt;/option&gt;</v>
      </c>
    </row>
    <row r="30" spans="1:4" x14ac:dyDescent="0.15">
      <c r="A30">
        <v>30</v>
      </c>
      <c r="B30" t="s">
        <v>58</v>
      </c>
      <c r="C30" t="s">
        <v>59</v>
      </c>
      <c r="D30" t="str">
        <f t="shared" si="0"/>
        <v>&lt;option value ="宁夏"&gt;宁夏&lt;/option&gt;</v>
      </c>
    </row>
    <row r="31" spans="1:4" x14ac:dyDescent="0.15">
      <c r="A31">
        <v>31</v>
      </c>
      <c r="B31" t="s">
        <v>60</v>
      </c>
      <c r="C31" t="s">
        <v>61</v>
      </c>
      <c r="D31" t="str">
        <f t="shared" si="0"/>
        <v>&lt;option value ="新疆"&gt;新疆&lt;/option&gt;</v>
      </c>
    </row>
    <row r="32" spans="1:4" x14ac:dyDescent="0.15">
      <c r="A32">
        <v>32</v>
      </c>
      <c r="B32" t="s">
        <v>62</v>
      </c>
      <c r="C32" t="s">
        <v>63</v>
      </c>
      <c r="D32" t="str">
        <f t="shared" si="0"/>
        <v>&lt;option value ="台湾"&gt;台湾&lt;/option&gt;</v>
      </c>
    </row>
    <row r="33" spans="1:4" x14ac:dyDescent="0.15">
      <c r="A33">
        <v>33</v>
      </c>
      <c r="B33" t="s">
        <v>64</v>
      </c>
      <c r="C33" t="s">
        <v>65</v>
      </c>
      <c r="D33" t="str">
        <f t="shared" si="0"/>
        <v>&lt;option value ="香港特别行政区"&gt;香港特别行政区&lt;/option&gt;</v>
      </c>
    </row>
    <row r="34" spans="1:4" x14ac:dyDescent="0.15">
      <c r="A34">
        <v>34</v>
      </c>
      <c r="B34" t="s">
        <v>66</v>
      </c>
      <c r="C34" t="s">
        <v>67</v>
      </c>
      <c r="D34" t="str">
        <f t="shared" si="0"/>
        <v>&lt;option value ="澳门"&gt;澳门&lt;/option&gt;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G1" sqref="G1:G34"/>
    </sheetView>
  </sheetViews>
  <sheetFormatPr defaultRowHeight="13.5" x14ac:dyDescent="0.15"/>
  <cols>
    <col min="6" max="6" width="14.875" customWidth="1"/>
    <col min="7" max="7" width="38.875" customWidth="1"/>
  </cols>
  <sheetData>
    <row r="1" spans="1:11" ht="15" x14ac:dyDescent="0.15">
      <c r="A1" t="s">
        <v>68</v>
      </c>
      <c r="B1" t="s">
        <v>69</v>
      </c>
      <c r="D1" t="str">
        <f>"person."&amp;A1&amp;", "</f>
        <v xml:space="preserve">person.UserId, </v>
      </c>
      <c r="F1" t="str">
        <f>A1&amp;"=?, "</f>
        <v xml:space="preserve">UserId=?, </v>
      </c>
      <c r="G1" t="str">
        <f>"`%' or "&amp;A1&amp;" like '%`+filt+"</f>
        <v>`%' or UserId like '%`+filt+</v>
      </c>
      <c r="I1" s="1" t="s">
        <v>136</v>
      </c>
      <c r="J1" t="str">
        <f>LOWER(SUBSTITUTE(I1,"=?",""))</f>
        <v>username, sex, email, tel,credit, view, nickname,password, wechat, bday, qq, push, ranks, namelist, prov, city, strict, street, address, visitor, follower, download, applet, formal, vip ,pushright,audit,rec,signiture,introduction</v>
      </c>
    </row>
    <row r="2" spans="1:11" x14ac:dyDescent="0.15">
      <c r="A2" t="s">
        <v>70</v>
      </c>
      <c r="B2" t="s">
        <v>71</v>
      </c>
      <c r="D2" t="str">
        <f t="shared" ref="D2:D34" si="0">"person."&amp;A2&amp;", "</f>
        <v xml:space="preserve">person.Username, </v>
      </c>
      <c r="F2" t="str">
        <f t="shared" ref="F2:F34" si="1">A2&amp;"=?, "</f>
        <v xml:space="preserve">Username=?, </v>
      </c>
      <c r="G2" t="str">
        <f t="shared" ref="G2:G34" si="2">"`%' or "&amp;A2&amp;" like '%`+filt+"</f>
        <v>`%' or Username like '%`+filt+</v>
      </c>
    </row>
    <row r="3" spans="1:11" x14ac:dyDescent="0.15">
      <c r="A3" t="s">
        <v>72</v>
      </c>
      <c r="B3" t="s">
        <v>73</v>
      </c>
      <c r="D3" t="str">
        <f t="shared" si="0"/>
        <v xml:space="preserve">person.Sex, </v>
      </c>
      <c r="F3" t="str">
        <f t="shared" si="1"/>
        <v xml:space="preserve">Sex=?, </v>
      </c>
      <c r="G3" t="str">
        <f t="shared" si="2"/>
        <v>`%' or Sex like '%`+filt+</v>
      </c>
      <c r="J3" t="s">
        <v>137</v>
      </c>
      <c r="K3" t="str">
        <f>LOWER(SUBSTITUTE(J3," ",""))</f>
        <v> sex, email, tel,credit, view, nickname,password, wechat, bday, qq, push, ranks, namelist, prov, city, strict, street, address, visitor, follower, download, applet, formal, vip ,pushright,audit,rec,signiture,introduction</v>
      </c>
    </row>
    <row r="4" spans="1:11" x14ac:dyDescent="0.15">
      <c r="A4" t="s">
        <v>74</v>
      </c>
      <c r="B4" t="s">
        <v>75</v>
      </c>
      <c r="D4" t="str">
        <f t="shared" si="0"/>
        <v xml:space="preserve">person.Email, </v>
      </c>
      <c r="F4" t="str">
        <f t="shared" si="1"/>
        <v xml:space="preserve">Email=?, </v>
      </c>
      <c r="G4" t="str">
        <f t="shared" si="2"/>
        <v>`%' or Email like '%`+filt+</v>
      </c>
    </row>
    <row r="5" spans="1:11" x14ac:dyDescent="0.15">
      <c r="A5" t="s">
        <v>76</v>
      </c>
      <c r="B5" t="s">
        <v>77</v>
      </c>
      <c r="D5" t="str">
        <f t="shared" si="0"/>
        <v xml:space="preserve">person.Tel, </v>
      </c>
      <c r="F5" t="str">
        <f t="shared" si="1"/>
        <v xml:space="preserve">Tel=?, </v>
      </c>
      <c r="G5" t="str">
        <f t="shared" si="2"/>
        <v>`%' or Tel like '%`+filt+</v>
      </c>
    </row>
    <row r="6" spans="1:11" x14ac:dyDescent="0.15">
      <c r="A6" t="s">
        <v>78</v>
      </c>
      <c r="B6" t="s">
        <v>79</v>
      </c>
      <c r="D6" t="str">
        <f t="shared" si="0"/>
        <v xml:space="preserve">person.Balance, </v>
      </c>
      <c r="F6" t="str">
        <f t="shared" si="1"/>
        <v xml:space="preserve">Balance=?, </v>
      </c>
      <c r="G6" t="str">
        <f t="shared" si="2"/>
        <v>`%' or Balance like '%`+filt+</v>
      </c>
    </row>
    <row r="7" spans="1:11" x14ac:dyDescent="0.15">
      <c r="A7" t="s">
        <v>80</v>
      </c>
      <c r="B7" t="s">
        <v>81</v>
      </c>
      <c r="D7" t="str">
        <f t="shared" si="0"/>
        <v xml:space="preserve">person.Spent, </v>
      </c>
      <c r="F7" t="str">
        <f t="shared" si="1"/>
        <v xml:space="preserve">Spent=?, </v>
      </c>
      <c r="G7" t="str">
        <f t="shared" si="2"/>
        <v>`%' or Spent like '%`+filt+</v>
      </c>
    </row>
    <row r="8" spans="1:11" x14ac:dyDescent="0.15">
      <c r="A8" t="s">
        <v>82</v>
      </c>
      <c r="B8" t="s">
        <v>83</v>
      </c>
      <c r="D8" t="str">
        <f t="shared" si="0"/>
        <v xml:space="preserve">person.Bonus, </v>
      </c>
      <c r="F8" t="str">
        <f t="shared" si="1"/>
        <v xml:space="preserve">Bonus=?, </v>
      </c>
      <c r="G8" t="str">
        <f t="shared" si="2"/>
        <v>`%' or Bonus like '%`+filt+</v>
      </c>
    </row>
    <row r="9" spans="1:11" x14ac:dyDescent="0.15">
      <c r="A9" t="s">
        <v>84</v>
      </c>
      <c r="B9" t="s">
        <v>85</v>
      </c>
      <c r="D9" t="str">
        <f t="shared" si="0"/>
        <v xml:space="preserve">person.Credit, </v>
      </c>
      <c r="F9" t="str">
        <f t="shared" si="1"/>
        <v xml:space="preserve">Credit=?, </v>
      </c>
      <c r="G9" t="str">
        <f t="shared" si="2"/>
        <v>`%' or Credit like '%`+filt+</v>
      </c>
    </row>
    <row r="10" spans="1:11" x14ac:dyDescent="0.15">
      <c r="A10" t="s">
        <v>86</v>
      </c>
      <c r="B10" t="s">
        <v>87</v>
      </c>
      <c r="D10" t="str">
        <f t="shared" si="0"/>
        <v xml:space="preserve">person.View, </v>
      </c>
      <c r="F10" t="str">
        <f t="shared" si="1"/>
        <v xml:space="preserve">View=?, </v>
      </c>
      <c r="G10" t="str">
        <f t="shared" si="2"/>
        <v>`%' or View like '%`+filt+</v>
      </c>
    </row>
    <row r="11" spans="1:11" x14ac:dyDescent="0.15">
      <c r="A11" t="s">
        <v>88</v>
      </c>
      <c r="B11" t="s">
        <v>89</v>
      </c>
      <c r="D11" t="str">
        <f t="shared" si="0"/>
        <v xml:space="preserve">person.Login_device, </v>
      </c>
      <c r="F11" t="str">
        <f t="shared" si="1"/>
        <v xml:space="preserve">Login_device=?, </v>
      </c>
      <c r="G11" t="str">
        <f t="shared" si="2"/>
        <v>`%' or Login_device like '%`+filt+</v>
      </c>
    </row>
    <row r="12" spans="1:11" x14ac:dyDescent="0.15">
      <c r="A12" t="s">
        <v>90</v>
      </c>
      <c r="B12" t="s">
        <v>91</v>
      </c>
      <c r="D12" t="str">
        <f t="shared" si="0"/>
        <v xml:space="preserve">person.Logged, </v>
      </c>
      <c r="F12" t="str">
        <f t="shared" si="1"/>
        <v xml:space="preserve">Logged=?, </v>
      </c>
      <c r="G12" t="str">
        <f t="shared" si="2"/>
        <v>`%' or Logged like '%`+filt+</v>
      </c>
    </row>
    <row r="13" spans="1:11" x14ac:dyDescent="0.15">
      <c r="A13" t="s">
        <v>92</v>
      </c>
      <c r="B13" t="s">
        <v>93</v>
      </c>
      <c r="D13" t="str">
        <f t="shared" si="0"/>
        <v xml:space="preserve">person.Regtime, </v>
      </c>
      <c r="F13" t="str">
        <f t="shared" si="1"/>
        <v xml:space="preserve">Regtime=?, </v>
      </c>
      <c r="G13" t="str">
        <f t="shared" si="2"/>
        <v>`%' or Regtime like '%`+filt+</v>
      </c>
    </row>
    <row r="14" spans="1:11" x14ac:dyDescent="0.15">
      <c r="A14" t="s">
        <v>94</v>
      </c>
      <c r="B14" t="s">
        <v>95</v>
      </c>
      <c r="D14" t="str">
        <f t="shared" si="0"/>
        <v xml:space="preserve">person.Recent_log, </v>
      </c>
      <c r="F14" t="str">
        <f t="shared" si="1"/>
        <v xml:space="preserve">Recent_log=?, </v>
      </c>
      <c r="G14" t="str">
        <f t="shared" si="2"/>
        <v>`%' or Recent_log like '%`+filt+</v>
      </c>
    </row>
    <row r="15" spans="1:11" x14ac:dyDescent="0.15">
      <c r="A15" t="s">
        <v>96</v>
      </c>
      <c r="B15" t="s">
        <v>97</v>
      </c>
      <c r="D15" t="str">
        <f t="shared" si="0"/>
        <v xml:space="preserve">person.Ip, </v>
      </c>
      <c r="F15" t="str">
        <f t="shared" si="1"/>
        <v xml:space="preserve">Ip=?, </v>
      </c>
      <c r="G15" t="str">
        <f t="shared" si="2"/>
        <v>`%' or Ip like '%`+filt+</v>
      </c>
    </row>
    <row r="16" spans="1:11" x14ac:dyDescent="0.15">
      <c r="A16" t="s">
        <v>98</v>
      </c>
      <c r="B16" t="s">
        <v>99</v>
      </c>
      <c r="D16" t="str">
        <f t="shared" si="0"/>
        <v xml:space="preserve">person.Nickname, </v>
      </c>
      <c r="F16" t="str">
        <f t="shared" si="1"/>
        <v xml:space="preserve">Nickname=?, </v>
      </c>
      <c r="G16" t="str">
        <f t="shared" si="2"/>
        <v>`%' or Nickname like '%`+filt+</v>
      </c>
    </row>
    <row r="17" spans="1:7" x14ac:dyDescent="0.15">
      <c r="A17" t="s">
        <v>100</v>
      </c>
      <c r="B17" t="s">
        <v>101</v>
      </c>
      <c r="D17" t="str">
        <f t="shared" si="0"/>
        <v xml:space="preserve">person.Password, </v>
      </c>
      <c r="F17" t="str">
        <f t="shared" si="1"/>
        <v xml:space="preserve">Password=?, </v>
      </c>
      <c r="G17" t="str">
        <f t="shared" si="2"/>
        <v>`%' or Password like '%`+filt+</v>
      </c>
    </row>
    <row r="18" spans="1:7" x14ac:dyDescent="0.15">
      <c r="A18" t="s">
        <v>102</v>
      </c>
      <c r="B18" t="s">
        <v>103</v>
      </c>
      <c r="D18" t="str">
        <f t="shared" si="0"/>
        <v xml:space="preserve">person.Wechat, </v>
      </c>
      <c r="F18" t="str">
        <f t="shared" si="1"/>
        <v xml:space="preserve">Wechat=?, </v>
      </c>
      <c r="G18" t="str">
        <f t="shared" si="2"/>
        <v>`%' or Wechat like '%`+filt+</v>
      </c>
    </row>
    <row r="19" spans="1:7" x14ac:dyDescent="0.15">
      <c r="A19" t="s">
        <v>104</v>
      </c>
      <c r="B19" t="s">
        <v>105</v>
      </c>
      <c r="D19" t="str">
        <f t="shared" si="0"/>
        <v xml:space="preserve">person.Bday, </v>
      </c>
      <c r="F19" t="str">
        <f t="shared" si="1"/>
        <v xml:space="preserve">Bday=?, </v>
      </c>
      <c r="G19" t="str">
        <f t="shared" si="2"/>
        <v>`%' or Bday like '%`+filt+</v>
      </c>
    </row>
    <row r="20" spans="1:7" x14ac:dyDescent="0.15">
      <c r="A20" t="s">
        <v>106</v>
      </c>
      <c r="B20" t="s">
        <v>107</v>
      </c>
      <c r="D20" t="str">
        <f t="shared" si="0"/>
        <v xml:space="preserve">person.QQ, </v>
      </c>
      <c r="F20" t="str">
        <f t="shared" si="1"/>
        <v xml:space="preserve">QQ=?, </v>
      </c>
      <c r="G20" t="str">
        <f t="shared" si="2"/>
        <v>`%' or QQ like '%`+filt+</v>
      </c>
    </row>
    <row r="21" spans="1:7" x14ac:dyDescent="0.15">
      <c r="A21" t="s">
        <v>108</v>
      </c>
      <c r="B21" t="s">
        <v>109</v>
      </c>
      <c r="D21" t="str">
        <f t="shared" si="0"/>
        <v xml:space="preserve">person.Push, </v>
      </c>
      <c r="F21" t="str">
        <f t="shared" si="1"/>
        <v xml:space="preserve">Push=?, </v>
      </c>
      <c r="G21" t="str">
        <f t="shared" si="2"/>
        <v>`%' or Push like '%`+filt+</v>
      </c>
    </row>
    <row r="22" spans="1:7" x14ac:dyDescent="0.15">
      <c r="A22" t="s">
        <v>110</v>
      </c>
      <c r="B22" t="s">
        <v>111</v>
      </c>
      <c r="D22" t="str">
        <f t="shared" si="0"/>
        <v xml:space="preserve">person.Rank, </v>
      </c>
      <c r="F22" t="str">
        <f t="shared" si="1"/>
        <v xml:space="preserve">Rank=?, </v>
      </c>
      <c r="G22" t="str">
        <f t="shared" si="2"/>
        <v>`%' or Rank like '%`+filt+</v>
      </c>
    </row>
    <row r="23" spans="1:7" x14ac:dyDescent="0.15">
      <c r="A23" t="s">
        <v>112</v>
      </c>
      <c r="B23" t="s">
        <v>113</v>
      </c>
      <c r="D23" t="str">
        <f t="shared" si="0"/>
        <v xml:space="preserve">person.Namelist, </v>
      </c>
      <c r="F23" t="str">
        <f t="shared" si="1"/>
        <v xml:space="preserve">Namelist=?, </v>
      </c>
      <c r="G23" t="str">
        <f t="shared" si="2"/>
        <v>`%' or Namelist like '%`+filt+</v>
      </c>
    </row>
    <row r="24" spans="1:7" x14ac:dyDescent="0.15">
      <c r="A24" t="s">
        <v>114</v>
      </c>
      <c r="B24" t="s">
        <v>115</v>
      </c>
      <c r="D24" t="str">
        <f t="shared" si="0"/>
        <v xml:space="preserve">person.Prov, </v>
      </c>
      <c r="F24" t="str">
        <f t="shared" si="1"/>
        <v xml:space="preserve">Prov=?, </v>
      </c>
      <c r="G24" t="str">
        <f t="shared" si="2"/>
        <v>`%' or Prov like '%`+filt+</v>
      </c>
    </row>
    <row r="25" spans="1:7" x14ac:dyDescent="0.15">
      <c r="A25" t="s">
        <v>116</v>
      </c>
      <c r="B25" t="s">
        <v>117</v>
      </c>
      <c r="D25" t="str">
        <f t="shared" si="0"/>
        <v xml:space="preserve">person.City, </v>
      </c>
      <c r="F25" t="str">
        <f t="shared" si="1"/>
        <v xml:space="preserve">City=?, </v>
      </c>
      <c r="G25" t="str">
        <f t="shared" si="2"/>
        <v>`%' or City like '%`+filt+</v>
      </c>
    </row>
    <row r="26" spans="1:7" x14ac:dyDescent="0.15">
      <c r="A26" t="s">
        <v>118</v>
      </c>
      <c r="B26" t="s">
        <v>119</v>
      </c>
      <c r="D26" t="str">
        <f t="shared" si="0"/>
        <v xml:space="preserve">person.Strict, </v>
      </c>
      <c r="F26" t="str">
        <f t="shared" si="1"/>
        <v xml:space="preserve">Strict=?, </v>
      </c>
      <c r="G26" t="str">
        <f t="shared" si="2"/>
        <v>`%' or Strict like '%`+filt+</v>
      </c>
    </row>
    <row r="27" spans="1:7" x14ac:dyDescent="0.15">
      <c r="A27" t="s">
        <v>120</v>
      </c>
      <c r="B27" t="s">
        <v>121</v>
      </c>
      <c r="D27" t="str">
        <f t="shared" si="0"/>
        <v xml:space="preserve">person.Street, </v>
      </c>
      <c r="F27" t="str">
        <f t="shared" si="1"/>
        <v xml:space="preserve">Street=?, </v>
      </c>
      <c r="G27" t="str">
        <f t="shared" si="2"/>
        <v>`%' or Street like '%`+filt+</v>
      </c>
    </row>
    <row r="28" spans="1:7" x14ac:dyDescent="0.15">
      <c r="A28" t="s">
        <v>122</v>
      </c>
      <c r="B28" t="s">
        <v>123</v>
      </c>
      <c r="D28" t="str">
        <f t="shared" si="0"/>
        <v xml:space="preserve">person.Address, </v>
      </c>
      <c r="F28" t="str">
        <f t="shared" si="1"/>
        <v xml:space="preserve">Address=?, </v>
      </c>
      <c r="G28" t="str">
        <f t="shared" si="2"/>
        <v>`%' or Address like '%`+filt+</v>
      </c>
    </row>
    <row r="29" spans="1:7" x14ac:dyDescent="0.15">
      <c r="A29" t="s">
        <v>124</v>
      </c>
      <c r="B29" t="s">
        <v>125</v>
      </c>
      <c r="D29" t="str">
        <f t="shared" si="0"/>
        <v xml:space="preserve">person.Visitor, </v>
      </c>
      <c r="F29" t="str">
        <f t="shared" si="1"/>
        <v xml:space="preserve">Visitor=?, </v>
      </c>
      <c r="G29" t="str">
        <f t="shared" si="2"/>
        <v>`%' or Visitor like '%`+filt+</v>
      </c>
    </row>
    <row r="30" spans="1:7" x14ac:dyDescent="0.15">
      <c r="A30" t="s">
        <v>126</v>
      </c>
      <c r="B30" t="s">
        <v>127</v>
      </c>
      <c r="D30" t="str">
        <f t="shared" si="0"/>
        <v xml:space="preserve">person.Follower, </v>
      </c>
      <c r="F30" t="str">
        <f t="shared" si="1"/>
        <v xml:space="preserve">Follower=?, </v>
      </c>
      <c r="G30" t="str">
        <f t="shared" si="2"/>
        <v>`%' or Follower like '%`+filt+</v>
      </c>
    </row>
    <row r="31" spans="1:7" x14ac:dyDescent="0.15">
      <c r="A31" t="s">
        <v>128</v>
      </c>
      <c r="B31" t="s">
        <v>129</v>
      </c>
      <c r="D31" t="str">
        <f t="shared" si="0"/>
        <v xml:space="preserve">person.Download, </v>
      </c>
      <c r="F31" t="str">
        <f t="shared" si="1"/>
        <v xml:space="preserve">Download=?, </v>
      </c>
      <c r="G31" t="str">
        <f t="shared" si="2"/>
        <v>`%' or Download like '%`+filt+</v>
      </c>
    </row>
    <row r="32" spans="1:7" x14ac:dyDescent="0.15">
      <c r="A32" t="s">
        <v>130</v>
      </c>
      <c r="B32" t="s">
        <v>131</v>
      </c>
      <c r="D32" t="str">
        <f t="shared" si="0"/>
        <v xml:space="preserve">person.Applet, </v>
      </c>
      <c r="F32" t="str">
        <f t="shared" si="1"/>
        <v xml:space="preserve">Applet=?, </v>
      </c>
      <c r="G32" t="str">
        <f t="shared" si="2"/>
        <v>`%' or Applet like '%`+filt+</v>
      </c>
    </row>
    <row r="33" spans="1:7" x14ac:dyDescent="0.15">
      <c r="A33" t="s">
        <v>132</v>
      </c>
      <c r="B33" t="s">
        <v>133</v>
      </c>
      <c r="D33" t="str">
        <f t="shared" si="0"/>
        <v xml:space="preserve">person.Formal, </v>
      </c>
      <c r="F33" t="str">
        <f t="shared" si="1"/>
        <v xml:space="preserve">Formal=?, </v>
      </c>
      <c r="G33" t="str">
        <f t="shared" si="2"/>
        <v>`%' or Formal like '%`+filt+</v>
      </c>
    </row>
    <row r="34" spans="1:7" x14ac:dyDescent="0.15">
      <c r="A34" t="s">
        <v>134</v>
      </c>
      <c r="B34" t="s">
        <v>135</v>
      </c>
      <c r="D34" t="str">
        <f t="shared" si="0"/>
        <v xml:space="preserve">person.VIP, </v>
      </c>
      <c r="F34" t="str">
        <f t="shared" si="1"/>
        <v xml:space="preserve">VIP=?, </v>
      </c>
      <c r="G34" t="str">
        <f t="shared" si="2"/>
        <v>`%' or VIP like '%`+filt+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workbookViewId="0">
      <selection activeCell="D2" sqref="D2"/>
    </sheetView>
  </sheetViews>
  <sheetFormatPr defaultRowHeight="13.5" x14ac:dyDescent="0.15"/>
  <cols>
    <col min="31" max="31" width="9" customWidth="1"/>
  </cols>
  <sheetData>
    <row r="1" spans="1:32" x14ac:dyDescent="0.15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</row>
    <row r="2" spans="1:32" x14ac:dyDescent="0.15">
      <c r="A2" t="s">
        <v>169</v>
      </c>
      <c r="B2" t="s">
        <v>170</v>
      </c>
      <c r="C2" t="s">
        <v>170</v>
      </c>
      <c r="D2" t="s">
        <v>170</v>
      </c>
      <c r="E2" t="s">
        <v>170</v>
      </c>
      <c r="F2" t="s">
        <v>170</v>
      </c>
      <c r="G2" t="s">
        <v>170</v>
      </c>
      <c r="H2" t="s">
        <v>170</v>
      </c>
      <c r="I2" t="s">
        <v>170</v>
      </c>
      <c r="J2" t="s">
        <v>170</v>
      </c>
      <c r="K2" t="s">
        <v>170</v>
      </c>
      <c r="L2" t="s">
        <v>170</v>
      </c>
      <c r="M2" t="s">
        <v>170</v>
      </c>
      <c r="N2" t="s">
        <v>170</v>
      </c>
      <c r="O2" t="s">
        <v>170</v>
      </c>
      <c r="P2" t="s">
        <v>170</v>
      </c>
      <c r="Q2" t="s">
        <v>170</v>
      </c>
      <c r="R2" t="s">
        <v>170</v>
      </c>
      <c r="S2" t="s">
        <v>170</v>
      </c>
      <c r="T2" t="s">
        <v>170</v>
      </c>
      <c r="U2" t="s">
        <v>170</v>
      </c>
      <c r="V2" t="s">
        <v>170</v>
      </c>
      <c r="W2" t="s">
        <v>170</v>
      </c>
      <c r="X2" t="s">
        <v>170</v>
      </c>
      <c r="Y2" t="s">
        <v>170</v>
      </c>
      <c r="Z2" t="s">
        <v>170</v>
      </c>
      <c r="AA2" t="s">
        <v>170</v>
      </c>
      <c r="AB2" t="s">
        <v>170</v>
      </c>
      <c r="AC2" t="s">
        <v>170</v>
      </c>
      <c r="AD2" t="s">
        <v>170</v>
      </c>
      <c r="AE2" t="s">
        <v>170</v>
      </c>
      <c r="AF2" t="s">
        <v>170</v>
      </c>
    </row>
    <row r="3" spans="1:32" x14ac:dyDescent="0.15">
      <c r="A3" t="s">
        <v>171</v>
      </c>
      <c r="B3" t="s">
        <v>172</v>
      </c>
      <c r="C3" t="s">
        <v>173</v>
      </c>
      <c r="D3" t="s">
        <v>174</v>
      </c>
      <c r="E3" t="s">
        <v>175</v>
      </c>
      <c r="F3" t="s">
        <v>176</v>
      </c>
      <c r="G3" t="s">
        <v>177</v>
      </c>
      <c r="H3" t="s">
        <v>178</v>
      </c>
      <c r="I3" t="s">
        <v>179</v>
      </c>
      <c r="J3" t="s">
        <v>180</v>
      </c>
      <c r="K3" t="s">
        <v>181</v>
      </c>
      <c r="L3" t="s">
        <v>182</v>
      </c>
      <c r="M3" t="s">
        <v>183</v>
      </c>
      <c r="N3" t="s">
        <v>184</v>
      </c>
      <c r="O3" t="s">
        <v>185</v>
      </c>
      <c r="P3" t="s">
        <v>186</v>
      </c>
      <c r="Q3" t="s">
        <v>187</v>
      </c>
      <c r="R3" t="s">
        <v>188</v>
      </c>
      <c r="S3" t="s">
        <v>189</v>
      </c>
      <c r="T3" t="s">
        <v>190</v>
      </c>
      <c r="U3" t="s">
        <v>191</v>
      </c>
      <c r="V3" t="s">
        <v>192</v>
      </c>
      <c r="W3" t="s">
        <v>193</v>
      </c>
      <c r="X3" t="s">
        <v>194</v>
      </c>
      <c r="Y3" t="s">
        <v>195</v>
      </c>
      <c r="Z3" t="s">
        <v>196</v>
      </c>
      <c r="AA3" t="s">
        <v>197</v>
      </c>
      <c r="AB3" t="s">
        <v>198</v>
      </c>
      <c r="AC3" t="s">
        <v>199</v>
      </c>
      <c r="AD3" t="s">
        <v>200</v>
      </c>
      <c r="AE3" t="s">
        <v>201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2020-09-12T05:53:24Z</dcterms:created>
  <dcterms:modified xsi:type="dcterms:W3CDTF">2020-10-08T09:07:15Z</dcterms:modified>
</cp:coreProperties>
</file>