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hikhapurohit/Documents/ExcelProblems/"/>
    </mc:Choice>
  </mc:AlternateContent>
  <bookViews>
    <workbookView xWindow="220" yWindow="1480" windowWidth="28360" windowHeight="15960" activeTab="2"/>
  </bookViews>
  <sheets>
    <sheet name="Sheet2" sheetId="2" r:id="rId1"/>
    <sheet name="Sheet3" sheetId="3" r:id="rId2"/>
    <sheet name="Sheet4" sheetId="4" r:id="rId3"/>
    <sheet name="Sheet5" sheetId="5" r:id="rId4"/>
    <sheet name="Sheet1" sheetId="1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" i="4" l="1"/>
  <c r="B4" i="4"/>
  <c r="B3" i="4"/>
  <c r="B2" i="4"/>
  <c r="P2" i="1"/>
  <c r="O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<sst xmlns="http://schemas.openxmlformats.org/spreadsheetml/2006/main" count="24820" uniqueCount="8401">
  <si>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</si>
  <si>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</si>
  <si>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</si>
  <si>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</si>
  <si>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</si>
  <si>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</si>
  <si>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</si>
  <si>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</si>
  <si>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</si>
  <si>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</si>
  <si>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</si>
  <si>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</si>
  <si>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</si>
  <si>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</si>
  <si>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</si>
  <si>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</si>
  <si>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</si>
  <si>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</si>
  <si>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</si>
  <si>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</si>
  <si>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</si>
  <si>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</si>
  <si>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</si>
  <si>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</si>
  <si>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</si>
  <si>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</si>
  <si>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</si>
  <si>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</si>
  <si>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</si>
  <si>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</si>
  <si>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</si>
  <si>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</si>
  <si>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</si>
  <si>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</si>
  <si>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</si>
  <si>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</si>
  <si>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</si>
  <si>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</si>
  <si>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</si>
  <si>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</si>
  <si>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</si>
  <si>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</si>
  <si>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</si>
  <si>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</si>
  <si>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</si>
  <si>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</si>
  <si>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</si>
  <si>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</si>
  <si>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</si>
  <si>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</si>
  <si>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</si>
  <si>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</si>
  <si>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</si>
  <si>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</si>
  <si>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</si>
  <si>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</si>
  <si>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</si>
  <si>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</si>
  <si>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</si>
  <si>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</si>
  <si>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</si>
  <si>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</si>
  <si>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</si>
  <si>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</si>
  <si>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</si>
  <si>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</si>
  <si>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</si>
  <si>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</si>
  <si>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</si>
  <si>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</si>
  <si>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</si>
  <si>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</si>
  <si>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</si>
  <si>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</si>
  <si>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</si>
  <si>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</si>
  <si>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</si>
  <si>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</si>
  <si>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</si>
  <si>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</si>
  <si>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</si>
  <si>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</si>
  <si>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</si>
  <si>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</si>
  <si>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</si>
  <si>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</si>
  <si>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</si>
  <si>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</si>
  <si>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</si>
  <si>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</si>
  <si>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</si>
  <si>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</si>
  <si>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</si>
  <si>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</si>
  <si>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</si>
  <si>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</si>
  <si>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</si>
  <si>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</si>
  <si>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</si>
  <si>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</si>
  <si>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</si>
  <si>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</si>
  <si>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</si>
  <si>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</si>
  <si>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</si>
  <si>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</si>
  <si>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</si>
  <si>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</si>
  <si>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</si>
  <si>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</si>
  <si>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</si>
  <si>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</si>
  <si>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</si>
  <si>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</si>
  <si>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</si>
  <si>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</si>
  <si>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</si>
  <si>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</si>
  <si>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</si>
  <si>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</si>
  <si>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</si>
  <si>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</si>
  <si>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</si>
  <si>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</si>
  <si>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</si>
  <si>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</si>
  <si>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</si>
  <si>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</si>
  <si>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</si>
  <si>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</si>
  <si>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</si>
  <si>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</si>
  <si>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</si>
  <si>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</si>
  <si>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</si>
  <si>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</si>
  <si>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</si>
  <si>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</si>
  <si>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</si>
  <si>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</si>
  <si>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</si>
  <si>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</si>
  <si>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</si>
  <si>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</si>
  <si>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</si>
  <si>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</si>
  <si>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</si>
  <si>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</si>
  <si>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</si>
  <si>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</si>
  <si>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</si>
  <si>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</si>
  <si>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</si>
  <si>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</si>
  <si>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</si>
  <si>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</si>
  <si>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</si>
  <si>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</si>
  <si>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</si>
  <si>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</si>
  <si>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</si>
  <si>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</si>
  <si>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</si>
  <si>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</si>
  <si>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</si>
  <si>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</si>
  <si>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</si>
  <si>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</si>
  <si>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</si>
  <si>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</si>
  <si>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</si>
  <si>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</si>
  <si>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</si>
  <si>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</si>
  <si>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</si>
  <si>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</si>
  <si>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</si>
  <si>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</si>
  <si>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</si>
  <si>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</si>
  <si>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</si>
  <si>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</si>
  <si>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</si>
  <si>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</si>
  <si>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</si>
  <si>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</si>
  <si>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</si>
  <si>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</si>
  <si>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</si>
  <si>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</si>
  <si>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</si>
  <si>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</si>
  <si>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</si>
  <si>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</si>
  <si>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</si>
  <si>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</si>
  <si>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</si>
  <si>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</si>
  <si>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</si>
  <si>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</si>
  <si>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</si>
  <si>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</si>
  <si>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</si>
  <si>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</si>
  <si>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</si>
  <si>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</si>
  <si>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</si>
  <si>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</si>
  <si>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</si>
  <si>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</si>
  <si>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</si>
  <si>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</si>
  <si>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</si>
  <si>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</si>
  <si>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</si>
  <si>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</si>
  <si>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</si>
  <si>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</si>
  <si>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</si>
  <si>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</si>
  <si>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</si>
  <si>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</si>
  <si>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</si>
  <si>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</si>
  <si>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</si>
  <si>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</si>
  <si>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</si>
  <si>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</si>
  <si>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</si>
  <si>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</si>
  <si>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</si>
  <si>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</si>
  <si>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</si>
  <si>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</si>
  <si>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</si>
  <si>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</si>
  <si>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</si>
  <si>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</si>
  <si>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</si>
  <si>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</si>
  <si>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</si>
  <si>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</si>
  <si>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</si>
  <si>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</si>
  <si>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</si>
  <si>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</si>
  <si>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</si>
  <si>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</si>
  <si>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</si>
  <si>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</si>
  <si>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</si>
  <si>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</si>
  <si>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</si>
  <si>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</si>
  <si>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</si>
  <si>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</si>
  <si>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</si>
  <si>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</si>
  <si>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</si>
  <si>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</si>
  <si>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</si>
  <si>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</si>
  <si>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</si>
  <si>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</si>
  <si>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</si>
  <si>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</si>
  <si>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</si>
  <si>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</si>
  <si>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</si>
  <si>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</si>
  <si>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</si>
  <si>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</si>
  <si>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</si>
  <si>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</si>
  <si>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</si>
  <si>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</si>
  <si>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</si>
  <si>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</si>
  <si>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</si>
  <si>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</si>
  <si>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</si>
  <si>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</si>
  <si>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</si>
  <si>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</si>
  <si>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</si>
  <si>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</si>
  <si>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</si>
  <si>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</si>
  <si>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</si>
  <si>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</si>
  <si>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</si>
  <si>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</si>
  <si>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</si>
  <si>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</si>
  <si>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</si>
  <si>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</si>
  <si>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</si>
  <si>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</si>
  <si>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</si>
  <si>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</si>
  <si>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</si>
  <si>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</si>
  <si>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</si>
  <si>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</si>
  <si>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</si>
  <si>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</si>
  <si>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</si>
  <si>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</si>
  <si>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</si>
  <si>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</si>
  <si>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</si>
  <si>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</si>
  <si>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</si>
  <si>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</si>
  <si>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</si>
  <si>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</si>
  <si>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</si>
  <si>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</si>
  <si>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</si>
  <si>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</si>
  <si>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</si>
  <si>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</si>
  <si>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</si>
  <si>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</si>
  <si>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</si>
  <si>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</si>
  <si>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</si>
  <si>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</si>
  <si>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</si>
  <si>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</si>
  <si>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</si>
  <si>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</si>
  <si>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</si>
  <si>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</si>
  <si>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</si>
  <si>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</si>
  <si>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</si>
  <si>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</si>
  <si>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</si>
  <si>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</si>
  <si>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</si>
  <si>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</si>
  <si>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</si>
  <si>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</si>
  <si>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</si>
  <si>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</si>
  <si>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</si>
  <si>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</si>
  <si>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</si>
  <si>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</si>
  <si>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</si>
  <si>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</si>
  <si>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</si>
  <si>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</si>
  <si>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</si>
  <si>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</si>
  <si>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</si>
  <si>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</si>
  <si>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</si>
  <si>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</si>
  <si>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</si>
  <si>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</si>
  <si>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</si>
  <si>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</si>
  <si>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</si>
  <si>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</si>
  <si>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</si>
  <si>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</si>
  <si>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</si>
  <si>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</si>
  <si>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</si>
  <si>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</si>
  <si>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</si>
  <si>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</si>
  <si>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</si>
  <si>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</si>
  <si>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</si>
  <si>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</si>
  <si>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</si>
  <si>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</si>
  <si>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</si>
  <si>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</si>
  <si>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</si>
  <si>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</si>
  <si>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</si>
  <si>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</si>
  <si>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</si>
  <si>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</si>
  <si>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</si>
  <si>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</si>
  <si>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</si>
  <si>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</si>
  <si>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</si>
  <si>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</si>
  <si>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</si>
  <si>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</si>
  <si>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</si>
  <si>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</si>
  <si>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</si>
  <si>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</si>
  <si>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</si>
  <si>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</si>
  <si>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</si>
  <si>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</si>
  <si>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</si>
  <si>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</si>
  <si>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</si>
  <si>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</si>
  <si>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</si>
  <si>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</si>
  <si>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</si>
  <si>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</si>
  <si>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</si>
  <si>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</si>
  <si>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</si>
  <si>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</si>
  <si>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</si>
  <si>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</si>
  <si>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</si>
  <si>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</si>
  <si>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</si>
  <si>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</si>
  <si>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</si>
  <si>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</si>
  <si>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</si>
  <si>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</si>
  <si>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</si>
  <si>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</si>
  <si>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</si>
  <si>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</si>
  <si>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</si>
  <si>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</si>
  <si>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</si>
  <si>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</si>
  <si>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</si>
  <si>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</si>
  <si>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</si>
  <si>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</si>
  <si>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</si>
  <si>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</si>
  <si>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</si>
  <si>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</si>
  <si>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</si>
  <si>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</si>
  <si>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</si>
  <si>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</si>
  <si>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</si>
  <si>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</si>
  <si>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</si>
  <si>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</si>
  <si>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</si>
  <si>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</si>
  <si>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</si>
  <si>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</si>
  <si>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</si>
  <si>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</si>
  <si>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</si>
  <si>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</si>
  <si>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</si>
  <si>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</si>
  <si>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</si>
  <si>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</si>
  <si>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</si>
  <si>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</si>
  <si>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</si>
  <si>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</si>
  <si>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</si>
  <si>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</si>
  <si>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</si>
  <si>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</si>
  <si>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</si>
  <si>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</si>
  <si>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</si>
  <si>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</si>
  <si>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</si>
  <si>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</si>
  <si>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</si>
  <si>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</si>
  <si>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</si>
  <si>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</si>
  <si>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</si>
  <si>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</si>
  <si>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</si>
  <si>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</si>
  <si>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</si>
  <si>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</si>
  <si>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</si>
  <si>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</si>
  <si>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</si>
  <si>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</si>
  <si>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</si>
  <si>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</si>
  <si>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</si>
  <si>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</si>
  <si>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</si>
  <si>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</si>
  <si>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</si>
  <si>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</si>
  <si>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</si>
  <si>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</si>
  <si>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</si>
  <si>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</si>
  <si>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</si>
  <si>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</si>
  <si>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</si>
  <si>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</si>
  <si>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</si>
  <si>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</si>
  <si>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</si>
  <si>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</si>
  <si>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</si>
  <si>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</si>
  <si>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</si>
  <si>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</si>
  <si>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</si>
  <si>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</si>
  <si>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</si>
  <si>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</si>
  <si>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</si>
  <si>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</si>
  <si>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</si>
  <si>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</si>
  <si>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</si>
  <si>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</si>
  <si>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</si>
  <si>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</si>
  <si>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</si>
  <si>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</si>
  <si>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</si>
  <si>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</si>
  <si>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</si>
  <si>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</si>
  <si>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</si>
  <si>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</si>
  <si>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</si>
  <si>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</si>
  <si>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</si>
  <si>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</si>
  <si>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</si>
  <si>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</si>
  <si>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</si>
  <si>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</si>
  <si>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</si>
  <si>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</si>
  <si>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</si>
  <si>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</si>
  <si>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</si>
  <si>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</si>
  <si>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</si>
  <si>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</si>
  <si>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</si>
  <si>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</si>
  <si>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</si>
  <si>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</si>
  <si>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</si>
  <si>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</si>
  <si>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</si>
  <si>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</si>
  <si>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</si>
  <si>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</si>
  <si>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</si>
  <si>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</si>
  <si>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</si>
  <si>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</si>
  <si>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</si>
  <si>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</si>
  <si>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</si>
  <si>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</si>
  <si>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</si>
  <si>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</si>
  <si>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</si>
  <si>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</si>
  <si>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</si>
  <si>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</si>
  <si>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</si>
  <si>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</si>
  <si>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</si>
  <si>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</si>
  <si>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</si>
  <si>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</si>
  <si>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</si>
  <si>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</si>
  <si>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</si>
  <si>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</si>
  <si>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</si>
  <si>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</si>
  <si>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</si>
  <si>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</si>
  <si>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</si>
  <si>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</si>
  <si>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</si>
  <si>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</si>
  <si>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</si>
  <si>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</si>
  <si>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</si>
  <si>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</si>
  <si>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</si>
  <si>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</si>
  <si>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</si>
  <si>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</si>
  <si>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</si>
  <si>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</si>
  <si>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</si>
  <si>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</si>
  <si>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</si>
  <si>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</si>
  <si>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</si>
  <si>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</si>
  <si>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</si>
  <si>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</si>
  <si>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</si>
  <si>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</si>
  <si>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</si>
  <si>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</si>
  <si>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</si>
  <si>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</si>
  <si>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</si>
  <si>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</si>
  <si>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</si>
  <si>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</si>
  <si>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</si>
  <si>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</si>
  <si>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</si>
  <si>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</si>
  <si>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</si>
  <si>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</si>
  <si>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</si>
  <si>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</si>
  <si>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</si>
  <si>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</si>
  <si>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</si>
  <si>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</si>
  <si>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</si>
  <si>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</si>
  <si>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</si>
  <si>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</si>
  <si>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</si>
  <si>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</si>
  <si>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</si>
  <si>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</si>
  <si>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</si>
  <si>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</si>
  <si>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</si>
  <si>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</si>
  <si>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</si>
  <si>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</si>
  <si>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</si>
  <si>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</si>
  <si>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</si>
  <si>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</si>
  <si>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</si>
  <si>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</si>
  <si>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</si>
  <si>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</si>
  <si>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</si>
  <si>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</si>
  <si>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</si>
  <si>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</si>
  <si>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</si>
  <si>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</si>
  <si>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</si>
  <si>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</si>
  <si>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</si>
  <si>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</si>
  <si>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</si>
  <si>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</si>
  <si>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</si>
  <si>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</si>
  <si>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</si>
  <si>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</si>
  <si>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</si>
  <si>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</si>
  <si>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</si>
  <si>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</si>
  <si>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</si>
  <si>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</si>
  <si>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</si>
  <si>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</si>
  <si>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</si>
  <si>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</si>
  <si>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</si>
  <si>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</si>
  <si>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</si>
  <si>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</si>
  <si>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</si>
  <si>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</si>
  <si>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</si>
  <si>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</si>
  <si>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</si>
  <si>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</si>
  <si>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</si>
  <si>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</si>
  <si>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</si>
  <si>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</si>
  <si>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</si>
  <si>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</si>
  <si>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</si>
  <si>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</si>
  <si>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</si>
  <si>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</si>
  <si>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</si>
  <si>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</si>
  <si>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</si>
  <si>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</si>
  <si>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</si>
  <si>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</si>
  <si>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</si>
  <si>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</si>
  <si>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</si>
  <si>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</si>
  <si>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</si>
  <si>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</si>
  <si>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</si>
  <si>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</si>
  <si>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</si>
  <si>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</si>
  <si>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</si>
  <si>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</si>
  <si>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</si>
  <si>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</si>
  <si>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</si>
  <si>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</si>
  <si>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</si>
  <si>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</si>
  <si>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</si>
  <si>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</si>
  <si>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</si>
  <si>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</si>
  <si>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</si>
  <si>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</si>
  <si>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</si>
  <si>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</si>
  <si>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</si>
  <si>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</si>
  <si>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</si>
  <si>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</si>
  <si>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</si>
  <si>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</si>
  <si>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</si>
  <si>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</si>
  <si>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</si>
  <si>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</si>
  <si>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</si>
  <si>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</si>
  <si>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</si>
  <si>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</si>
  <si>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</si>
  <si>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</si>
  <si>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</si>
  <si>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</si>
  <si>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</si>
  <si>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</si>
  <si>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</si>
  <si>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</si>
  <si>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</si>
  <si>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</si>
  <si>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</si>
  <si>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</si>
  <si>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</si>
  <si>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</si>
  <si>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</si>
  <si>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</si>
  <si>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</si>
  <si>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</si>
  <si>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</si>
  <si>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</si>
  <si>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</si>
  <si>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</si>
  <si>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</si>
  <si>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</si>
  <si>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</si>
  <si>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</si>
  <si>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</si>
  <si>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</si>
  <si>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</si>
  <si>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</si>
  <si>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</si>
  <si>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</si>
  <si>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</si>
  <si>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</si>
  <si>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</si>
  <si>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</si>
  <si>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</si>
  <si>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</si>
  <si>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</si>
  <si>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</si>
  <si>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</si>
  <si>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</si>
  <si>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</si>
  <si>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</si>
  <si>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</si>
  <si>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</si>
  <si>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</si>
  <si>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</si>
  <si>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</si>
  <si>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</si>
  <si>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</si>
  <si>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</si>
  <si>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</si>
  <si>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</si>
  <si>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</si>
  <si>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</si>
  <si>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</si>
  <si>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</si>
  <si>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</si>
  <si>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</si>
  <si>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</si>
  <si>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</si>
  <si>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</si>
  <si>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</si>
  <si>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</si>
  <si>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</si>
  <si>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</si>
  <si>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</si>
  <si>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</si>
  <si>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</si>
  <si>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</si>
  <si>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</si>
  <si>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</si>
  <si>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</si>
  <si>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</si>
  <si>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</si>
  <si>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</si>
  <si>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</si>
  <si>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</si>
  <si>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</si>
  <si>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</si>
  <si>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</si>
  <si>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</si>
  <si>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</si>
  <si>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</si>
  <si>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</si>
  <si>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</si>
  <si>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</si>
  <si>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</si>
  <si>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</si>
  <si>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</si>
  <si>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</si>
  <si>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</si>
  <si>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</si>
  <si>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</si>
  <si>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</si>
  <si>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</si>
  <si>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</si>
  <si>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</si>
  <si>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</si>
  <si>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</si>
  <si>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</si>
  <si>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</si>
  <si>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</si>
  <si>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</si>
  <si>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</si>
  <si>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</si>
  <si>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</si>
  <si>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</si>
  <si>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</si>
  <si>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</si>
  <si>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</si>
  <si>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</si>
  <si>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</si>
  <si>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</si>
  <si>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</si>
  <si>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</si>
  <si>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</si>
  <si>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</si>
  <si>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</si>
  <si>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</si>
  <si>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</si>
  <si>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</si>
  <si>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</si>
  <si>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</si>
  <si>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</si>
  <si>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</si>
  <si>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</si>
  <si>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</si>
  <si>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</si>
  <si>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</si>
  <si>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</si>
  <si>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</si>
  <si>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</si>
  <si>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</si>
  <si>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</si>
  <si>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</si>
  <si>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</si>
  <si>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</si>
  <si>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</si>
  <si>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</si>
  <si>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</si>
  <si>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</si>
  <si>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</si>
  <si>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</si>
  <si>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</si>
  <si>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</si>
  <si>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</si>
  <si>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</si>
  <si>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</si>
  <si>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</si>
  <si>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</si>
  <si>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</si>
  <si>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</si>
  <si>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</si>
  <si>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</si>
  <si>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</si>
  <si>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</si>
  <si>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</si>
  <si>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</si>
  <si>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</si>
  <si>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</si>
  <si>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</si>
  <si>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</si>
  <si>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</si>
  <si>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</si>
  <si>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</si>
  <si>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</si>
  <si>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</si>
  <si>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</si>
  <si>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</si>
  <si>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</si>
  <si>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</si>
  <si>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</si>
  <si>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</si>
  <si>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</si>
  <si>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</si>
  <si>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</si>
  <si>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</si>
  <si>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</si>
  <si>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</si>
  <si>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</si>
  <si>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</si>
  <si>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</si>
  <si>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</si>
  <si>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</si>
  <si>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</si>
  <si>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</si>
  <si>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</si>
  <si>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</si>
  <si>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</si>
  <si>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</si>
  <si>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</si>
  <si>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</si>
  <si>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</si>
  <si>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</si>
  <si>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</si>
  <si>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</si>
  <si>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</si>
  <si>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</si>
  <si>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</si>
  <si>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</si>
  <si>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</si>
  <si>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</si>
  <si>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</si>
  <si>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</si>
  <si>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</si>
  <si>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</si>
  <si>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</si>
  <si>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</si>
  <si>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</si>
  <si>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</si>
  <si>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</si>
  <si>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</si>
  <si>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</si>
  <si>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</si>
  <si>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</si>
  <si>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</si>
  <si>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</si>
  <si>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</si>
  <si>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</si>
  <si>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</si>
  <si>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</si>
  <si>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</si>
  <si>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</si>
  <si>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</si>
  <si>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</si>
  <si>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</si>
  <si>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</si>
  <si>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</si>
  <si>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</si>
  <si>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</si>
  <si>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</si>
  <si>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</si>
  <si>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</si>
  <si>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</si>
  <si>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</si>
  <si>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</si>
  <si>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</si>
  <si>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</si>
  <si>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</si>
  <si>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</si>
  <si>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</si>
  <si>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</si>
  <si>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</si>
  <si>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</si>
  <si>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</si>
  <si>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</si>
  <si>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</si>
  <si>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</si>
  <si>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</si>
  <si>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</si>
  <si>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</si>
  <si>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</si>
  <si>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</si>
  <si>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</si>
  <si>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</si>
  <si>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</si>
  <si>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</si>
  <si>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</si>
  <si>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</si>
  <si>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</si>
  <si>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</si>
  <si>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</si>
  <si>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</si>
  <si>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</si>
  <si>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</si>
  <si>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</si>
  <si>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</si>
  <si>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</si>
  <si>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</si>
  <si>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</si>
  <si>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</si>
  <si>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</si>
  <si>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</si>
  <si>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</si>
  <si>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</si>
  <si>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</si>
  <si>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</si>
  <si>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</si>
  <si>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</si>
  <si>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</si>
  <si>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</si>
  <si>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</si>
  <si>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</si>
  <si>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</si>
  <si>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</si>
  <si>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</si>
  <si>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</si>
  <si>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</si>
  <si>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</si>
  <si>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</si>
  <si>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</si>
  <si>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</si>
  <si>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</si>
  <si>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</si>
  <si>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</si>
  <si>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</si>
  <si>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</si>
  <si>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</si>
  <si>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</si>
  <si>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</si>
  <si>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</si>
  <si>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</si>
  <si>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</si>
  <si>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</si>
  <si>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</si>
  <si>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</si>
  <si>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</si>
  <si>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</si>
  <si>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</si>
  <si>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</si>
  <si>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</si>
  <si>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</si>
  <si>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</si>
  <si>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</si>
  <si>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</si>
  <si>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</si>
  <si>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</si>
  <si>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</si>
  <si>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</si>
  <si>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</si>
  <si>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</si>
  <si>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</si>
  <si>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</si>
  <si>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</si>
  <si>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</si>
  <si>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</si>
  <si>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</si>
  <si>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</si>
  <si>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</si>
  <si>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</si>
  <si>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</si>
  <si>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</si>
  <si>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</si>
  <si>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</si>
  <si>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</si>
  <si>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</si>
  <si>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</si>
  <si>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</si>
  <si>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</si>
  <si>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</si>
  <si>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</si>
  <si>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</si>
  <si>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</si>
  <si>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</si>
  <si>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</si>
  <si>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</si>
  <si>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</si>
  <si>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</si>
  <si>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</si>
  <si>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</si>
  <si>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</si>
  <si>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</si>
  <si>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</si>
  <si>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</si>
  <si>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</si>
  <si>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</si>
  <si>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</si>
  <si>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</si>
  <si>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</si>
  <si>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</si>
  <si>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</si>
  <si>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</si>
  <si>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</si>
  <si>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</si>
  <si>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</si>
  <si>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</si>
  <si>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</si>
  <si>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</si>
  <si>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</si>
  <si>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</si>
  <si>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</si>
  <si>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</si>
  <si>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</si>
  <si>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</si>
  <si>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</si>
  <si>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</si>
  <si>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</si>
  <si>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</si>
  <si>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</si>
  <si>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</si>
  <si>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</si>
  <si>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</si>
  <si>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</si>
  <si>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</si>
  <si>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</si>
  <si>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</si>
  <si>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</si>
  <si>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</si>
  <si>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</si>
  <si>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</si>
  <si>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</si>
  <si>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</si>
  <si>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</si>
  <si>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</si>
  <si>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</si>
  <si>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</si>
  <si>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</si>
  <si>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</si>
  <si>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</si>
  <si>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</si>
  <si>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</si>
  <si>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</si>
  <si>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</si>
  <si>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</si>
  <si>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</si>
  <si>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</si>
  <si>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</si>
  <si>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</si>
  <si>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</si>
  <si>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</si>
  <si>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</si>
  <si>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</si>
  <si>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</si>
  <si>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</si>
  <si>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</si>
  <si>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</si>
  <si>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</si>
  <si>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</si>
  <si>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</si>
  <si>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</si>
  <si>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</si>
  <si>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</si>
  <si>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</si>
  <si>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</si>
  <si>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</si>
  <si>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</si>
  <si>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</si>
  <si>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</si>
  <si>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</si>
  <si>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</si>
  <si>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</si>
  <si>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</si>
  <si>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</si>
  <si>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</si>
  <si>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</si>
  <si>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</si>
  <si>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</si>
  <si>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</si>
  <si>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</si>
  <si>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</si>
  <si>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</si>
  <si>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</si>
  <si>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</si>
  <si>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</si>
  <si>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</si>
  <si>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</si>
  <si>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</si>
  <si>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</si>
  <si>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</si>
  <si>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</si>
  <si>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</si>
  <si>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</si>
  <si>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</si>
  <si>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</si>
  <si>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</si>
  <si>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</si>
  <si>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</si>
  <si>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</si>
  <si>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</si>
  <si>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</si>
  <si>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</si>
  <si>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</si>
  <si>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</si>
  <si>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</si>
  <si>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</si>
  <si>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</si>
  <si>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</si>
  <si>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</si>
  <si>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</si>
  <si>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</si>
  <si>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</si>
  <si>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</si>
  <si>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</si>
  <si>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</si>
  <si>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</si>
  <si>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</si>
  <si>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</si>
  <si>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</si>
  <si>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</si>
  <si>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</si>
  <si>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</si>
  <si>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</si>
  <si>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</si>
  <si>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</si>
  <si>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</si>
  <si>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</si>
  <si>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</si>
  <si>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</si>
  <si>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</si>
  <si>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</si>
  <si>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</si>
  <si>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</si>
  <si>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</si>
  <si>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</si>
  <si>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</si>
  <si>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</si>
  <si>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</si>
  <si>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</si>
  <si>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</si>
  <si>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</si>
  <si>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</si>
  <si>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</si>
  <si>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</si>
  <si>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</si>
  <si>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</si>
  <si>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</si>
  <si>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</si>
  <si>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</si>
  <si>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</si>
  <si>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</si>
  <si>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</si>
  <si>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</si>
  <si>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</si>
  <si>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</si>
  <si>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</si>
  <si>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</si>
  <si>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</si>
  <si>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</si>
  <si>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</si>
  <si>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</si>
  <si>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</si>
  <si>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</si>
  <si>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</si>
  <si>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</si>
  <si>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</si>
  <si>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</si>
  <si>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</si>
  <si>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</si>
  <si>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</si>
  <si>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</si>
  <si>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</si>
  <si>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</si>
  <si>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</si>
  <si>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</si>
  <si>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</si>
  <si>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</si>
  <si>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</si>
  <si>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</si>
  <si>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</si>
  <si>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</si>
  <si>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</si>
  <si>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</si>
  <si>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</si>
  <si>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</si>
  <si>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</si>
  <si>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</si>
  <si>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</si>
  <si>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</si>
  <si>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</si>
  <si>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</si>
  <si>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</si>
  <si>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</si>
  <si>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</si>
  <si>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</si>
  <si>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</si>
  <si>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</si>
  <si>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</si>
  <si>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</si>
  <si>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</si>
  <si>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</si>
  <si>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</si>
  <si>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</si>
  <si>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</si>
  <si>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</si>
  <si>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</si>
  <si>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</si>
  <si>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</si>
  <si>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</si>
  <si>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</si>
  <si>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</si>
  <si>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</si>
  <si>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</si>
  <si>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</si>
  <si>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</si>
  <si>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</si>
  <si>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</si>
  <si>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</si>
  <si>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</si>
  <si>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</si>
  <si>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</si>
  <si>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</si>
  <si>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</si>
  <si>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</si>
  <si>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</si>
  <si>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</si>
  <si>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</si>
  <si>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</si>
  <si>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</si>
  <si>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</si>
  <si>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</si>
  <si>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</si>
  <si>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</si>
  <si>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</si>
  <si>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</si>
  <si>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</si>
  <si>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</si>
  <si>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</si>
  <si>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</si>
  <si>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</si>
  <si>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</si>
  <si>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</si>
  <si>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</si>
  <si>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</si>
  <si>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</si>
  <si>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</si>
  <si>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</si>
  <si>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</si>
  <si>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</si>
  <si>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</si>
  <si>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</si>
  <si>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</si>
  <si>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</si>
  <si>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</si>
  <si>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</si>
  <si>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</si>
  <si>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</si>
  <si>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</si>
  <si>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</si>
  <si>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</si>
  <si>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</si>
  <si>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</si>
  <si>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</si>
  <si>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</si>
  <si>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</si>
  <si>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</si>
  <si>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</si>
  <si>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</si>
  <si>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</si>
  <si>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</si>
  <si>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</si>
  <si>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</si>
  <si>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</si>
  <si>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</si>
  <si>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</si>
  <si>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</si>
  <si>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</si>
  <si>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</si>
  <si>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</si>
  <si>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</si>
  <si>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</si>
  <si>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</si>
  <si>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</si>
  <si>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</si>
  <si>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</si>
  <si>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</si>
  <si>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</si>
  <si>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</si>
  <si>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</si>
  <si>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</si>
  <si>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</si>
  <si>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</si>
  <si>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</si>
  <si>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</si>
  <si>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</si>
  <si>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</si>
  <si>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</si>
  <si>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</si>
  <si>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</si>
  <si>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</si>
  <si>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</si>
  <si>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</si>
  <si>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</si>
  <si>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</si>
  <si>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</si>
  <si>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</si>
  <si>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</si>
  <si>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</si>
  <si>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</si>
  <si>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</si>
  <si>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</si>
  <si>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</si>
  <si>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</si>
  <si>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</si>
  <si>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</si>
  <si>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</si>
  <si>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</si>
  <si>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</si>
  <si>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</si>
  <si>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</si>
  <si>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</si>
  <si>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</si>
  <si>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</si>
  <si>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</si>
  <si>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</si>
  <si>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</si>
  <si>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</si>
  <si>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</si>
  <si>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</si>
  <si>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</si>
  <si>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</si>
  <si>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</si>
  <si>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</si>
  <si>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</si>
  <si>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</si>
  <si>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</si>
  <si>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</si>
  <si>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</si>
  <si>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</si>
  <si>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</si>
  <si>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</si>
  <si>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</si>
  <si>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</si>
  <si>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</si>
  <si>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</si>
  <si>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</si>
  <si>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</si>
  <si>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</si>
  <si>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</si>
  <si>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</si>
  <si>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</si>
  <si>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</si>
  <si>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</si>
  <si>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</si>
  <si>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</si>
  <si>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</si>
  <si>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</si>
  <si>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</si>
  <si>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</si>
  <si>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</si>
  <si>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</si>
  <si>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</si>
  <si>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</si>
  <si>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</si>
  <si>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</si>
  <si>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</si>
  <si>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</si>
  <si>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</si>
  <si>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</si>
  <si>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</si>
  <si>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</si>
  <si>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</si>
  <si>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</si>
  <si>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</si>
  <si>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</si>
  <si>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</si>
  <si>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</si>
  <si>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</si>
  <si>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</si>
  <si>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</si>
  <si>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</si>
  <si>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</si>
  <si>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</si>
  <si>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</si>
  <si>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</si>
  <si>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</si>
  <si>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</si>
  <si>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</si>
  <si>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</si>
  <si>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</si>
  <si>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</si>
  <si>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</si>
  <si>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</si>
  <si>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</si>
  <si>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</si>
  <si>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</si>
  <si>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</si>
  <si>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</si>
  <si>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</si>
  <si>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</si>
  <si>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</si>
  <si>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</si>
  <si>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</si>
  <si>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</si>
  <si>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</si>
  <si>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</si>
  <si>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</si>
  <si>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</si>
  <si>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</si>
  <si>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</si>
  <si>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</si>
  <si>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</si>
  <si>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</si>
  <si>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</si>
  <si>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</si>
  <si>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</si>
  <si>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</si>
  <si>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</si>
  <si>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</si>
  <si>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</si>
  <si>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</si>
  <si>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</si>
  <si>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</si>
  <si>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</si>
  <si>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</si>
  <si>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</si>
  <si>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</si>
  <si>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</si>
  <si>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</si>
  <si>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</si>
  <si>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</si>
  <si>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</si>
  <si>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</si>
  <si>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</si>
  <si>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</si>
  <si>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</si>
  <si>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</si>
  <si>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</si>
  <si>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</si>
  <si>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</si>
  <si>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</si>
  <si>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</si>
  <si>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</si>
  <si>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</si>
  <si>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</si>
  <si>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</si>
  <si>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</si>
  <si>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</si>
  <si>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</si>
  <si>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</si>
  <si>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</si>
  <si>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</si>
  <si>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</si>
  <si>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</si>
  <si>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</si>
  <si>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</si>
  <si>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</si>
  <si>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</si>
  <si>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</si>
  <si>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</si>
  <si>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</si>
  <si>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</si>
  <si>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</si>
  <si>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</si>
  <si>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</si>
  <si>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</si>
  <si>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</si>
  <si>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</si>
  <si>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</si>
  <si>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</si>
  <si>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</si>
  <si>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</si>
  <si>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</si>
  <si>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</si>
  <si>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</si>
  <si>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</si>
  <si>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</si>
  <si>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</si>
  <si>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</si>
  <si>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</si>
  <si>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</si>
  <si>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</si>
  <si>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</si>
  <si>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</si>
  <si>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</si>
  <si>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</si>
  <si>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</si>
  <si>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</si>
  <si>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</si>
  <si>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</si>
  <si>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</si>
  <si>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</si>
  <si>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</si>
  <si>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</si>
  <si>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</si>
  <si>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</si>
  <si>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</si>
  <si>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</si>
  <si>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</si>
  <si>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</si>
  <si>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</si>
  <si>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</si>
  <si>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</si>
  <si>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</si>
  <si>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</si>
  <si>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</si>
  <si>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</si>
  <si>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</si>
  <si>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</si>
  <si>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</si>
  <si>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</si>
  <si>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</si>
  <si>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</si>
  <si>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</si>
  <si>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</si>
  <si>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</si>
  <si>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</si>
  <si>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</si>
  <si>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</si>
  <si>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</si>
  <si>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</si>
  <si>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</si>
  <si>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</si>
  <si>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</si>
  <si>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</si>
  <si>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</si>
  <si>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</si>
  <si>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</si>
  <si>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</si>
  <si>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</si>
  <si>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</si>
  <si>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</si>
  <si>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</si>
  <si>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</si>
  <si>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</si>
  <si>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</si>
  <si>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</si>
  <si>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</si>
  <si>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</si>
  <si>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</si>
  <si>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</si>
  <si>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</si>
  <si>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</si>
  <si>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</si>
  <si>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</si>
  <si>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</si>
  <si>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</si>
  <si>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</si>
  <si>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</si>
  <si>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</si>
  <si>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</si>
  <si>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</si>
  <si>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</si>
  <si>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</si>
  <si>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</si>
  <si>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</si>
  <si>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</si>
  <si>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</si>
  <si>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</si>
  <si>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</si>
  <si>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</si>
  <si>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</si>
  <si>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</si>
  <si>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</si>
  <si>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</si>
  <si>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</si>
  <si>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</si>
  <si>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</si>
  <si>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</si>
  <si>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</si>
  <si>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</si>
  <si>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</si>
  <si>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</si>
  <si>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</si>
  <si>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</si>
  <si>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</si>
  <si>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</si>
  <si>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</si>
  <si>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</si>
  <si>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</si>
  <si>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</si>
  <si>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</si>
  <si>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</si>
  <si>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</si>
  <si>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</si>
  <si>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</si>
  <si>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</si>
  <si>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</si>
  <si>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</si>
  <si>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</si>
  <si>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</si>
  <si>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</si>
  <si>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</si>
  <si>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</si>
  <si>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</si>
  <si>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</si>
  <si>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</si>
  <si>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</si>
  <si>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</si>
  <si>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</si>
  <si>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</si>
  <si>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</si>
  <si>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</si>
  <si>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</si>
  <si>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</si>
  <si>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</si>
  <si>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</si>
  <si>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</si>
  <si>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</si>
  <si>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</si>
  <si>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</si>
  <si>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</si>
  <si>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</si>
  <si>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</si>
  <si>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</si>
  <si>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</si>
  <si>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</si>
  <si>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</si>
  <si>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</si>
  <si>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</si>
  <si>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</si>
  <si>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</si>
  <si>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</si>
  <si>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</si>
  <si>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</si>
  <si>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</si>
  <si>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</si>
  <si>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</si>
  <si>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</si>
  <si>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</si>
  <si>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</si>
  <si>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</si>
  <si>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</si>
  <si>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</si>
  <si>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</si>
  <si>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</si>
  <si>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</si>
  <si>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</si>
  <si>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</si>
  <si>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</si>
  <si>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</si>
  <si>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</si>
  <si>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</si>
  <si>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</si>
  <si>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</si>
  <si>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</si>
  <si>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</si>
  <si>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</si>
  <si>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</si>
  <si>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</si>
  <si>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</si>
  <si>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</si>
  <si>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</si>
  <si>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</si>
  <si>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</si>
  <si>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</si>
  <si>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</si>
  <si>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</si>
  <si>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</si>
  <si>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</si>
  <si>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</si>
  <si>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</si>
  <si>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</si>
  <si>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</si>
  <si>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</si>
  <si>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</si>
  <si>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</si>
  <si>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</si>
  <si>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</si>
  <si>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</si>
  <si>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</si>
  <si>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</si>
  <si>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</si>
  <si>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</si>
  <si>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</si>
  <si>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</si>
  <si>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</si>
  <si>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</si>
  <si>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</si>
  <si>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</si>
  <si>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</si>
  <si>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</si>
  <si>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</si>
  <si>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</si>
  <si>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</si>
  <si>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</si>
  <si>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</si>
  <si>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</si>
  <si>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</si>
  <si>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</si>
  <si>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</si>
  <si>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</si>
  <si>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</si>
  <si>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</si>
  <si>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</si>
  <si>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</si>
  <si>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</si>
  <si>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</si>
  <si>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</si>
  <si>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</si>
  <si>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</si>
  <si>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</si>
  <si>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</si>
  <si>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</si>
  <si>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</si>
  <si>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</si>
  <si>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</si>
  <si>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</si>
  <si>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</si>
  <si>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</si>
  <si>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</si>
  <si>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</si>
  <si>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</si>
  <si>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</si>
  <si>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</si>
  <si>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</si>
  <si>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</si>
  <si>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</si>
  <si>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</si>
  <si>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</si>
  <si>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</si>
  <si>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</si>
  <si>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</si>
  <si>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</si>
  <si>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</si>
  <si>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</si>
  <si>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</si>
  <si>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</si>
  <si>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</si>
  <si>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</si>
  <si>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</si>
  <si>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</si>
  <si>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</si>
  <si>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</si>
  <si>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</si>
  <si>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</si>
  <si>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</si>
  <si>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</si>
  <si>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</si>
  <si>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</si>
  <si>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</si>
  <si>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</si>
  <si>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</si>
  <si>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</si>
  <si>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</si>
  <si>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</si>
  <si>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</si>
  <si>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</si>
  <si>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</si>
  <si>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</si>
  <si>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</si>
  <si>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</si>
  <si>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</si>
  <si>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</si>
  <si>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</si>
  <si>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</si>
  <si>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</si>
  <si>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</si>
  <si>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</si>
  <si>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</si>
  <si>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</si>
  <si>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</si>
  <si>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</si>
  <si>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</si>
  <si>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</si>
  <si>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</si>
  <si>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</si>
  <si>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</si>
  <si>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</si>
  <si>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</si>
  <si>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</si>
  <si>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</si>
  <si>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</si>
  <si>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</si>
  <si>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</si>
  <si>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</si>
  <si>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</si>
  <si>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</si>
  <si>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</si>
  <si>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</si>
  <si>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</si>
  <si>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</si>
  <si>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</si>
  <si>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</si>
  <si>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</si>
  <si>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</si>
  <si>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</si>
  <si>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</si>
  <si>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</si>
  <si>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</si>
  <si>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</si>
  <si>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</si>
  <si>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</si>
  <si>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</si>
  <si>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</si>
  <si>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</si>
  <si>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</si>
  <si>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</si>
  <si>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</si>
  <si>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</si>
  <si>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</si>
  <si>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</si>
  <si>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</si>
  <si>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</si>
  <si>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</si>
  <si>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</si>
  <si>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</si>
  <si>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</si>
  <si>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</si>
  <si>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</si>
  <si>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</si>
  <si>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</si>
  <si>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</si>
  <si>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</si>
  <si>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</si>
  <si>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</si>
  <si>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</si>
  <si>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</si>
  <si>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</si>
  <si>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</si>
  <si>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</si>
  <si>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</si>
  <si>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</si>
  <si>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</si>
  <si>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</si>
  <si>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</si>
  <si>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</si>
  <si>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</si>
  <si>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</si>
  <si>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</si>
  <si>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</si>
  <si>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</si>
  <si>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</si>
  <si>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</si>
  <si>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</si>
  <si>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</si>
  <si>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</si>
  <si>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</si>
  <si>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</si>
  <si>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</si>
  <si>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</si>
  <si>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</si>
  <si>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</si>
  <si>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</si>
  <si>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</si>
  <si>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</si>
  <si>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</si>
  <si>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</si>
  <si>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</si>
  <si>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</si>
  <si>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</si>
  <si>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</si>
  <si>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</si>
  <si>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</si>
  <si>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</si>
  <si>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</si>
  <si>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</si>
  <si>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</si>
  <si>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</si>
  <si>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</si>
  <si>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</si>
  <si>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</si>
  <si>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</si>
  <si>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</si>
  <si>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</si>
  <si>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</si>
  <si>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</si>
  <si>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</si>
  <si>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</si>
  <si>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</si>
  <si>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</si>
  <si>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</si>
  <si>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</si>
  <si>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</si>
  <si>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</si>
  <si>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</si>
  <si>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</si>
  <si>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</si>
  <si>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</si>
  <si>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</si>
  <si>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</si>
  <si>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</si>
  <si>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</si>
  <si>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</si>
  <si>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</si>
  <si>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</si>
  <si>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</si>
  <si>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</si>
  <si>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</si>
  <si>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</si>
  <si>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</si>
  <si>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</si>
  <si>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</si>
  <si>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</si>
  <si>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</si>
  <si>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</si>
  <si>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</si>
  <si>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</si>
  <si>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</si>
  <si>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</si>
  <si>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</si>
  <si>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</si>
  <si>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</si>
  <si>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</si>
  <si>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</si>
  <si>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</si>
  <si>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</si>
  <si>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</si>
  <si>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</si>
  <si>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</si>
  <si>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</si>
  <si>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</si>
  <si>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</si>
  <si>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</si>
  <si>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</si>
  <si>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</si>
  <si>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</si>
  <si>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</si>
  <si>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</si>
  <si>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</si>
  <si>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</si>
  <si>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</si>
  <si>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</si>
  <si>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</si>
  <si>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</si>
  <si>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</si>
  <si>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</si>
  <si>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</si>
  <si>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</si>
  <si>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</si>
  <si>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</si>
  <si>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</si>
  <si>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</si>
  <si>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</si>
  <si>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</si>
  <si>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</si>
  <si>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</si>
  <si>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</si>
  <si>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</si>
  <si>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</si>
  <si>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</si>
  <si>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</si>
  <si>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</si>
  <si>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</si>
  <si>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</si>
  <si>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</si>
  <si>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</si>
  <si>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</si>
  <si>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</si>
  <si>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</si>
  <si>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</si>
  <si>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</si>
  <si>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</si>
  <si>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</si>
  <si>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</si>
  <si>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</si>
  <si>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</si>
  <si>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</si>
  <si>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</si>
  <si>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</si>
  <si>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</si>
  <si>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</si>
  <si>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</si>
  <si>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</si>
  <si>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</si>
  <si>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</si>
  <si>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</si>
  <si>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</si>
  <si>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</si>
  <si>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</si>
  <si>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</si>
  <si>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</si>
  <si>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</si>
  <si>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</si>
  <si>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</si>
  <si>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</si>
  <si>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</si>
  <si>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</si>
  <si>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</si>
  <si>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</si>
  <si>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</si>
  <si>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</si>
  <si>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</si>
  <si>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</si>
  <si>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</si>
  <si>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</si>
  <si>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</si>
  <si>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</si>
  <si>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</si>
  <si>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</si>
  <si>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</si>
  <si>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</si>
  <si>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</si>
  <si>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</si>
  <si>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</si>
  <si>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</si>
  <si>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</si>
  <si>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</si>
  <si>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</si>
  <si>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</si>
  <si>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</si>
  <si>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</si>
  <si>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</si>
  <si>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</si>
  <si>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</si>
  <si>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</si>
  <si>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</si>
  <si>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</si>
  <si>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</si>
  <si>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</si>
  <si>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</si>
  <si>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</si>
  <si>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</si>
  <si>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</si>
  <si>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</si>
  <si>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</si>
  <si>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</si>
  <si>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</si>
  <si>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</si>
  <si>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</si>
  <si>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</si>
  <si>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</si>
  <si>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</si>
  <si>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</si>
  <si>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</si>
  <si>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</si>
  <si>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</si>
  <si>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</si>
  <si>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</si>
  <si>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</si>
  <si>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</si>
  <si>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</si>
  <si>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</si>
  <si>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</si>
  <si>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</si>
  <si>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</si>
  <si>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</si>
  <si>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</si>
  <si>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</si>
  <si>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</si>
  <si>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</si>
  <si>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</si>
  <si>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</si>
  <si>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</si>
  <si>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</si>
  <si>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</si>
  <si>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</si>
  <si>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</si>
  <si>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</si>
  <si>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</si>
  <si>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</si>
  <si>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</si>
  <si>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</si>
  <si>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</si>
  <si>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</si>
  <si>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</si>
  <si>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</si>
  <si>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</si>
  <si>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</si>
  <si>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</si>
  <si>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</si>
  <si>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</si>
  <si>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</si>
  <si>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</si>
  <si>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</si>
  <si>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</si>
  <si>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</si>
  <si>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</si>
  <si>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</si>
  <si>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</si>
  <si>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</si>
  <si>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</si>
  <si>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</si>
  <si>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</si>
  <si>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</si>
  <si>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</si>
  <si>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</si>
  <si>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</si>
  <si>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</si>
  <si>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</si>
  <si>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</si>
  <si>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</si>
  <si>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</si>
  <si>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</si>
  <si>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</si>
  <si>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</si>
  <si>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</si>
  <si>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</si>
  <si>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</si>
  <si>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</si>
  <si>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</si>
  <si>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</si>
  <si>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</si>
  <si>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</si>
  <si>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</si>
  <si>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</si>
  <si>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</si>
  <si>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</si>
  <si>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</si>
  <si>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</si>
  <si>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</si>
  <si>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</si>
  <si>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</si>
  <si>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</si>
  <si>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</si>
  <si>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</si>
  <si>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</si>
  <si>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</si>
  <si>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</si>
  <si>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</si>
  <si>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</si>
  <si>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</si>
  <si>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</si>
  <si>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</si>
  <si>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</si>
  <si>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</si>
  <si>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</si>
  <si>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</si>
  <si>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</si>
  <si>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</si>
  <si>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</si>
  <si>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</si>
  <si>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</si>
  <si>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</si>
  <si>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</si>
  <si>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</si>
  <si>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</si>
  <si>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</si>
  <si>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</si>
  <si>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</si>
  <si>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</si>
  <si>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</si>
  <si>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</si>
  <si>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</si>
  <si>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</si>
  <si>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</si>
  <si>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</si>
  <si>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</si>
  <si>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</si>
  <si>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</si>
  <si>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</si>
  <si>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</si>
  <si>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</si>
  <si>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</si>
  <si>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</si>
  <si>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</si>
  <si>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</si>
  <si>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</si>
  <si>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</si>
  <si>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</si>
  <si>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</si>
  <si>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</si>
  <si>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</si>
  <si>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</si>
  <si>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</si>
  <si>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</si>
  <si>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</si>
  <si>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</si>
  <si>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</si>
  <si>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</si>
  <si>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</si>
  <si>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</si>
  <si>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</si>
  <si>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</si>
  <si>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</si>
  <si>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</si>
  <si>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</si>
  <si>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</si>
  <si>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</si>
  <si>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</si>
  <si>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</si>
  <si>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</si>
  <si>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</si>
  <si>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</si>
  <si>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</si>
  <si>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</si>
  <si>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</si>
  <si>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</si>
  <si>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</si>
  <si>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</si>
  <si>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</si>
  <si>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</si>
  <si>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</si>
  <si>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</si>
  <si>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</si>
  <si>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</si>
  <si>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</si>
  <si>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</si>
  <si>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</si>
  <si>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</si>
  <si>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</si>
  <si>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</si>
  <si>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</si>
  <si>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</si>
  <si>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</si>
  <si>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</si>
  <si>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</si>
  <si>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</si>
  <si>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</si>
  <si>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</si>
  <si>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</si>
  <si>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</si>
  <si>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</si>
  <si>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</si>
  <si>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</si>
  <si>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</si>
  <si>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</si>
  <si>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</si>
  <si>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</si>
  <si>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</si>
  <si>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</si>
  <si>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</si>
  <si>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</si>
  <si>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</si>
  <si>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</si>
  <si>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</si>
  <si>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</si>
  <si>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</si>
  <si>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</si>
  <si>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</si>
  <si>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</si>
  <si>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</si>
  <si>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</si>
  <si>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</si>
  <si>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</si>
  <si>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</si>
  <si>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</si>
  <si>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</si>
  <si>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</si>
  <si>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</si>
  <si>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</si>
  <si>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</si>
  <si>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</si>
  <si>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</si>
  <si>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</si>
  <si>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</si>
  <si>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</si>
  <si>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</si>
  <si>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</si>
  <si>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</si>
  <si>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</si>
  <si>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</si>
  <si>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</si>
  <si>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</si>
  <si>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</si>
  <si>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</si>
  <si>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</si>
  <si>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</si>
  <si>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</si>
  <si>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</si>
  <si>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</si>
  <si>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</si>
  <si>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</si>
  <si>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</si>
  <si>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</si>
  <si>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</si>
  <si>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</si>
  <si>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</si>
  <si>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</si>
  <si>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</si>
  <si>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</si>
  <si>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</si>
  <si>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</si>
  <si>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</si>
  <si>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</si>
  <si>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</si>
  <si>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</si>
  <si>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</si>
  <si>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</si>
  <si>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</si>
  <si>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</si>
  <si>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</si>
  <si>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</si>
  <si>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</si>
  <si>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</si>
  <si>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</si>
  <si>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</si>
  <si>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</si>
  <si>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</si>
  <si>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</si>
  <si>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</si>
  <si>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</si>
  <si>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</si>
  <si>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</si>
  <si>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</si>
  <si>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</si>
  <si>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</si>
  <si>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</si>
  <si>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</si>
  <si>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</si>
  <si>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</si>
  <si>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</si>
  <si>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</si>
  <si>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</si>
  <si>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</si>
  <si>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</si>
  <si>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</si>
  <si>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</si>
  <si>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</si>
  <si>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</si>
  <si>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</si>
  <si>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</si>
  <si>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</si>
  <si>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</si>
  <si>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</si>
  <si>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</si>
  <si>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</si>
  <si>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</si>
  <si>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</si>
  <si>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</si>
  <si>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</si>
  <si>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</si>
  <si>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</si>
  <si>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</si>
  <si>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</si>
  <si>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</si>
  <si>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</si>
  <si>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</si>
  <si>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</si>
  <si>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</si>
  <si>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</si>
  <si>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</si>
  <si>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</si>
  <si>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</si>
  <si>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</si>
  <si>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</si>
  <si>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</si>
  <si>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</si>
  <si>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</si>
  <si>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</si>
  <si>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</si>
  <si>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</si>
  <si>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</si>
  <si>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</si>
  <si>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</si>
  <si>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</si>
  <si>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</si>
  <si>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</si>
  <si>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</si>
  <si>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</si>
  <si>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</si>
  <si>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</si>
  <si>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</si>
  <si>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</si>
  <si>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</si>
  <si>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</si>
  <si>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</si>
  <si>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</si>
  <si>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</si>
  <si>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</si>
  <si>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</si>
  <si>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</si>
  <si>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</si>
  <si>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</si>
  <si>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</si>
  <si>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</si>
  <si>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</si>
  <si>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</si>
  <si>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</si>
  <si>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</si>
  <si>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</si>
  <si>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</si>
  <si>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</si>
  <si>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</si>
  <si>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</si>
  <si>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</si>
  <si>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</si>
  <si>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</si>
  <si>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</si>
  <si>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</si>
  <si>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</si>
  <si>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</si>
  <si>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</si>
  <si>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</si>
  <si>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</si>
  <si>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</si>
  <si>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</si>
  <si>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</si>
  <si>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</si>
  <si>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</si>
  <si>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</si>
  <si>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</si>
  <si>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</si>
  <si>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</si>
  <si>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</si>
  <si>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</si>
  <si>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</si>
  <si>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</si>
  <si>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</si>
  <si>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</si>
  <si>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</si>
  <si>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</si>
  <si>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</si>
  <si>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</si>
  <si>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</si>
  <si>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</si>
  <si>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</si>
  <si>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</si>
  <si>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</si>
  <si>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</si>
  <si>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</si>
  <si>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</si>
  <si>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</si>
  <si>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</si>
  <si>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</si>
  <si>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</si>
  <si>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</si>
  <si>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</si>
  <si>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</si>
  <si>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</si>
  <si>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</si>
  <si>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</si>
  <si>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</si>
  <si>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</si>
  <si>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</si>
  <si>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</si>
  <si>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</si>
  <si>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</si>
  <si>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</si>
  <si>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</si>
  <si>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</si>
  <si>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</si>
  <si>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</si>
  <si>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</si>
  <si>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</si>
  <si>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</si>
  <si>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</si>
  <si>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</si>
  <si>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</si>
  <si>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</si>
  <si>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</si>
  <si>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</si>
  <si>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</si>
  <si>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</si>
  <si>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</si>
  <si>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</si>
  <si>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</si>
  <si>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</si>
  <si>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</si>
  <si>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</si>
  <si>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</si>
  <si>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</si>
  <si>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</si>
  <si>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</si>
  <si>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</si>
  <si>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</si>
  <si>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</si>
  <si>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</si>
  <si>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</si>
  <si>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</si>
  <si>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</si>
  <si>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</si>
  <si>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</si>
  <si>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</si>
  <si>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</si>
  <si>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</si>
  <si>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</si>
  <si>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</si>
  <si>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</si>
  <si>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</si>
  <si>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</si>
  <si>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</si>
  <si>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</si>
  <si>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</si>
  <si>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</si>
  <si>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</si>
  <si>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</si>
  <si>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</si>
  <si>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</si>
  <si>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</si>
  <si>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</si>
  <si>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</si>
  <si>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</si>
  <si>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</si>
  <si>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</si>
  <si>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</si>
  <si>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</si>
  <si>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</si>
  <si>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</si>
  <si>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</si>
  <si>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</si>
  <si>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</si>
  <si>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</si>
  <si>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</si>
  <si>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</si>
  <si>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</si>
  <si>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</si>
  <si>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</si>
  <si>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</si>
  <si>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</si>
  <si>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</si>
  <si>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</si>
  <si>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</si>
  <si>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</si>
  <si>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</si>
  <si>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</si>
  <si>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</si>
  <si>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</si>
  <si>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</si>
  <si>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</si>
  <si>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</si>
  <si>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</si>
  <si>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</si>
  <si>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</si>
  <si>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</si>
  <si>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</si>
  <si>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</si>
  <si>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</si>
  <si>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</si>
  <si>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</si>
  <si>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</si>
  <si>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</si>
  <si>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</si>
  <si>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</si>
  <si>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</si>
  <si>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</si>
  <si>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</si>
  <si>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</si>
  <si>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</si>
  <si>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</si>
  <si>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</si>
  <si>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</si>
  <si>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</si>
  <si>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</si>
  <si>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</si>
  <si>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</si>
  <si>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</si>
  <si>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</si>
  <si>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</si>
  <si>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</si>
  <si>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</si>
  <si>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</si>
  <si>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</si>
  <si>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</si>
  <si>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</si>
  <si>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</si>
  <si>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</si>
  <si>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</si>
  <si>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</si>
  <si>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</si>
  <si>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</si>
  <si>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</si>
  <si>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</si>
  <si>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</si>
  <si>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</si>
  <si>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</si>
  <si>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</si>
  <si>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</si>
  <si>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</si>
  <si>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</si>
  <si>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</si>
  <si>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</si>
  <si>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</si>
  <si>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</si>
  <si>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</si>
  <si>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</si>
  <si>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</si>
  <si>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</si>
  <si>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</si>
  <si>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</si>
  <si>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</si>
  <si>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</si>
  <si>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</si>
  <si>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</si>
  <si>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</si>
  <si>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</si>
  <si>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</si>
  <si>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</si>
  <si>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</si>
  <si>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</si>
  <si>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</si>
  <si>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</si>
  <si>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</si>
  <si>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</si>
  <si>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</si>
  <si>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</si>
  <si>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</si>
  <si>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</si>
  <si>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</si>
  <si>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</si>
  <si>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</si>
  <si>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</si>
  <si>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</si>
  <si>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</si>
  <si>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</si>
  <si>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</si>
  <si>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</si>
  <si>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</si>
  <si>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</si>
  <si>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</si>
  <si>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</si>
  <si>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</si>
  <si>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</si>
  <si>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</si>
  <si>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</si>
  <si>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</si>
  <si>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</si>
  <si>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</si>
  <si>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</si>
  <si>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</si>
  <si>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</si>
  <si>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</si>
  <si>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</si>
  <si>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</si>
  <si>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</si>
  <si>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</si>
  <si>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</si>
  <si>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</si>
  <si>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</si>
  <si>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</si>
  <si>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</si>
  <si>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</si>
  <si>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</si>
  <si>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</si>
  <si>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</si>
  <si>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</si>
  <si>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</si>
  <si>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</si>
  <si>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</si>
  <si>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</si>
  <si>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</si>
  <si>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</si>
  <si>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</si>
  <si>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</si>
  <si>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</si>
  <si>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</si>
  <si>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</si>
  <si>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</si>
  <si>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</si>
  <si>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</si>
  <si>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</si>
  <si>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</si>
  <si>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</si>
  <si>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</si>
  <si>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</si>
  <si>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</si>
  <si>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</si>
  <si>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</si>
  <si>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</si>
  <si>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</si>
  <si>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</si>
  <si>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</si>
  <si>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</si>
  <si>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</si>
  <si>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</si>
  <si>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</si>
  <si>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</si>
  <si>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</si>
  <si>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</si>
  <si>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</si>
  <si>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</si>
  <si>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</si>
  <si>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</si>
  <si>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</si>
  <si>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</si>
  <si>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</si>
  <si>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</si>
  <si>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</si>
  <si>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</si>
  <si>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</si>
  <si>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</si>
  <si>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</si>
  <si>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</si>
  <si>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</si>
  <si>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</si>
  <si>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</si>
  <si>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</si>
  <si>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</si>
  <si>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</si>
  <si>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</si>
  <si>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</si>
  <si>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</si>
  <si>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</si>
  <si>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</si>
  <si>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</si>
  <si>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</si>
  <si>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</si>
  <si>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</si>
  <si>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</si>
  <si>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</si>
  <si>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</si>
  <si>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</si>
  <si>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</si>
  <si>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</si>
  <si>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</si>
  <si>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</si>
  <si>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</si>
  <si>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</si>
  <si>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</si>
  <si>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</si>
  <si>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</si>
  <si>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</si>
  <si>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</si>
  <si>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</si>
  <si>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</si>
  <si>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</si>
  <si>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</si>
  <si>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</si>
  <si>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</si>
  <si>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</si>
  <si>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</si>
  <si>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</si>
  <si>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</si>
  <si>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</si>
  <si>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</si>
  <si>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</si>
  <si>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</si>
  <si>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</si>
  <si>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</si>
  <si>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</si>
  <si>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</si>
  <si>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</si>
  <si>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</si>
  <si>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</si>
  <si>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</si>
  <si>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</si>
  <si>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</si>
  <si>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</si>
  <si>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</si>
  <si>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</si>
  <si>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</si>
  <si>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</si>
  <si>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</si>
  <si>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</si>
  <si>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</si>
  <si>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</si>
  <si>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</si>
  <si>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</si>
  <si>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</si>
  <si>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</si>
  <si>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</si>
  <si>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</si>
  <si>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</si>
  <si>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</si>
  <si>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</si>
  <si>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</si>
  <si>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</si>
  <si>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</si>
  <si>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</si>
  <si>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</si>
  <si>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</si>
  <si>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</si>
  <si>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</si>
  <si>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</si>
  <si>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</si>
  <si>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</si>
  <si>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</si>
  <si>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</si>
  <si>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</si>
  <si>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</si>
  <si>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</si>
  <si>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</si>
  <si>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</si>
  <si>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</si>
  <si>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</si>
  <si>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</si>
  <si>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</si>
  <si>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</si>
  <si>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</si>
  <si>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</si>
  <si>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</si>
  <si>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</si>
  <si>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</si>
  <si>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</si>
  <si>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</si>
  <si>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</si>
  <si>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</si>
  <si>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</si>
  <si>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</si>
  <si>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</si>
  <si>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</si>
  <si>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</si>
  <si>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</si>
  <si>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</si>
  <si>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</si>
  <si>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</si>
  <si>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</si>
  <si>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</si>
  <si>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</si>
  <si>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</si>
  <si>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</si>
  <si>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</si>
  <si>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</si>
  <si>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</si>
  <si>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</si>
  <si>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</si>
  <si>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</si>
  <si>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</si>
  <si>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</si>
  <si>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</si>
  <si>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</si>
  <si>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</si>
  <si>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</si>
  <si>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</si>
  <si>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</si>
  <si>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</si>
  <si>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</si>
  <si>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</si>
  <si>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</si>
  <si>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</si>
  <si>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</si>
  <si>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</si>
  <si>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</si>
  <si>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</si>
  <si>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</si>
  <si>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</si>
  <si>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</si>
  <si>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</si>
  <si>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</si>
  <si>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</si>
  <si>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</si>
  <si>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</si>
  <si>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</si>
  <si>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</si>
  <si>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</si>
  <si>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</si>
  <si>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</si>
  <si>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</si>
  <si>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</si>
  <si>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</si>
  <si>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</si>
  <si>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</si>
  <si>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</si>
  <si>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</si>
  <si>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</si>
  <si>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</si>
  <si>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</si>
  <si>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</si>
  <si>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</si>
  <si>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</si>
  <si>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</si>
  <si>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</si>
  <si>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</si>
  <si>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</si>
  <si>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</si>
  <si>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</si>
  <si>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</si>
  <si>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</si>
  <si>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</si>
  <si>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</si>
  <si>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</si>
  <si>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</si>
  <si>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</si>
  <si>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</si>
  <si>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</si>
  <si>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</si>
  <si>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</si>
  <si>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</si>
  <si>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</si>
  <si>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</si>
  <si>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</si>
  <si>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</si>
  <si>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</si>
  <si>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</si>
  <si>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</si>
  <si>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</si>
  <si>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</si>
  <si>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</si>
  <si>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</si>
  <si>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</si>
  <si>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</si>
  <si>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</si>
  <si>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</si>
  <si>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</si>
  <si>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</si>
  <si>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</si>
  <si>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</si>
  <si>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</si>
  <si>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</si>
  <si>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</si>
  <si>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</si>
  <si>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</si>
  <si>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</si>
  <si>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</si>
  <si>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</si>
  <si>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</si>
  <si>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</si>
  <si>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</si>
  <si>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</si>
  <si>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</si>
  <si>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</si>
  <si>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</si>
  <si>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</si>
  <si>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</si>
  <si>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</si>
  <si>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</si>
  <si>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</si>
  <si>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</si>
  <si>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</si>
  <si>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</si>
  <si>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</si>
  <si>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</si>
  <si>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</si>
  <si>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</si>
  <si>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</si>
  <si>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</si>
  <si>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</si>
  <si>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</si>
  <si>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</si>
  <si>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</si>
  <si>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</si>
  <si>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</si>
  <si>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</si>
  <si>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</si>
  <si>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</si>
  <si>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</si>
  <si>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</si>
  <si>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</si>
  <si>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</si>
  <si>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</si>
  <si>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</si>
  <si>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</si>
  <si>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</si>
  <si>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</si>
  <si>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</si>
  <si>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</si>
  <si>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</si>
  <si>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</si>
  <si>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</si>
  <si>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</si>
  <si>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</si>
  <si>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</si>
  <si>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</si>
  <si>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</si>
  <si>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</si>
  <si>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</si>
  <si>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</si>
  <si>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</si>
  <si>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</si>
  <si>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</si>
  <si>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</si>
  <si>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</si>
  <si>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</si>
  <si>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</si>
  <si>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</si>
  <si>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</si>
  <si>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</si>
  <si>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</si>
  <si>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</si>
  <si>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</si>
  <si>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</si>
  <si>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</si>
  <si>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</si>
  <si>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</si>
  <si>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</si>
  <si>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</si>
  <si>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</si>
  <si>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</si>
  <si>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</si>
  <si>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</si>
  <si>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</si>
  <si>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</si>
  <si>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</si>
  <si>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</si>
  <si>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</si>
  <si>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</si>
  <si>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</si>
  <si>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</si>
  <si>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</si>
  <si>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</si>
  <si>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</si>
  <si>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</si>
  <si>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</si>
  <si>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</si>
  <si>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</si>
  <si>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</si>
  <si>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</si>
  <si>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</si>
  <si>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</si>
  <si>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</si>
  <si>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</si>
  <si>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</si>
  <si>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</si>
  <si>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</si>
  <si>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</si>
  <si>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</si>
  <si>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</si>
  <si>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</si>
  <si>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</si>
  <si>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</si>
  <si>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</si>
  <si>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</si>
  <si>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</si>
  <si>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</si>
  <si>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</si>
  <si>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</si>
  <si>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</si>
  <si>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</si>
  <si>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</si>
  <si>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</si>
  <si>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</si>
  <si>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</si>
  <si>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</si>
  <si>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</si>
  <si>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</si>
  <si>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</si>
  <si>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</si>
  <si>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</si>
  <si>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</si>
  <si>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</si>
  <si>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</si>
  <si>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</si>
  <si>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</si>
  <si>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</si>
  <si>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</si>
  <si>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</si>
  <si>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</si>
  <si>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</si>
  <si>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</si>
  <si>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</si>
  <si>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</si>
  <si>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</si>
  <si>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</si>
  <si>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</si>
  <si>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</si>
  <si>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</si>
  <si>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</si>
  <si>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</si>
  <si>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</si>
  <si>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</si>
  <si>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</si>
  <si>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</si>
  <si>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</si>
  <si>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</si>
  <si>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</si>
  <si>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</si>
  <si>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</si>
  <si>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</si>
  <si>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</si>
  <si>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</si>
  <si>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</si>
  <si>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</si>
  <si>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</si>
  <si>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</si>
  <si>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</si>
  <si>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</si>
  <si>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</si>
  <si>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</si>
  <si>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</si>
  <si>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</si>
  <si>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</si>
  <si>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</si>
  <si>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</si>
  <si>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</si>
  <si>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</si>
  <si>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</si>
  <si>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</si>
  <si>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</si>
  <si>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</si>
  <si>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</si>
  <si>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</si>
  <si>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</si>
  <si>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</si>
  <si>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</si>
  <si>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</si>
  <si>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</si>
  <si>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</si>
  <si>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</si>
  <si>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</si>
  <si>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</si>
  <si>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</si>
  <si>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</si>
  <si>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</si>
  <si>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</si>
  <si>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</si>
  <si>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</si>
  <si>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</si>
  <si>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</si>
  <si>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</si>
  <si>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</si>
  <si>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</si>
  <si>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</si>
  <si>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</si>
  <si>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</si>
  <si>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</si>
  <si>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</si>
  <si>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</si>
  <si>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</si>
  <si>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</si>
  <si>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</si>
  <si>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</si>
  <si>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</si>
  <si>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</si>
  <si>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</si>
  <si>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</si>
  <si>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</si>
  <si>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</si>
  <si>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</si>
  <si>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</si>
  <si>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</si>
  <si>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</si>
  <si>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</si>
  <si>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</si>
  <si>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</si>
  <si>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</si>
  <si>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</si>
  <si>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</si>
  <si>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</si>
  <si>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</si>
  <si>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</si>
  <si>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</si>
  <si>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</si>
  <si>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</si>
  <si>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</si>
  <si>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</si>
  <si>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</si>
  <si>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</si>
  <si>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</si>
  <si>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</si>
  <si>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</si>
  <si>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</si>
  <si>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</si>
  <si>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</si>
  <si>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</si>
  <si>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</si>
  <si>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</si>
  <si>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</si>
  <si>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</si>
  <si>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</si>
  <si>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</si>
  <si>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</si>
  <si>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</si>
  <si>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</si>
  <si>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</si>
  <si>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</si>
  <si>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</si>
  <si>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</si>
  <si>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</si>
  <si>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</si>
  <si>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</si>
  <si>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</si>
  <si>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</si>
  <si>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</si>
  <si>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</si>
  <si>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</si>
  <si>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</si>
  <si>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</si>
  <si>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</si>
  <si>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</si>
  <si>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</si>
  <si>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</si>
  <si>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</si>
  <si>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</si>
  <si>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</si>
  <si>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</si>
  <si>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</si>
  <si>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</si>
  <si>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</si>
  <si>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</si>
  <si>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</si>
  <si>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</si>
  <si>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</si>
  <si>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</si>
  <si>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</si>
  <si>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</si>
  <si>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</si>
  <si>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</si>
  <si>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</si>
  <si>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</si>
  <si>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</si>
  <si>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</si>
  <si>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</si>
  <si>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</si>
  <si>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</si>
  <si>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</si>
  <si>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</si>
  <si>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</si>
  <si>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</si>
  <si>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</si>
  <si>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</si>
  <si>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</si>
  <si>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</si>
  <si>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</si>
  <si>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</si>
  <si>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</si>
  <si>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</si>
  <si>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</si>
  <si>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</si>
  <si>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</si>
  <si>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</si>
  <si>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</si>
  <si>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</si>
  <si>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</si>
  <si>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</si>
  <si>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</si>
  <si>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</si>
  <si>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</si>
  <si>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</si>
  <si>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</si>
  <si>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</si>
  <si>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</si>
  <si>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</si>
  <si>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</si>
  <si>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</si>
  <si>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</si>
  <si>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</si>
  <si>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</si>
  <si>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</si>
  <si>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</si>
  <si>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</si>
  <si>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</si>
  <si>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</si>
  <si>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</si>
  <si>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</si>
  <si>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</si>
  <si>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</si>
  <si>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</si>
  <si>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</si>
  <si>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</si>
  <si>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</si>
  <si>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</si>
  <si>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</si>
  <si>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</si>
  <si>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</si>
  <si>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</si>
  <si>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</si>
  <si>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</si>
  <si>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</si>
  <si>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</si>
  <si>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</si>
  <si>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</si>
  <si>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</si>
  <si>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</si>
  <si>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</si>
  <si>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</si>
  <si>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</si>
  <si>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</si>
  <si>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</si>
  <si>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</si>
  <si>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</si>
  <si>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</si>
  <si>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</si>
  <si>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</si>
  <si>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</si>
  <si>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</si>
  <si>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</si>
  <si>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</si>
  <si>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</si>
  <si>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</si>
  <si>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</si>
  <si>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</si>
  <si>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</si>
  <si>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</si>
  <si>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</si>
  <si>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</si>
  <si>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</si>
  <si>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</si>
  <si>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</si>
  <si>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</si>
  <si>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</si>
  <si>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</si>
  <si>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</si>
  <si>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</si>
  <si>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</si>
  <si>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</si>
  <si>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</si>
  <si>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</si>
  <si>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</si>
  <si>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</si>
  <si>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</si>
  <si>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</si>
  <si>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</si>
  <si>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</si>
  <si>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</si>
  <si>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</si>
  <si>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</si>
  <si>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</si>
  <si>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</si>
  <si>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</si>
  <si>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</si>
  <si>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</si>
  <si>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</si>
  <si>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</si>
  <si>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</si>
  <si>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</si>
  <si>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</si>
  <si>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</si>
  <si>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</si>
  <si>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</si>
  <si>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</si>
  <si>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</si>
  <si>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</si>
  <si>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</si>
  <si>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</si>
  <si>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</si>
  <si>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</si>
  <si>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</si>
  <si>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</si>
  <si>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</si>
  <si>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</si>
  <si>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</si>
  <si>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</si>
  <si>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</si>
  <si>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</si>
  <si>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</si>
  <si>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</si>
  <si>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</si>
  <si>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</si>
  <si>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</si>
  <si>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</si>
  <si>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</si>
  <si>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</si>
  <si>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</si>
  <si>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</si>
  <si>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</si>
  <si>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</si>
  <si>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</si>
  <si>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</si>
  <si>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</si>
  <si>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</si>
  <si>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</si>
  <si>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</si>
  <si>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</si>
  <si>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</si>
  <si>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</si>
  <si>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</si>
  <si>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</si>
  <si>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</si>
  <si>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</si>
  <si>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</si>
  <si>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</si>
  <si>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</si>
  <si>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</si>
  <si>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</si>
  <si>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</si>
  <si>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</si>
  <si>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</si>
  <si>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</si>
  <si>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</si>
  <si>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</si>
  <si>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</si>
  <si>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</si>
  <si>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</si>
  <si>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</si>
  <si>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</si>
  <si>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</si>
  <si>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</si>
  <si>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</si>
  <si>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</si>
  <si>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</si>
  <si>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</si>
  <si>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</si>
  <si>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</si>
  <si>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</si>
  <si>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</si>
  <si>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</si>
  <si>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</si>
  <si>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</si>
  <si>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</si>
  <si>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</si>
  <si>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</si>
  <si>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</si>
  <si>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</si>
  <si>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</si>
  <si>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</si>
  <si>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</si>
  <si>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</si>
  <si>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</si>
  <si>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</si>
  <si>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</si>
  <si>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</si>
  <si>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</si>
  <si>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</si>
  <si>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</si>
  <si>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</si>
  <si>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</si>
  <si>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</si>
  <si>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</si>
  <si>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</si>
  <si>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</si>
  <si>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</si>
  <si>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</si>
  <si>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</si>
  <si>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</si>
  <si>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</si>
  <si>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</si>
  <si>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</si>
  <si>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</si>
  <si>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</si>
  <si>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</si>
  <si>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</si>
  <si>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</si>
  <si>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</si>
  <si>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</si>
  <si>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</si>
  <si>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</si>
  <si>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</si>
  <si>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</si>
  <si>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</si>
  <si>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</si>
  <si>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</si>
  <si>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</si>
  <si>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</si>
  <si>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</si>
  <si>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</si>
  <si>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</si>
  <si>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</si>
  <si>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</si>
  <si>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</si>
  <si>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</si>
  <si>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</si>
  <si>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</si>
  <si>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</si>
  <si>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</si>
  <si>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</si>
  <si>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</si>
  <si>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</si>
  <si>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</si>
  <si>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</si>
  <si>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</si>
  <si>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</si>
  <si>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</si>
  <si>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</si>
  <si>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</si>
  <si>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</si>
  <si>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</si>
  <si>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</si>
  <si>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</si>
  <si>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</si>
  <si>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</si>
  <si>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</si>
  <si>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</si>
  <si>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</si>
  <si>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</si>
  <si>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</si>
  <si>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</si>
  <si>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</si>
  <si>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</si>
  <si>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</si>
  <si>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</si>
  <si>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</si>
  <si>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</si>
  <si>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</si>
  <si>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</si>
  <si>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</si>
  <si>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</si>
  <si>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</si>
  <si>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</si>
  <si>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</si>
  <si>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</si>
  <si>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</si>
  <si>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</si>
  <si>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</si>
  <si>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</si>
  <si>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</si>
  <si>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</si>
  <si>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</si>
  <si>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</si>
  <si>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</si>
  <si>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</si>
  <si>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</si>
  <si>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</si>
  <si>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</si>
  <si>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</si>
  <si>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</si>
  <si>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</si>
  <si>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</si>
  <si>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</si>
  <si>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</si>
  <si>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</si>
  <si>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</si>
  <si>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</si>
  <si>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</si>
  <si>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</si>
  <si>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</si>
  <si>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</si>
  <si>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</si>
  <si>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</si>
  <si>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</si>
  <si>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</si>
  <si>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</si>
  <si>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</si>
  <si>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</si>
  <si>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</si>
  <si>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</si>
  <si>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</si>
  <si>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</si>
  <si>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</si>
  <si>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</si>
  <si>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</si>
  <si>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</si>
  <si>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</si>
  <si>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</si>
  <si>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</si>
  <si>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</si>
  <si>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</si>
  <si>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</si>
  <si>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</si>
  <si>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</si>
  <si>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</si>
  <si>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</si>
  <si>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</si>
  <si>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</si>
  <si>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</si>
  <si>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</si>
  <si>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</si>
  <si>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</si>
  <si>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</si>
  <si>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</si>
  <si>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</si>
  <si>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</si>
  <si>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</si>
  <si>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</si>
  <si>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</si>
  <si>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</si>
  <si>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</si>
  <si>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</si>
  <si>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</si>
  <si>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</si>
  <si>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</si>
  <si>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</si>
  <si>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</si>
  <si>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</si>
  <si>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</si>
  <si>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</si>
  <si>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</si>
  <si>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</si>
  <si>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</si>
  <si>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</si>
  <si>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</si>
  <si>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</si>
  <si>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</si>
  <si>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</si>
  <si>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</si>
  <si>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</si>
  <si>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</si>
  <si>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</si>
  <si>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</si>
  <si>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</si>
  <si>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</si>
  <si>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</si>
  <si>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</si>
  <si>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</si>
  <si>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</si>
  <si>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</si>
  <si>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</si>
  <si>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</si>
  <si>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</si>
  <si>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</si>
  <si>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</si>
  <si>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</si>
  <si>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</si>
  <si>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</si>
  <si>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</si>
  <si>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</si>
  <si>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</si>
  <si>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</si>
  <si>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</si>
  <si>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</si>
  <si>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</si>
  <si>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</si>
  <si>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</si>
  <si>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</si>
  <si>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</si>
  <si>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</si>
  <si>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</si>
  <si>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</si>
  <si>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</si>
  <si>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</si>
  <si>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</si>
  <si>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</si>
  <si>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</si>
  <si>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</si>
  <si>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</si>
  <si>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</si>
  <si>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</si>
  <si>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</si>
  <si>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</si>
  <si>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</si>
  <si>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</si>
  <si>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</si>
  <si>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</si>
  <si>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</si>
  <si>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</si>
  <si>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</si>
  <si>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</si>
  <si>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</si>
  <si>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</si>
  <si>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</si>
  <si>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</si>
  <si>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</si>
  <si>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</si>
  <si>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</si>
  <si>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</si>
  <si>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</si>
  <si>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</si>
  <si>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</si>
  <si>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</si>
  <si>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</si>
  <si>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</si>
  <si>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</si>
  <si>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</si>
  <si>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</si>
  <si>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</si>
  <si>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</si>
  <si>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</si>
  <si>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</si>
  <si>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</si>
  <si>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</si>
  <si>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</si>
  <si>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</si>
  <si>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</si>
  <si>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</si>
  <si>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</si>
  <si>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</si>
  <si>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</si>
  <si>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</si>
  <si>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</si>
  <si>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</si>
  <si>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</si>
  <si>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</si>
  <si>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</si>
  <si>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</si>
  <si>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</si>
  <si>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</si>
  <si>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</si>
  <si>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</si>
  <si>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</si>
  <si>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</si>
  <si>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</si>
  <si>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</si>
  <si>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</si>
  <si>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</si>
  <si>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</si>
  <si>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</si>
  <si>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</si>
  <si>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</si>
  <si>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</si>
  <si>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</si>
  <si>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</si>
  <si>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</si>
  <si>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</si>
  <si>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</si>
  <si>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</si>
  <si>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</si>
  <si>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</si>
  <si>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</si>
  <si>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</si>
  <si>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</si>
  <si>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</si>
  <si>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</si>
  <si>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</si>
  <si>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</si>
  <si>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</si>
  <si>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</si>
  <si>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</si>
  <si>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</si>
  <si>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</si>
  <si>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</si>
  <si>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</si>
  <si>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</si>
  <si>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</si>
  <si>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</si>
  <si>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</si>
  <si>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</si>
  <si>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</si>
  <si>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</si>
  <si>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</si>
  <si>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</si>
  <si>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</si>
  <si>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</si>
  <si>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</si>
  <si>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</si>
  <si>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</si>
  <si>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</si>
  <si>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</si>
  <si>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</si>
  <si>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</si>
  <si>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</si>
  <si>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</si>
  <si>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</si>
  <si>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</si>
  <si>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</si>
  <si>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</si>
  <si>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</si>
  <si>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</si>
  <si>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</si>
  <si>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</si>
  <si>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</si>
  <si>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</si>
  <si>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</si>
  <si>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</si>
  <si>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</si>
  <si>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</si>
  <si>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</si>
  <si>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</si>
  <si>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</si>
  <si>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</si>
  <si>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</si>
  <si>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</si>
  <si>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</si>
  <si>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</si>
  <si>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</si>
  <si>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</si>
  <si>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</si>
  <si>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</si>
  <si>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</si>
  <si>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</si>
  <si>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</si>
  <si>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</si>
  <si>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</si>
  <si>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</si>
  <si>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</si>
  <si>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</si>
  <si>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</si>
  <si>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</si>
  <si>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</si>
  <si>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</si>
  <si>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</si>
  <si>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</si>
  <si>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</si>
  <si>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</si>
  <si>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</si>
  <si>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</si>
  <si>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</si>
  <si>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</si>
  <si>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</si>
  <si>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</si>
  <si>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</si>
  <si>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</si>
  <si>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</si>
  <si>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</si>
  <si>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</si>
  <si>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</si>
  <si>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</si>
  <si>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</si>
  <si>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</si>
  <si>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</si>
  <si>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</si>
  <si>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</si>
  <si>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</si>
  <si>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</si>
  <si>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</si>
  <si>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</si>
  <si>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</si>
  <si>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</si>
  <si>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</si>
  <si>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</si>
  <si>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</si>
  <si>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</si>
  <si>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</si>
  <si>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</si>
  <si>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</si>
  <si>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</si>
  <si>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</si>
  <si>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</si>
  <si>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</si>
  <si>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</si>
  <si>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</si>
  <si>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</si>
  <si>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</si>
  <si>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</si>
  <si>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</si>
  <si>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</si>
  <si>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</si>
  <si>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</si>
  <si>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</si>
  <si>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</si>
  <si>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</si>
  <si>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</si>
  <si>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</si>
  <si>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</si>
  <si>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</si>
  <si>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</si>
  <si>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</si>
  <si>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</si>
  <si>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</si>
  <si>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</si>
  <si>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</si>
  <si>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</si>
  <si>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</si>
  <si>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</si>
  <si>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</si>
  <si>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</si>
  <si>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</si>
  <si>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</si>
  <si>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</si>
  <si>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</si>
  <si>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</si>
  <si>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</si>
  <si>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</si>
  <si>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</si>
  <si>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</si>
  <si>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</si>
  <si>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</si>
  <si>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</si>
  <si>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</si>
  <si>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</si>
  <si>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</si>
  <si>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</si>
  <si>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</si>
  <si>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</si>
  <si>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</si>
  <si>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</si>
  <si>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</si>
  <si>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</si>
  <si>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</si>
  <si>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</si>
  <si>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</si>
  <si>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</si>
  <si>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</si>
  <si>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</si>
  <si>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</si>
  <si>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</si>
  <si>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</si>
  <si>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</si>
  <si>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</si>
  <si>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</si>
  <si>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</si>
  <si>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</si>
  <si>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</si>
  <si>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</si>
  <si>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</si>
  <si>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</si>
  <si>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</si>
  <si>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</si>
  <si>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</si>
  <si>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</si>
  <si>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</si>
  <si>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</si>
  <si>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</si>
  <si>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</si>
  <si>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</si>
  <si>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</si>
  <si>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</si>
  <si>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</si>
  <si>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</si>
  <si>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</si>
  <si>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</si>
  <si>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</si>
  <si>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</si>
  <si>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</si>
  <si>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</si>
  <si>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</si>
  <si>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</si>
  <si>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</si>
  <si>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</si>
  <si>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</si>
  <si>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</si>
  <si>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</si>
  <si>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</si>
  <si>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</si>
  <si>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</si>
  <si>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</si>
  <si>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</si>
  <si>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</si>
  <si>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</si>
  <si>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</si>
  <si>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</si>
  <si>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</si>
  <si>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</si>
  <si>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</si>
  <si>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</si>
  <si>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</si>
  <si>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</si>
  <si>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</si>
  <si>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</si>
  <si>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</si>
  <si>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</si>
  <si>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</si>
  <si>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</si>
  <si>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</si>
  <si>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</si>
  <si>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</si>
  <si>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</si>
  <si>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</si>
  <si>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</si>
  <si>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</si>
  <si>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</si>
  <si>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</si>
  <si>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</si>
  <si>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</si>
  <si>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</si>
  <si>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</si>
  <si>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</si>
  <si>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</si>
  <si>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</si>
  <si>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</si>
  <si>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</si>
  <si>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</si>
  <si>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</si>
  <si>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</si>
  <si>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</si>
  <si>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</si>
  <si>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</si>
  <si>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</si>
  <si>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</si>
  <si>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</si>
  <si>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</si>
  <si>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</si>
  <si>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</si>
  <si>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</si>
  <si>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</si>
  <si>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</si>
  <si>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</si>
  <si>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</si>
  <si>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</si>
  <si>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</si>
  <si>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</si>
  <si>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</si>
  <si>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</si>
  <si>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</si>
  <si>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</si>
  <si>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</si>
  <si>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</si>
  <si>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</si>
  <si>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</si>
  <si>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</si>
  <si>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</si>
  <si>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</si>
  <si>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</si>
  <si>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</si>
  <si>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</si>
  <si>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</si>
  <si>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</si>
  <si>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</si>
  <si>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</si>
  <si>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</si>
  <si>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</si>
  <si>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</si>
  <si>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</si>
  <si>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</si>
  <si>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</si>
  <si>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</si>
  <si>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</si>
  <si>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</si>
  <si>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</si>
  <si>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</si>
  <si>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</si>
  <si>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</si>
  <si>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</si>
  <si>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</si>
  <si>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</si>
  <si>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</si>
  <si>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</si>
  <si>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</si>
  <si>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</si>
  <si>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</si>
  <si>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</si>
  <si>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</si>
  <si>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</si>
  <si>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</si>
  <si>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</si>
  <si>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</si>
  <si>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</si>
  <si>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</si>
  <si>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</si>
  <si>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</si>
  <si>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</si>
  <si>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</si>
  <si>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</si>
  <si>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</si>
  <si>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</si>
  <si>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</si>
  <si>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</si>
  <si>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</si>
  <si>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</si>
  <si>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</si>
  <si>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</si>
  <si>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</si>
  <si>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</si>
  <si>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</si>
  <si>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</si>
  <si>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</si>
  <si>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</si>
  <si>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</si>
  <si>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</si>
  <si>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</si>
  <si>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</si>
  <si>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</si>
  <si>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</si>
  <si>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</si>
  <si>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</si>
  <si>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</si>
  <si>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</si>
  <si>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</si>
  <si>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</si>
  <si>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</si>
  <si>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</si>
  <si>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</si>
  <si>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</si>
  <si>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</si>
  <si>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</si>
  <si>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</si>
  <si>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</si>
  <si>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</si>
  <si>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</si>
  <si>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</si>
  <si>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</si>
  <si>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</si>
  <si>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</si>
  <si>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</si>
  <si>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</si>
  <si>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</si>
  <si>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</si>
  <si>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</si>
  <si>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</si>
  <si>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</si>
  <si>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</si>
  <si>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</si>
  <si>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</si>
  <si>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</si>
  <si>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</si>
  <si>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</si>
  <si>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</si>
  <si>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</si>
  <si>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</si>
  <si>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</si>
  <si>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</si>
  <si>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</si>
  <si>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</si>
  <si>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</si>
  <si>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</si>
  <si>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</si>
  <si>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</si>
  <si>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</si>
  <si>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</si>
  <si>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</si>
  <si>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</si>
  <si>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</si>
  <si>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</si>
  <si>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</si>
  <si>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</si>
  <si>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</si>
  <si>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</si>
  <si>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</si>
  <si>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</si>
  <si>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</si>
  <si>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</si>
  <si>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</si>
  <si>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</si>
  <si>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</si>
  <si>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</si>
  <si>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</si>
  <si>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</si>
  <si>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</si>
  <si>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</si>
  <si>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</si>
  <si>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</si>
  <si>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</si>
  <si>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</si>
  <si>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</si>
  <si>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</si>
  <si>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</si>
  <si>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</si>
  <si>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</si>
  <si>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</si>
  <si>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</si>
  <si>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</si>
  <si>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</si>
  <si>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</si>
  <si>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</si>
  <si>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</si>
  <si>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</si>
  <si>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</si>
  <si>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</si>
  <si>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</si>
  <si>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</si>
  <si>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</si>
  <si>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</si>
  <si>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</si>
  <si>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</si>
  <si>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</si>
  <si>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</si>
  <si>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</si>
  <si>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</si>
  <si>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</si>
  <si>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</si>
  <si>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</si>
  <si>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</si>
  <si>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</si>
  <si>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</si>
  <si>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</si>
  <si>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</si>
  <si>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</si>
  <si>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</si>
  <si>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</si>
  <si>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</si>
  <si>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</si>
  <si>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</si>
  <si>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</si>
  <si>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</si>
  <si>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</si>
  <si>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</si>
  <si>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</si>
  <si>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</si>
  <si>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</si>
  <si>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</si>
  <si>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</si>
  <si>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</si>
  <si>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</si>
  <si>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</si>
  <si>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</si>
  <si>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</si>
  <si>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</si>
  <si>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</si>
  <si>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</si>
  <si>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</si>
  <si>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</si>
  <si>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</si>
  <si>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</si>
  <si>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</si>
  <si>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</si>
  <si>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</si>
  <si>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</si>
  <si>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</si>
  <si>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</si>
  <si>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</si>
  <si>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</si>
  <si>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</si>
  <si>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</si>
  <si>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</si>
  <si>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</si>
  <si>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</si>
  <si>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</si>
  <si>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</si>
  <si>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</si>
  <si>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</si>
  <si>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</si>
  <si>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</si>
  <si>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</si>
  <si>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</si>
  <si>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</si>
  <si>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</si>
  <si>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</si>
  <si>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</si>
  <si>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</si>
  <si>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</si>
  <si>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</si>
  <si>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</si>
  <si>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</si>
  <si>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</si>
  <si>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</si>
  <si>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</si>
  <si>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</si>
  <si>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</si>
  <si>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</si>
  <si>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</si>
  <si>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</si>
  <si>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</si>
  <si>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</si>
  <si>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</si>
  <si>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</si>
  <si>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</si>
  <si>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</si>
  <si>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</si>
  <si>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</si>
  <si>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</si>
  <si>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</si>
  <si>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</si>
  <si>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</si>
  <si>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</si>
  <si>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</si>
  <si>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</si>
  <si>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</si>
  <si>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</si>
  <si>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</si>
  <si>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</si>
  <si>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</si>
  <si>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</si>
  <si>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</si>
  <si>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</si>
  <si>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</si>
  <si>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</si>
  <si>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</si>
  <si>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</si>
  <si>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</si>
  <si>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</si>
  <si>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</si>
  <si>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</si>
  <si>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</si>
  <si>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</si>
  <si>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</si>
  <si>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</si>
  <si>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</si>
  <si>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</si>
  <si>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</si>
  <si>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</si>
  <si>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</si>
  <si>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</si>
  <si>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</si>
  <si>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</si>
  <si>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</si>
  <si>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</si>
  <si>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</si>
  <si>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</si>
  <si>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</si>
  <si>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</si>
  <si>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</si>
  <si>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</si>
  <si>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</si>
  <si>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</si>
  <si>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</si>
  <si>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</si>
  <si>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</si>
  <si>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</si>
  <si>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</si>
  <si>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</si>
  <si>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</si>
  <si>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</si>
  <si>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</si>
  <si>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</si>
  <si>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</si>
  <si>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</si>
  <si>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</si>
  <si>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</si>
  <si>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</si>
  <si>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</si>
  <si>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</si>
  <si>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</si>
  <si>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</si>
  <si>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</si>
  <si>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</si>
  <si>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</si>
  <si>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</si>
  <si>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</si>
  <si>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</si>
  <si>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</si>
  <si>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</si>
  <si>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</si>
  <si>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</si>
  <si>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</si>
  <si>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</si>
  <si>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</si>
  <si>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</si>
  <si>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</si>
  <si>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</si>
  <si>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</si>
  <si>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</si>
  <si>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</si>
  <si>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</si>
  <si>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</si>
  <si>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</si>
  <si>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</si>
  <si>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</si>
  <si>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</si>
  <si>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</si>
  <si>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</si>
  <si>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</si>
  <si>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</si>
  <si>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</si>
  <si>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</si>
  <si>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</si>
  <si>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</si>
  <si>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</si>
  <si>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</si>
  <si>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</si>
  <si>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</si>
  <si>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</si>
  <si>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</si>
  <si>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</si>
  <si>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</si>
  <si>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</si>
  <si>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</si>
  <si>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</si>
  <si>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</si>
  <si>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</si>
  <si>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</si>
  <si>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</si>
  <si>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</si>
  <si>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</si>
  <si>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</si>
  <si>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</si>
  <si>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</si>
  <si>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</si>
  <si>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</si>
  <si>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</si>
  <si>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</si>
  <si>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</si>
  <si>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</si>
  <si>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</si>
  <si>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</si>
  <si>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</si>
  <si>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</si>
  <si>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</si>
  <si>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</si>
  <si>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</si>
  <si>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</si>
  <si>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</si>
  <si>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</si>
  <si>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</si>
  <si>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</si>
  <si>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</si>
  <si>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</si>
  <si>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</si>
  <si>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</si>
  <si>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</si>
  <si>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</si>
  <si>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</si>
  <si>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</si>
  <si>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</si>
  <si>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</si>
  <si>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</si>
  <si>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</si>
  <si>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</si>
  <si>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</si>
  <si>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</si>
  <si>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</si>
  <si>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</si>
  <si>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</si>
  <si>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</si>
  <si>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</si>
  <si>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</si>
  <si>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</si>
  <si>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</si>
  <si>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</si>
  <si>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</si>
  <si>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</si>
  <si>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</si>
  <si>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</si>
  <si>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</si>
  <si>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</si>
  <si>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</si>
  <si>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</si>
  <si>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</si>
  <si>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</si>
  <si>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</si>
  <si>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</si>
  <si>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</si>
  <si>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</si>
  <si>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</si>
  <si>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</si>
  <si>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</si>
  <si>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</si>
  <si>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</si>
  <si>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</si>
  <si>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</si>
  <si>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</si>
  <si>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</si>
  <si>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</si>
  <si>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</si>
  <si>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</si>
  <si>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</si>
  <si>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</si>
  <si>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</si>
  <si>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</si>
  <si>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</si>
  <si>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</si>
  <si>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</si>
  <si>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</si>
  <si>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</si>
  <si>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</si>
  <si>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</si>
  <si>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</si>
  <si>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</si>
  <si>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</si>
  <si>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</si>
  <si>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</si>
  <si>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</si>
  <si>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</si>
  <si>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</si>
  <si>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</si>
  <si>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</si>
  <si>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</si>
  <si>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</si>
  <si>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</si>
  <si>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</si>
  <si>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</si>
  <si>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</si>
  <si>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</si>
  <si>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</si>
  <si>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</si>
  <si>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</si>
  <si>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</si>
  <si>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</si>
  <si>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</si>
  <si>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</si>
  <si>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</si>
  <si>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</si>
  <si>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</si>
  <si>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</si>
  <si>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</si>
  <si>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</si>
  <si>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</si>
  <si>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</si>
  <si>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</si>
  <si>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</si>
  <si>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</si>
  <si>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</si>
  <si>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</si>
  <si>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</si>
  <si>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</si>
  <si>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</si>
  <si>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</si>
  <si>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</si>
  <si>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</si>
  <si>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</si>
  <si>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</si>
  <si>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</si>
  <si>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</si>
  <si>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</si>
  <si>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</si>
  <si>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</si>
  <si>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</si>
  <si>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</si>
  <si>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</si>
  <si>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</si>
  <si>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</si>
  <si>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</si>
  <si>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</si>
  <si>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</si>
  <si>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</si>
  <si>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</si>
  <si>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</si>
  <si>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</si>
  <si>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</si>
  <si>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</si>
  <si>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</si>
  <si>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</si>
  <si>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</si>
  <si>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</si>
  <si>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</si>
  <si>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</si>
  <si>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</si>
  <si>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</si>
  <si>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</si>
  <si>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</si>
  <si>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</si>
  <si>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</si>
  <si>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</si>
  <si>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</si>
  <si>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</si>
  <si>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</si>
  <si>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</si>
  <si>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</si>
  <si>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</si>
  <si>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</si>
  <si>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</si>
  <si>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</si>
  <si>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</si>
  <si>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</si>
  <si>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</si>
  <si>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</si>
  <si>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</si>
  <si>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</si>
  <si>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</si>
  <si>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</si>
  <si>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</si>
  <si>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</si>
  <si>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</si>
  <si>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</si>
  <si>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</si>
  <si>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</si>
  <si>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</si>
  <si>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</si>
  <si>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</si>
  <si>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</si>
  <si>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</si>
  <si>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</si>
  <si>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</si>
  <si>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</si>
  <si>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</si>
  <si>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</si>
  <si>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</si>
  <si>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</si>
  <si>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</si>
  <si>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</si>
  <si>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</si>
  <si>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</si>
  <si>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</si>
  <si>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</si>
  <si>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</si>
  <si>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</si>
  <si>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</si>
  <si>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</si>
  <si>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</si>
  <si>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</si>
  <si>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</si>
  <si>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</si>
  <si>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</si>
  <si>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</si>
  <si>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</si>
  <si>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</si>
  <si>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</si>
  <si>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</si>
  <si>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</si>
  <si>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</si>
  <si>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</si>
  <si>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</si>
  <si>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</si>
  <si>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</si>
  <si>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</si>
  <si>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</si>
  <si>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</si>
  <si>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</si>
  <si>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</si>
  <si>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</si>
  <si>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</si>
  <si>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</si>
  <si>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</si>
  <si>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</si>
  <si>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</si>
  <si>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</si>
  <si>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</si>
  <si>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</si>
  <si>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</si>
  <si>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</si>
  <si>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</si>
  <si>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</si>
  <si>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</si>
  <si>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</si>
  <si>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</si>
  <si>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</si>
  <si>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</si>
  <si>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</si>
  <si>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</si>
  <si>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</si>
  <si>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</si>
  <si>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</si>
  <si>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</si>
  <si>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</si>
  <si>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</si>
  <si>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</si>
  <si>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</si>
  <si>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</si>
  <si>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</si>
  <si>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</si>
  <si>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</si>
  <si>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</si>
  <si>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</si>
  <si>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</si>
  <si>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</si>
  <si>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</si>
  <si>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</si>
  <si>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</si>
  <si>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</si>
  <si>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</si>
  <si>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</si>
  <si>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</si>
  <si>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</si>
  <si>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</si>
  <si>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</si>
  <si>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</si>
  <si>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</si>
  <si>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</si>
  <si>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</si>
  <si>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</si>
  <si>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</si>
  <si>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</si>
  <si>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</si>
  <si>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</si>
  <si>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</si>
  <si>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</si>
  <si>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</si>
  <si>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</si>
  <si>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</si>
  <si>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</si>
  <si>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</si>
  <si>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</si>
  <si>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</si>
  <si>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</si>
  <si>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</si>
  <si>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</si>
  <si>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</si>
  <si>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</si>
  <si>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</si>
  <si>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</si>
  <si>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</si>
  <si>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</si>
  <si>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</si>
  <si>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</si>
  <si>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</si>
  <si>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</si>
  <si>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</si>
  <si>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</si>
  <si>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</si>
  <si>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</si>
  <si>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</si>
  <si>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</si>
  <si>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</si>
  <si>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</si>
  <si>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</si>
  <si>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</si>
  <si>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</si>
  <si>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</si>
  <si>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</si>
  <si>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</si>
  <si>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</si>
  <si>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</si>
  <si>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</si>
  <si>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</si>
  <si>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</si>
  <si>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</si>
  <si>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</si>
  <si>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</si>
  <si>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</si>
  <si>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</si>
  <si>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</si>
  <si>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</si>
  <si>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</si>
  <si>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</si>
  <si>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</si>
  <si>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</si>
  <si>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</si>
  <si>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</si>
  <si>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</si>
  <si>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</si>
  <si>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</si>
  <si>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</si>
  <si>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</si>
  <si>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</si>
  <si>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</si>
  <si>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</si>
  <si>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</si>
  <si>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</si>
  <si>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</si>
  <si>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</si>
  <si>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</si>
  <si>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</si>
  <si>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</si>
  <si>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</si>
  <si>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</si>
  <si>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</si>
  <si>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</si>
  <si>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</si>
  <si>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</si>
  <si>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</si>
  <si>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</si>
  <si>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</si>
  <si>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</si>
  <si>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</si>
  <si>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</si>
  <si>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</si>
  <si>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</si>
  <si>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</si>
  <si>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</si>
  <si>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</si>
  <si>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</si>
  <si>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</si>
  <si>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</si>
  <si>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</si>
  <si>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</si>
  <si>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</si>
  <si>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</si>
  <si>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</si>
  <si>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</si>
  <si>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</si>
  <si>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</si>
  <si>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</si>
  <si>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</si>
  <si>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</si>
  <si>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</si>
  <si>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</si>
  <si>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</si>
  <si>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</si>
  <si>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</si>
  <si>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</si>
  <si>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</si>
  <si>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</si>
  <si>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</si>
  <si>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</si>
  <si>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</si>
  <si>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</si>
  <si>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</si>
  <si>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</si>
  <si>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</si>
  <si>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</si>
  <si>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</si>
  <si>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</si>
  <si>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</si>
  <si>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</si>
  <si>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</si>
  <si>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</si>
  <si>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</si>
  <si>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</si>
  <si>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</si>
  <si>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</si>
  <si>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</si>
  <si>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</si>
  <si>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</si>
  <si>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</si>
  <si>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</si>
  <si>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</si>
  <si>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</si>
  <si>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</si>
  <si>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</si>
  <si>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</si>
  <si>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</si>
  <si>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</si>
  <si>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</si>
  <si>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</si>
  <si>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</si>
  <si>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</si>
  <si>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</si>
  <si>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</si>
  <si>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</si>
  <si>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</si>
  <si>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</si>
  <si>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</si>
  <si>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</si>
  <si>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</si>
  <si>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</si>
  <si>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</si>
  <si>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</si>
  <si>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</si>
  <si>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</si>
  <si>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</si>
  <si>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</si>
  <si>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</si>
  <si>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</si>
  <si>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</si>
  <si>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</si>
  <si>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</si>
  <si>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</si>
  <si>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</si>
  <si>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</si>
  <si>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</si>
  <si>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</si>
  <si>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</si>
  <si>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</si>
  <si>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</si>
  <si>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</si>
  <si>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</si>
  <si>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</si>
  <si>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</si>
  <si>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</si>
  <si>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</si>
  <si>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</si>
  <si>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</si>
  <si>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</si>
  <si>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</si>
  <si>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</si>
  <si>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</si>
  <si>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</si>
  <si>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</si>
  <si>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</si>
  <si>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</si>
  <si>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</si>
  <si>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</si>
  <si>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</si>
  <si>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</si>
  <si>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</si>
  <si>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</si>
  <si>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</si>
  <si>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</si>
  <si>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</si>
  <si>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</si>
  <si>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</si>
  <si>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</si>
  <si>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</si>
  <si>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</si>
  <si>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</si>
  <si>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</si>
  <si>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</si>
  <si>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</si>
  <si>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</si>
  <si>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</si>
  <si>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</si>
  <si>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</si>
  <si>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</si>
  <si>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</si>
  <si>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</si>
  <si>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</si>
  <si>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</si>
  <si>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</si>
  <si>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</si>
  <si>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</si>
  <si>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</si>
  <si>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</si>
  <si>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</si>
  <si>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</si>
  <si>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</si>
  <si>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</si>
  <si>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</si>
  <si>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</si>
  <si>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</si>
  <si>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</si>
  <si>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</si>
  <si>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</si>
  <si>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</si>
  <si>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</si>
  <si>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</si>
  <si>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</si>
  <si>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</si>
  <si>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</si>
  <si>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</si>
  <si>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</si>
  <si>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</si>
  <si>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</si>
  <si>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</si>
  <si>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</si>
  <si>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</si>
  <si>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</si>
  <si>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</si>
  <si>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</si>
  <si>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</si>
  <si>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</si>
  <si>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</si>
  <si>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</si>
  <si>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</si>
  <si>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</si>
  <si>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</si>
  <si>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</si>
  <si>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</si>
  <si>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</si>
  <si>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</si>
  <si>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</si>
  <si>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</si>
  <si>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</si>
  <si>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</si>
  <si>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</si>
  <si>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</si>
  <si>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</si>
  <si>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</si>
  <si>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</si>
  <si>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</si>
  <si>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</si>
  <si>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</si>
  <si>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</si>
  <si>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</si>
  <si>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</si>
  <si>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</si>
  <si>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</si>
  <si>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</si>
  <si>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</si>
  <si>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</si>
  <si>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</si>
  <si>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</si>
  <si>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</si>
  <si>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</si>
  <si>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</si>
  <si>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</si>
  <si>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</si>
  <si>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</si>
  <si>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</si>
  <si>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</si>
  <si>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</si>
  <si>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</si>
  <si>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</si>
  <si>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</si>
  <si>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</si>
  <si>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</si>
  <si>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</si>
  <si>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</si>
  <si>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</si>
  <si>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</si>
  <si>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</si>
  <si>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</si>
  <si>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</si>
  <si>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</si>
  <si>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</si>
  <si>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</si>
  <si>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</si>
  <si>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</si>
  <si>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</si>
  <si>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</si>
  <si>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</si>
  <si>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</si>
  <si>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</si>
  <si>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</si>
  <si>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</si>
  <si>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</si>
  <si>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</si>
  <si>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</si>
  <si>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</si>
  <si>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</si>
  <si>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</si>
  <si>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</si>
  <si>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</si>
  <si>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</si>
  <si>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</si>
  <si>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</si>
  <si>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</si>
  <si>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</si>
  <si>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</si>
  <si>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</si>
  <si>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</si>
  <si>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</si>
  <si>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</si>
  <si>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</si>
  <si>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</si>
  <si>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</si>
  <si>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</si>
  <si>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</si>
  <si>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</si>
  <si>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</si>
  <si>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</si>
  <si>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</si>
  <si>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</si>
  <si>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</si>
  <si>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</si>
  <si>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</si>
  <si>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</si>
  <si>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</si>
  <si>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</si>
  <si>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</si>
  <si>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</si>
  <si>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</si>
  <si>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</si>
  <si>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</si>
  <si>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</si>
  <si>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</si>
  <si>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</si>
  <si>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</si>
  <si>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</si>
  <si>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</si>
  <si>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</si>
  <si>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</si>
  <si>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</si>
  <si>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</si>
  <si>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</si>
  <si>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</si>
  <si>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</si>
  <si>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</si>
  <si>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</si>
  <si>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</si>
  <si>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</si>
  <si>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</si>
  <si>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</si>
  <si>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</si>
  <si>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</si>
  <si>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</si>
  <si>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</si>
  <si>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</si>
  <si>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</si>
  <si>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</si>
  <si>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</si>
  <si>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</si>
  <si>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</si>
  <si>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</si>
  <si>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</si>
  <si>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</si>
  <si>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</si>
  <si>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</si>
  <si>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</si>
  <si>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</si>
  <si>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</si>
  <si>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</si>
  <si>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</si>
  <si>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</si>
  <si>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</si>
  <si>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</si>
  <si>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</si>
  <si>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</si>
  <si>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</si>
  <si>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</si>
  <si>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</si>
  <si>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</si>
  <si>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</si>
  <si>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</si>
  <si>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</si>
  <si>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</si>
  <si>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</si>
  <si>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</si>
  <si>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</si>
  <si>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</si>
  <si>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</si>
  <si>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</si>
  <si>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</si>
  <si>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</si>
  <si>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</si>
  <si>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</si>
  <si>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</si>
  <si>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</si>
  <si>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</si>
  <si>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</si>
  <si>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</si>
  <si>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</si>
  <si>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</si>
  <si>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</si>
  <si>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</si>
  <si>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</si>
  <si>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</si>
  <si>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</si>
  <si>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</si>
  <si>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</si>
  <si>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</si>
  <si>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</si>
  <si>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</si>
  <si>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</si>
  <si>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</si>
  <si>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</si>
  <si>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</si>
  <si>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</si>
  <si>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</si>
  <si>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</si>
  <si>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</si>
  <si>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</si>
  <si>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</si>
  <si>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</si>
  <si>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</si>
  <si>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</si>
  <si>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</si>
  <si>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</si>
  <si>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</si>
  <si>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</si>
  <si>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</si>
  <si>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</si>
  <si>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</si>
  <si>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</si>
  <si>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</si>
  <si>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</si>
  <si>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</si>
  <si>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</si>
  <si>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</si>
  <si>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</si>
  <si>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</si>
  <si>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</si>
  <si>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</si>
  <si>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</si>
  <si>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</si>
  <si>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</si>
  <si>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</si>
  <si>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</si>
  <si>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</si>
  <si>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</si>
  <si>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</si>
  <si>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</si>
  <si>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</si>
  <si>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</si>
  <si>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</si>
  <si>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</si>
  <si>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</si>
  <si>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</si>
  <si>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</si>
  <si>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</si>
  <si>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</si>
  <si>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</si>
  <si>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</si>
  <si>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</si>
  <si>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</si>
  <si>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</si>
  <si>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</si>
  <si>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</si>
  <si>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</si>
  <si>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</si>
  <si>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</si>
  <si>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</si>
  <si>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</si>
  <si>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</si>
  <si>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</si>
  <si>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</si>
  <si>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</si>
  <si>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</si>
  <si>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</si>
  <si>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</si>
  <si>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</si>
  <si>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</si>
  <si>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</si>
  <si>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</si>
  <si>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</si>
  <si>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</si>
  <si>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</si>
  <si>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</si>
  <si>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</si>
  <si>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</si>
  <si>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</si>
  <si>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</si>
  <si>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</si>
  <si>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</si>
  <si>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</si>
  <si>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</si>
  <si>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</si>
  <si>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</si>
  <si>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</si>
  <si>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</si>
  <si>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</si>
  <si>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</si>
  <si>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</si>
  <si>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</si>
  <si>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</si>
  <si>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</si>
  <si>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</si>
  <si>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</si>
  <si>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</si>
  <si>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</si>
  <si>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</si>
  <si>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</si>
  <si>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</si>
  <si>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</si>
  <si>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</si>
  <si>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</si>
  <si>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</si>
  <si>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</si>
  <si>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</si>
  <si>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</si>
  <si>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</si>
  <si>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</si>
  <si>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</si>
  <si>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</si>
  <si>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</si>
  <si>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</si>
  <si>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</si>
  <si>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</si>
  <si>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</si>
  <si>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</si>
  <si>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</si>
  <si>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</si>
  <si>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</si>
  <si>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</si>
  <si>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</si>
  <si>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</si>
  <si>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</si>
  <si>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</si>
  <si>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</si>
  <si>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</si>
  <si>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</si>
  <si>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</si>
  <si>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</si>
  <si>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</si>
  <si>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</si>
  <si>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</si>
  <si>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</si>
  <si>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</si>
  <si>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</si>
  <si>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</si>
  <si>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</si>
  <si>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</si>
  <si>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</si>
  <si>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</si>
  <si>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</si>
  <si>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</si>
  <si>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</si>
  <si>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</si>
  <si>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</si>
  <si>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</si>
  <si>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</si>
  <si>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</si>
  <si>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</si>
  <si>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</si>
  <si>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</si>
  <si>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</si>
  <si>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</si>
  <si>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</si>
  <si>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</si>
  <si>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</si>
  <si>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</si>
  <si>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</si>
  <si>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</si>
  <si>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</si>
  <si>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</si>
  <si>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</si>
  <si>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</si>
  <si>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</si>
  <si>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</si>
  <si>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</si>
  <si>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</si>
  <si>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</si>
  <si>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</si>
  <si>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</si>
  <si>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</si>
  <si>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</si>
  <si>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</si>
  <si>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</si>
  <si>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</si>
  <si>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</si>
  <si>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</si>
  <si>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</si>
  <si>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</si>
  <si>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</si>
  <si>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</si>
  <si>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</si>
  <si>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</si>
  <si>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</si>
  <si>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</si>
  <si>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</si>
  <si>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</si>
  <si>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</si>
  <si>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</si>
  <si>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</si>
  <si>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</si>
  <si>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</si>
  <si>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</si>
  <si>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</si>
  <si>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</si>
  <si>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</si>
  <si>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</si>
  <si>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</si>
  <si>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</si>
  <si>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</si>
  <si>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</si>
  <si>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</si>
  <si>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</si>
  <si>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</si>
  <si>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</si>
  <si>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</si>
  <si>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</si>
  <si>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</si>
  <si>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</si>
  <si>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</si>
  <si>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</si>
  <si>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</si>
  <si>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</si>
  <si>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</si>
  <si>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</si>
  <si>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</si>
  <si>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</si>
  <si>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</si>
  <si>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</si>
  <si>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</si>
  <si>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</si>
  <si>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</si>
  <si>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</si>
  <si>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</si>
  <si>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</si>
  <si>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</si>
  <si>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</si>
  <si>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</si>
  <si>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</si>
  <si>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</si>
  <si>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</si>
  <si>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</si>
  <si>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</si>
  <si>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</si>
  <si>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</si>
  <si>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</si>
  <si>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</si>
  <si>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</si>
  <si>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</si>
  <si>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</si>
  <si>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</si>
  <si>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</si>
  <si>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</si>
  <si>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</si>
  <si>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</si>
  <si>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</si>
  <si>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</si>
  <si>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</si>
  <si>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</si>
  <si>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</si>
  <si>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</si>
  <si>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</si>
  <si>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</si>
  <si>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</si>
  <si>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</si>
  <si>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</si>
  <si>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</si>
  <si>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</si>
  <si>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</si>
  <si>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</si>
  <si>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</si>
  <si>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</si>
  <si>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</si>
  <si>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</si>
  <si>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</si>
  <si>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</si>
  <si>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</si>
  <si>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</si>
  <si>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</si>
  <si>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</si>
  <si>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</si>
  <si>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</si>
  <si>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</si>
  <si>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</si>
  <si>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</si>
  <si>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</si>
  <si>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</si>
  <si>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</si>
  <si>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</si>
  <si>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</si>
  <si>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</si>
  <si>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</si>
  <si>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</si>
  <si>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</si>
  <si>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</si>
  <si>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</si>
  <si>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</si>
  <si>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</si>
  <si>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</si>
  <si>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</si>
  <si>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</si>
  <si>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</si>
  <si>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</si>
  <si>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</si>
  <si>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</si>
  <si>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</si>
  <si>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</si>
  <si>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</si>
  <si>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</si>
  <si>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</si>
  <si>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</si>
  <si>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</si>
  <si>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</si>
  <si>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</si>
  <si>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</si>
  <si>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</si>
  <si>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</si>
  <si>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</si>
  <si>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</si>
  <si>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</si>
  <si>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</si>
  <si>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</si>
  <si>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</si>
  <si>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</si>
  <si>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</si>
  <si>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</si>
  <si>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</si>
  <si>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</si>
  <si>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</si>
  <si>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</si>
  <si>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</si>
  <si>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</si>
  <si>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</si>
  <si>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</si>
  <si>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</si>
  <si>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</si>
  <si>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</si>
  <si>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</si>
  <si>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</si>
  <si>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</si>
  <si>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</si>
  <si>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</si>
  <si>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</si>
  <si>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</si>
  <si>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</si>
  <si>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</si>
  <si>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</si>
  <si>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</si>
  <si>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</si>
  <si>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</si>
  <si>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</si>
  <si>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</si>
  <si>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</si>
  <si>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</si>
  <si>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</si>
  <si>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</si>
  <si>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</si>
  <si>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</si>
  <si>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</si>
  <si>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</si>
  <si>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</si>
  <si>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</si>
  <si>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</si>
  <si>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</si>
  <si>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</si>
  <si>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</si>
  <si>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</si>
  <si>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</si>
  <si>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</si>
  <si>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</si>
  <si>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</si>
  <si>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</si>
  <si>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</si>
  <si>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</si>
  <si>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</si>
  <si>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</si>
  <si>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</si>
  <si>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</si>
  <si>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</si>
  <si>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</si>
  <si>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</si>
  <si>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</si>
  <si>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</si>
  <si>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</si>
  <si>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</si>
  <si>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</si>
  <si>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</si>
  <si>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</si>
  <si>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</si>
  <si>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</si>
  <si>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</si>
  <si>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</si>
  <si>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</si>
  <si>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</si>
  <si>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</si>
  <si>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</si>
  <si>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</si>
  <si>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</si>
  <si>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</si>
  <si>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</si>
  <si>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</si>
  <si>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</si>
  <si>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</si>
  <si>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</si>
  <si>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</si>
  <si>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</si>
  <si>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</si>
  <si>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</si>
  <si>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</si>
  <si>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</si>
  <si>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</si>
  <si>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</si>
  <si>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</si>
  <si>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</si>
  <si>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</si>
  <si>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</si>
  <si>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</si>
  <si>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</si>
  <si>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</si>
  <si>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</si>
  <si>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</si>
  <si>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</si>
  <si>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</si>
  <si>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</si>
  <si>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</si>
  <si>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</si>
  <si>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</si>
  <si>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</si>
  <si>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</si>
  <si>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</si>
  <si>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</si>
  <si>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</si>
  <si>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</si>
  <si>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</si>
  <si>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</si>
  <si>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</si>
  <si>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</si>
  <si>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</si>
  <si>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</si>
  <si>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</si>
  <si>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</si>
  <si>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</si>
  <si>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</si>
  <si>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</si>
  <si>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</si>
  <si>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</si>
  <si>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</si>
  <si>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</si>
  <si>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</si>
  <si>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</si>
  <si>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</si>
  <si>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</si>
  <si>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</si>
  <si>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</si>
  <si>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</si>
  <si>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</si>
  <si>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</si>
  <si>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</si>
  <si>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</si>
  <si>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</si>
  <si>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</si>
  <si>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</si>
  <si>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</si>
  <si>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</si>
  <si>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</si>
  <si>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</si>
  <si>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</si>
  <si>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</si>
  <si>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</si>
  <si>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</si>
  <si>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</si>
  <si>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</si>
  <si>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</si>
  <si>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</si>
  <si>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</si>
  <si>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</si>
  <si>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</si>
  <si>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</si>
  <si>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</si>
  <si>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</si>
  <si>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</si>
  <si>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</si>
  <si>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</si>
  <si>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</si>
  <si>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</si>
  <si>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</si>
  <si>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</si>
  <si>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</si>
  <si>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</si>
  <si>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</si>
  <si>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</si>
  <si>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</si>
  <si>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</si>
  <si>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</si>
  <si>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</si>
  <si>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</si>
  <si>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</si>
  <si>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</si>
  <si>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</si>
  <si>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</si>
  <si>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</si>
  <si>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</si>
  <si>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</si>
  <si>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</si>
  <si>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</si>
  <si>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</si>
  <si>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</si>
  <si>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</si>
  <si>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</si>
  <si>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</si>
  <si>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</si>
  <si>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</si>
  <si>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</si>
  <si>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</si>
  <si>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</si>
  <si>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</si>
  <si>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</si>
  <si>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</si>
  <si>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</si>
  <si>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</si>
  <si>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</si>
  <si>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</si>
  <si>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</si>
  <si>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</si>
  <si>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</si>
  <si>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</si>
  <si>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</si>
  <si>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</si>
  <si>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</si>
  <si>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</si>
  <si>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</si>
  <si>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</si>
  <si>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</si>
  <si>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</si>
  <si>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</si>
  <si>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</si>
  <si>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</si>
  <si>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</si>
  <si>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</si>
  <si>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</si>
  <si>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</si>
  <si>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</si>
  <si>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</si>
  <si>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</si>
  <si>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</si>
  <si>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</si>
  <si>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</si>
  <si>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</si>
  <si>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</si>
  <si>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</si>
  <si>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</si>
  <si>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</si>
  <si>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</si>
  <si>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</si>
  <si>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</si>
  <si>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</si>
  <si>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</si>
  <si>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</si>
  <si>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</si>
  <si>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</si>
  <si>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</si>
  <si>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</si>
  <si>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</si>
  <si>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</si>
  <si>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</si>
  <si>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</si>
  <si>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</si>
  <si>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</si>
  <si>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</si>
  <si>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</si>
  <si>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</si>
  <si>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</si>
  <si>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</si>
  <si>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</si>
  <si>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</si>
  <si>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</si>
  <si>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</si>
  <si>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</si>
  <si>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</si>
  <si>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</si>
  <si>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</si>
  <si>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</si>
  <si>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</si>
  <si>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</si>
  <si>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</si>
  <si>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</si>
  <si>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</si>
  <si>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</si>
  <si>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</si>
  <si>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</si>
  <si>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</si>
  <si>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</si>
  <si>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</si>
  <si>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</si>
  <si>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</si>
  <si>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</si>
  <si>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</si>
  <si>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</si>
  <si>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</si>
  <si>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</si>
  <si>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</si>
  <si>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</si>
  <si>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</si>
  <si>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</si>
  <si>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</si>
  <si>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</si>
  <si>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</si>
  <si>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</si>
  <si>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</si>
  <si>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</si>
  <si>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</si>
  <si>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</si>
  <si>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</si>
  <si>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</si>
  <si>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</si>
  <si>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</si>
  <si>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</si>
  <si>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</si>
  <si>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</si>
  <si>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</si>
  <si>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</si>
  <si>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</si>
  <si>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</si>
  <si>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</si>
  <si>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</si>
  <si>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</si>
  <si>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</si>
  <si>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</si>
  <si>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</si>
  <si>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</si>
  <si>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</si>
  <si>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</si>
  <si>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</si>
  <si>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</si>
  <si>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</si>
  <si>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</si>
  <si>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</si>
  <si>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</si>
  <si>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</si>
  <si>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</si>
  <si>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</si>
  <si>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</si>
  <si>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</si>
  <si>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</si>
  <si>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</si>
  <si>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</si>
  <si>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</si>
  <si>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</si>
  <si>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</si>
  <si>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</si>
  <si>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</si>
  <si>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</si>
  <si>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</si>
  <si>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</si>
  <si>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</si>
  <si>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</si>
  <si>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</si>
  <si>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</si>
  <si>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</si>
  <si>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</si>
  <si>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</si>
  <si>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</si>
  <si>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</si>
  <si>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</si>
  <si>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</si>
  <si>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</si>
  <si>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</si>
  <si>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</si>
  <si>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</si>
  <si>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</si>
  <si>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</si>
  <si>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</si>
  <si>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</si>
  <si>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</si>
  <si>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</si>
  <si>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</si>
  <si>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</si>
  <si>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</si>
  <si>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</si>
  <si>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</si>
  <si>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</si>
  <si>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</si>
  <si>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</si>
  <si>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</si>
  <si>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</si>
  <si>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</si>
  <si>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</si>
  <si>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</si>
  <si>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</si>
  <si>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</si>
  <si>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</si>
  <si>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</si>
  <si>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</si>
  <si>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</si>
  <si>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</si>
  <si>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</si>
  <si>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</si>
  <si>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</si>
  <si>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</si>
  <si>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</si>
  <si>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</si>
  <si>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</si>
  <si>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</si>
  <si>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</si>
  <si>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</si>
  <si>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</si>
  <si>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</si>
  <si>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</si>
  <si>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</si>
  <si>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</si>
  <si>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</si>
  <si>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</si>
  <si>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</si>
  <si>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</si>
  <si>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</si>
  <si>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</si>
  <si>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</si>
  <si>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</si>
  <si>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</si>
  <si>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</si>
  <si>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</si>
  <si>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</si>
  <si>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</si>
  <si>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</si>
  <si>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</si>
  <si>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</si>
  <si>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</si>
  <si>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</si>
  <si>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</si>
  <si>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</si>
  <si>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</si>
  <si>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</si>
  <si>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</si>
  <si>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</si>
  <si>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</si>
  <si>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</si>
  <si>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</si>
  <si>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</si>
  <si>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</si>
  <si>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</si>
  <si>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</si>
  <si>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</si>
  <si>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</si>
  <si>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</si>
  <si>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</si>
  <si>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</si>
  <si>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</si>
  <si>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</si>
  <si>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</si>
  <si>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</si>
  <si>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</si>
  <si>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</si>
  <si>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</si>
  <si>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</si>
  <si>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</si>
  <si>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</si>
  <si>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</si>
  <si>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</si>
  <si>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</si>
  <si>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</si>
  <si>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</si>
  <si>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</si>
  <si>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</si>
  <si>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</si>
  <si>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</si>
  <si>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</si>
  <si>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</si>
  <si>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</si>
  <si>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</si>
  <si>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</si>
  <si>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</si>
  <si>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</si>
  <si>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</si>
  <si>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</si>
  <si>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</si>
  <si>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</si>
  <si>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</si>
  <si>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</si>
  <si>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</si>
  <si>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</si>
  <si>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</si>
  <si>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</si>
  <si>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</si>
  <si>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</si>
  <si>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</si>
  <si>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</si>
  <si>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</si>
  <si>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</si>
  <si>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</si>
  <si>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</si>
  <si>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</si>
  <si>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</si>
  <si>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</si>
  <si>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</si>
  <si>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</si>
  <si>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</si>
  <si>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</si>
  <si>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</si>
  <si>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</si>
  <si>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</si>
  <si>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</si>
  <si>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</si>
  <si>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</si>
  <si>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</si>
  <si>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</si>
  <si>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</si>
  <si>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</si>
  <si>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</si>
  <si>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</si>
  <si>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</si>
  <si>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</si>
  <si>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</si>
  <si>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</si>
  <si>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</si>
  <si>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</si>
  <si>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</si>
  <si>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</si>
  <si>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</si>
  <si>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</si>
  <si>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</si>
  <si>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</si>
  <si>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</si>
  <si>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</si>
  <si>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</si>
  <si>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</si>
  <si>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</si>
  <si>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</si>
  <si>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</si>
  <si>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</si>
  <si>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</si>
  <si>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</si>
  <si>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</si>
  <si>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</si>
  <si>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</si>
  <si>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</si>
  <si>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</si>
  <si>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</si>
  <si>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</si>
  <si>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</si>
  <si>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</si>
  <si>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</si>
  <si>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</si>
  <si>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</si>
  <si>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</si>
  <si>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</si>
  <si>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</si>
  <si>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</si>
  <si>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</si>
  <si>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</si>
  <si>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</si>
  <si>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</si>
  <si>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</si>
  <si>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</si>
  <si>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</si>
  <si>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</si>
  <si>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</si>
  <si>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</si>
  <si>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</si>
  <si>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</si>
  <si>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</si>
  <si>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</si>
  <si>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</si>
  <si>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</si>
  <si>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</si>
  <si>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</si>
  <si>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</si>
  <si>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</si>
  <si>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</si>
  <si>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</si>
  <si>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</si>
  <si>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</si>
  <si>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</si>
  <si>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</si>
  <si>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</si>
  <si>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</si>
  <si>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</si>
  <si>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</si>
  <si>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</si>
  <si>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</si>
  <si>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</si>
  <si>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</si>
  <si>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</si>
  <si>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</si>
  <si>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</si>
  <si>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</si>
  <si>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</si>
  <si>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</si>
  <si>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</si>
  <si>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</si>
  <si>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</si>
  <si>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</si>
  <si>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</si>
  <si>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</si>
  <si>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</si>
  <si>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</si>
  <si>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</si>
  <si>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</si>
  <si>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</si>
  <si>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</si>
  <si>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</si>
  <si>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</si>
  <si>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</si>
  <si>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</si>
  <si>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</si>
  <si>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</si>
  <si>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</si>
  <si>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</si>
  <si>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</si>
  <si>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</si>
  <si>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</si>
  <si>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</si>
  <si>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</si>
  <si>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</si>
  <si>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</si>
  <si>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</si>
  <si>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</si>
  <si>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</si>
  <si>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</si>
  <si>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</si>
  <si>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</si>
  <si>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</si>
  <si>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</si>
  <si>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</si>
  <si>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</si>
  <si>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</si>
  <si>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</si>
  <si>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</si>
  <si>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</si>
  <si>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</si>
  <si>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</si>
  <si>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</si>
  <si>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</si>
  <si>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</si>
  <si>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</si>
  <si>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</si>
  <si>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</si>
  <si>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</si>
  <si>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</si>
  <si>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</si>
  <si>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</si>
  <si>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</si>
  <si>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</si>
  <si>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</si>
  <si>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</si>
  <si>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</si>
  <si>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</si>
  <si>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</si>
  <si>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</si>
  <si>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</si>
  <si>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</si>
  <si>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</si>
  <si>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</si>
  <si>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</si>
  <si>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</si>
  <si>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</si>
  <si>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</si>
  <si>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</si>
  <si>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</si>
  <si>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</si>
  <si>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</si>
  <si>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</si>
  <si>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</si>
  <si>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</si>
  <si>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</si>
  <si>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</si>
  <si>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</si>
  <si>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</si>
  <si>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</si>
  <si>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</si>
  <si>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</si>
  <si>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</si>
  <si>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</si>
  <si>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</si>
  <si>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</si>
  <si>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</si>
  <si>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</si>
  <si>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</si>
  <si>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</si>
  <si>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</si>
  <si>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</si>
  <si>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</si>
  <si>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</si>
  <si>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</si>
  <si>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</si>
  <si>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</si>
  <si>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</si>
  <si>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</si>
  <si>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</si>
  <si>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</si>
  <si>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</si>
  <si>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</si>
  <si>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</si>
  <si>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</si>
  <si>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</si>
  <si>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</si>
  <si>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</si>
  <si>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</si>
  <si>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</si>
  <si>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</si>
  <si>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</si>
  <si>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</si>
  <si>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</si>
  <si>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</si>
  <si>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</si>
  <si>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</si>
  <si>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</si>
  <si>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</si>
  <si>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</si>
  <si>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</si>
  <si>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</si>
  <si>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</si>
  <si>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</si>
  <si>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</si>
  <si>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</si>
  <si>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</si>
  <si>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</si>
  <si>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</si>
  <si>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</si>
  <si>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</si>
  <si>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</si>
  <si>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</si>
  <si>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</si>
  <si>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</si>
  <si>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</si>
  <si>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</si>
  <si>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</si>
  <si>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</si>
  <si>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</si>
  <si>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</si>
  <si>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</si>
  <si>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</si>
  <si>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</si>
  <si>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</si>
  <si>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</si>
  <si>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</si>
  <si>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</si>
  <si>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</si>
  <si>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</si>
  <si>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</si>
  <si>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</si>
  <si>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</si>
  <si>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</si>
  <si>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</si>
  <si>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</si>
  <si>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</si>
  <si>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</si>
  <si>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</si>
  <si>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</si>
  <si>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</si>
  <si>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</si>
  <si>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</si>
  <si>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</si>
  <si>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</si>
  <si>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</si>
  <si>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</si>
  <si>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</si>
  <si>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</si>
  <si>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</si>
  <si>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</si>
  <si>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</si>
  <si>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</si>
  <si>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</si>
  <si>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</si>
  <si>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</si>
  <si>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</si>
  <si>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</si>
  <si>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</si>
  <si>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</si>
  <si>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</si>
  <si>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</si>
  <si>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</si>
  <si>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</si>
  <si>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</si>
  <si>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</si>
  <si>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</si>
  <si>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</si>
  <si>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</si>
  <si>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</si>
  <si>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</si>
  <si>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</si>
  <si>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</si>
  <si>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</si>
  <si>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</si>
  <si>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</si>
  <si>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</si>
  <si>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</si>
  <si>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</si>
  <si>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</si>
  <si>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</si>
  <si>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</si>
  <si>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</si>
  <si>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</si>
  <si>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</si>
  <si>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</si>
  <si>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</si>
  <si>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</si>
  <si>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</si>
  <si>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</si>
  <si>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</si>
  <si>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</si>
  <si>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</si>
  <si>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</si>
  <si>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</si>
  <si>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</si>
  <si>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</si>
  <si>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</si>
  <si>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</si>
  <si>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</si>
  <si>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</si>
  <si>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</si>
  <si>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</si>
  <si>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</si>
  <si>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</si>
  <si>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</si>
  <si>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</si>
  <si>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</si>
  <si>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</si>
  <si>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</si>
  <si>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</si>
  <si>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</si>
  <si>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</si>
  <si>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</si>
  <si>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</si>
  <si>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</si>
  <si>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</si>
  <si>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</si>
  <si>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</si>
  <si>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</si>
  <si>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</si>
  <si>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</si>
  <si>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</si>
  <si>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</si>
  <si>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</si>
  <si>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</si>
  <si>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</si>
  <si>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</si>
  <si>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</si>
  <si>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</si>
  <si>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</si>
  <si>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</si>
  <si>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</si>
  <si>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</si>
  <si>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</si>
  <si>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</si>
  <si>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</si>
  <si>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</si>
  <si>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</si>
  <si>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</si>
  <si>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</si>
  <si>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</si>
  <si>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</si>
  <si>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</si>
  <si>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</si>
  <si>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</si>
  <si>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</si>
  <si>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</si>
  <si>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</si>
  <si>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</si>
  <si>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</si>
  <si>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</si>
  <si>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</si>
  <si>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</si>
  <si>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</si>
  <si>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</si>
  <si>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</si>
  <si>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</si>
  <si>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</si>
  <si>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</si>
  <si>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</si>
  <si>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</si>
  <si>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</si>
  <si>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</si>
  <si>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</si>
  <si>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</si>
  <si>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</si>
  <si>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</si>
  <si>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</si>
  <si>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</si>
  <si>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</si>
  <si>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</si>
  <si>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</si>
  <si>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</si>
  <si>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</si>
  <si>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</si>
  <si>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</si>
  <si>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</si>
  <si>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</si>
  <si>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</si>
  <si>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</si>
  <si>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</si>
  <si>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</si>
  <si>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</si>
  <si>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</si>
  <si>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</si>
  <si>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</si>
  <si>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</si>
  <si>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</si>
  <si>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</si>
  <si>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</si>
  <si>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</si>
  <si>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</si>
  <si>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</si>
  <si>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</si>
  <si>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</si>
  <si>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</si>
  <si>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</si>
  <si>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</si>
  <si>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</si>
  <si>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</si>
  <si>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</si>
  <si>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</si>
  <si>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</si>
  <si>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</si>
  <si>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</si>
  <si>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</si>
  <si>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</si>
  <si>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</si>
  <si>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</si>
  <si>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</si>
  <si>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</si>
  <si>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</si>
  <si>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</si>
  <si>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</si>
  <si>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</si>
  <si>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</si>
  <si>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</si>
  <si>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</si>
  <si>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</si>
  <si>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</si>
  <si>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</si>
  <si>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</si>
  <si>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</si>
  <si>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</si>
  <si>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</si>
  <si>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</si>
  <si>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</si>
  <si>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</si>
  <si>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</si>
  <si>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</si>
  <si>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</si>
  <si>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</si>
  <si>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</si>
  <si>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</si>
  <si>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</si>
  <si>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</si>
  <si>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</si>
  <si>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</si>
  <si>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</si>
  <si>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</si>
  <si>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</si>
  <si>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</si>
  <si>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</si>
  <si>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</si>
  <si>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</si>
  <si>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</si>
  <si>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</si>
  <si>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</si>
  <si>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</si>
  <si>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</si>
  <si>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</si>
  <si>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</si>
  <si>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</si>
  <si>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</si>
  <si>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</si>
  <si>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</si>
  <si>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</si>
  <si>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</si>
  <si>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</si>
  <si>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</si>
  <si>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</si>
  <si>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</si>
  <si>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</si>
  <si>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</si>
  <si>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</si>
  <si>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</si>
  <si>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</si>
  <si>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</si>
  <si>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</si>
  <si>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</si>
  <si>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</si>
  <si>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</si>
  <si>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</si>
  <si>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</si>
  <si>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</si>
  <si>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</si>
  <si>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</si>
  <si>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</si>
  <si>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</si>
  <si>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</si>
  <si>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</si>
  <si>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</si>
  <si>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</si>
  <si>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</si>
  <si>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</si>
  <si>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</si>
  <si>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</si>
  <si>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</si>
  <si>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</si>
  <si>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</si>
  <si>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</si>
  <si>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</si>
  <si>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</si>
  <si>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</si>
  <si>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</si>
  <si>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</si>
  <si>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</si>
  <si>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</si>
  <si>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</si>
  <si>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</si>
  <si>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</si>
  <si>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</si>
  <si>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</si>
  <si>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</si>
  <si>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</si>
  <si>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</si>
  <si>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</si>
  <si>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</si>
  <si>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</si>
  <si>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</si>
  <si>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</si>
  <si>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</si>
  <si>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</si>
  <si>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</si>
  <si>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</si>
  <si>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</si>
  <si>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</si>
  <si>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</si>
  <si>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</si>
  <si>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</si>
  <si>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</si>
  <si>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</si>
  <si>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</si>
  <si>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</si>
  <si>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</si>
  <si>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</si>
  <si>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</si>
  <si>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</si>
  <si>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</si>
  <si>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</si>
  <si>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</si>
  <si>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</si>
  <si>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</si>
  <si>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</si>
  <si>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</si>
  <si>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</si>
  <si>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</si>
  <si>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</si>
  <si>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</si>
  <si>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</si>
  <si>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</si>
  <si>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</si>
  <si>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</si>
  <si>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</si>
  <si>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</si>
  <si>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</si>
  <si>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</si>
  <si>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</si>
  <si>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</si>
  <si>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</si>
  <si>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</si>
  <si>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</si>
  <si>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</si>
  <si>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</si>
  <si>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</si>
  <si>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</si>
  <si>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</si>
  <si>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</si>
  <si>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</si>
  <si>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</si>
  <si>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</si>
  <si>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</si>
  <si>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</si>
  <si>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</si>
  <si>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</si>
  <si>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</si>
  <si>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</si>
  <si>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</si>
  <si>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</si>
  <si>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</si>
  <si>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</si>
  <si>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</si>
  <si>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</si>
  <si>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</si>
  <si>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</si>
  <si>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</si>
  <si>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</si>
  <si>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</si>
  <si>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</si>
  <si>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</si>
  <si>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</si>
  <si>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</si>
  <si>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</si>
  <si>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</si>
  <si>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</si>
  <si>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</si>
  <si>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</si>
  <si>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</si>
  <si>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</si>
  <si>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</si>
  <si>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</si>
  <si>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</si>
  <si>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</si>
  <si>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</si>
  <si>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</si>
  <si>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</si>
  <si>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</si>
  <si>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</si>
  <si>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</si>
  <si>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</si>
  <si>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</si>
  <si>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</si>
  <si>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</si>
  <si>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</si>
  <si>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</si>
  <si>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</si>
  <si>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</si>
  <si>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</si>
  <si>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</si>
  <si>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</si>
  <si>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</si>
  <si>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</si>
  <si>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</si>
  <si>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</si>
  <si>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</si>
  <si>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</si>
  <si>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</si>
  <si>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</si>
  <si>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</si>
  <si>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</si>
  <si>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</si>
  <si>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</si>
  <si>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</si>
  <si>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</si>
  <si>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</si>
  <si>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</si>
  <si>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</si>
  <si>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</si>
  <si>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</si>
  <si>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</si>
  <si>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</si>
  <si>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</si>
  <si>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</si>
  <si>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</si>
  <si>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</si>
  <si>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</si>
  <si>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</si>
  <si>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</si>
  <si>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</si>
  <si>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</si>
  <si>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</si>
  <si>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</si>
  <si>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</si>
  <si>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</si>
  <si>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</si>
  <si>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</si>
  <si>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</si>
  <si>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</si>
  <si>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</si>
  <si>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</si>
  <si>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</si>
  <si>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</si>
  <si>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</si>
  <si>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</si>
  <si>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</si>
  <si>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</si>
  <si>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</si>
  <si>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</si>
  <si>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</si>
  <si>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</si>
  <si>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</si>
  <si>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</si>
  <si>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</si>
  <si>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</si>
  <si>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</si>
  <si>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</si>
  <si>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</si>
  <si>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</si>
  <si>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</si>
  <si>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</si>
  <si>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</si>
  <si>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</si>
  <si>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</si>
  <si>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</si>
  <si>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</si>
  <si>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</si>
  <si>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</si>
  <si>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</si>
  <si>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</si>
  <si>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</si>
  <si>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</si>
  <si>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</si>
  <si>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</si>
  <si>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</si>
  <si>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</si>
  <si>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</si>
  <si>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</si>
  <si>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</si>
  <si>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</si>
  <si>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</si>
  <si>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</si>
  <si>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</si>
  <si>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</si>
  <si>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</si>
  <si>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</si>
  <si>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</si>
  <si>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</si>
  <si>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</si>
  <si>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</si>
  <si>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</si>
  <si>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</si>
  <si>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</si>
  <si>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</si>
  <si>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</si>
  <si>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</si>
  <si>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</si>
  <si>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</si>
  <si>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</si>
  <si>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</si>
  <si>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</si>
  <si>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</si>
  <si>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</si>
  <si>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</si>
  <si>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</si>
  <si>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</si>
  <si>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</si>
  <si>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</si>
  <si>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</si>
  <si>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</si>
  <si>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</si>
  <si>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</si>
  <si>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</si>
  <si>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</si>
  <si>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</si>
  <si>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</si>
  <si>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</si>
  <si>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</si>
  <si>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</si>
  <si>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</si>
  <si>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</si>
  <si>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</si>
  <si>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</si>
  <si>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</si>
  <si>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</si>
  <si>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</si>
  <si>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</si>
  <si>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</si>
  <si>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</si>
  <si>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</si>
  <si>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</si>
  <si>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</si>
  <si>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</si>
  <si>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</si>
  <si>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</si>
  <si>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</si>
  <si>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</si>
  <si>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</si>
  <si>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</si>
  <si>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</si>
  <si>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</si>
  <si>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</si>
  <si>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</si>
  <si>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</si>
  <si>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</si>
  <si>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</si>
  <si>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</si>
  <si>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</si>
  <si>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</si>
  <si>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</si>
  <si>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</si>
  <si>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</si>
  <si>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</si>
  <si>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</si>
  <si>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</si>
  <si>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</si>
  <si>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</si>
  <si>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</si>
  <si>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</si>
  <si>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</si>
  <si>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</si>
  <si>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</si>
  <si>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</si>
  <si>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</si>
  <si>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</si>
  <si>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</si>
  <si>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</si>
  <si>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</si>
  <si>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</si>
  <si>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</si>
  <si>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</si>
  <si>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</si>
  <si>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</si>
  <si>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</si>
  <si>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</si>
  <si>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</si>
  <si>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</si>
  <si>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</si>
  <si>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</si>
  <si>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</si>
  <si>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</si>
  <si>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</si>
  <si>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</si>
  <si>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</si>
  <si>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</si>
  <si>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</si>
  <si>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</si>
  <si>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</si>
  <si>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</si>
  <si>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</si>
  <si>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</si>
  <si>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</si>
  <si>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</si>
  <si>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</si>
  <si>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</si>
  <si>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</si>
  <si>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</si>
  <si>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</si>
  <si>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</si>
  <si>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</si>
  <si>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</si>
  <si>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</si>
  <si>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</si>
  <si>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</si>
  <si>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</si>
  <si>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</si>
  <si>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</si>
  <si>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</si>
  <si>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</si>
  <si>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</si>
  <si>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</si>
  <si>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</si>
  <si>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</si>
  <si>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</si>
  <si>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</si>
  <si>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</si>
  <si>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</si>
  <si>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</si>
  <si>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</si>
  <si>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</si>
  <si>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</si>
  <si>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</si>
  <si>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</si>
  <si>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</si>
  <si>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</si>
  <si>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</si>
  <si>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</si>
  <si>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</si>
  <si>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</si>
  <si>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</si>
  <si>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</si>
  <si>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</si>
  <si>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</si>
  <si>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</si>
  <si>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</si>
  <si>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</si>
  <si>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</si>
  <si>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</si>
  <si>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</si>
  <si>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</si>
  <si>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</si>
  <si>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</si>
  <si>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</si>
  <si>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</si>
  <si>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</si>
  <si>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</si>
  <si>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</si>
  <si>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</si>
  <si>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</si>
  <si>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</si>
  <si>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</si>
  <si>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</si>
  <si>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</si>
  <si>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</si>
  <si>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</si>
  <si>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</si>
  <si>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</si>
  <si>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</si>
  <si>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</si>
  <si>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</si>
  <si>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</si>
  <si>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</si>
  <si>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</si>
  <si>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</si>
  <si>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</si>
  <si>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</si>
  <si>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</si>
  <si>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</si>
  <si>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</si>
  <si>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</si>
  <si>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</si>
  <si>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</si>
  <si>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</si>
  <si>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</si>
  <si>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</si>
  <si>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</si>
  <si>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</si>
  <si>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</si>
  <si>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</si>
  <si>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</si>
  <si>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</si>
  <si>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</si>
  <si>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</si>
  <si>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</si>
  <si>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</si>
  <si>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</si>
  <si>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</si>
  <si>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</si>
  <si>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</si>
  <si>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</si>
  <si>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</si>
  <si>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</si>
  <si>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</si>
  <si>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</si>
  <si>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</si>
  <si>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</si>
  <si>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</si>
  <si>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</si>
  <si>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</si>
  <si>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</si>
  <si>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</si>
  <si>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</si>
  <si>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</si>
  <si>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</si>
  <si>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</si>
  <si>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</si>
  <si>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</si>
  <si>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</si>
  <si>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</si>
  <si>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</si>
  <si>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</si>
  <si>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</si>
  <si>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</si>
  <si>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</si>
  <si>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</si>
  <si>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</si>
  <si>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</si>
  <si>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</si>
  <si>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</si>
  <si>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</si>
  <si>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</si>
  <si>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</si>
  <si>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</si>
  <si>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</si>
  <si>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</si>
  <si>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</si>
  <si>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</si>
  <si>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</si>
  <si>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</si>
  <si>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</si>
  <si>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</si>
  <si>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</si>
  <si>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</si>
  <si>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</si>
  <si>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</si>
  <si>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</si>
  <si>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</si>
  <si>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</si>
  <si>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</si>
  <si>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</si>
  <si>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</si>
  <si>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</si>
  <si>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</si>
  <si>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</si>
  <si>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</si>
  <si>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</si>
  <si>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</si>
  <si>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</si>
  <si>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</si>
  <si>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</si>
  <si>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</si>
  <si>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</si>
  <si>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</si>
  <si>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</si>
  <si>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</si>
  <si>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</si>
  <si>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</si>
  <si>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</si>
  <si>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</si>
  <si>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</si>
  <si>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</si>
  <si>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</si>
  <si>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</si>
  <si>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</si>
  <si>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</si>
  <si>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</si>
  <si>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</si>
  <si>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</si>
  <si>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</si>
  <si>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</si>
  <si>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</si>
  <si>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</si>
  <si>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</si>
  <si>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</si>
  <si>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</si>
  <si>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</si>
  <si>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</si>
  <si>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</si>
  <si>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</si>
  <si>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</si>
  <si>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</si>
  <si>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</si>
  <si>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</si>
  <si>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</si>
  <si>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</si>
  <si>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</si>
  <si>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</si>
  <si>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</si>
  <si>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</si>
  <si>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</si>
  <si>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</si>
  <si>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</si>
  <si>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</si>
  <si>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</si>
  <si>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</si>
  <si>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</si>
  <si>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</si>
  <si>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</si>
  <si>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</si>
  <si>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</si>
  <si>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</si>
  <si>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</si>
  <si>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</si>
  <si>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</si>
  <si>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</si>
  <si>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</si>
  <si>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</si>
  <si>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</si>
  <si>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</si>
  <si>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</si>
  <si>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</si>
  <si>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</si>
  <si>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</si>
  <si>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</si>
  <si>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</si>
  <si>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</si>
  <si>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</si>
  <si>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</si>
  <si>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</si>
  <si>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</si>
  <si>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</si>
  <si>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</si>
  <si>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</si>
  <si>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</si>
  <si>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</si>
  <si>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</si>
  <si>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</si>
  <si>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</si>
  <si>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</si>
  <si>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</si>
  <si>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</si>
  <si>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</si>
  <si>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</si>
  <si>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</si>
  <si>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</si>
  <si>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</si>
  <si>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</si>
  <si>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</si>
  <si>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</si>
  <si>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</si>
  <si>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</si>
  <si>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</si>
  <si>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</si>
  <si>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</si>
  <si>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</si>
  <si>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</si>
  <si>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</si>
  <si>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</si>
  <si>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</si>
  <si>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</si>
  <si>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</si>
  <si>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</si>
  <si>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</si>
  <si>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</si>
  <si>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</si>
  <si>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</si>
  <si>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</si>
  <si>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</si>
  <si>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</si>
  <si>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</si>
  <si>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</si>
  <si>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</si>
  <si>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</si>
  <si>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</si>
  <si>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</si>
  <si>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</si>
  <si>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</si>
  <si>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</si>
  <si>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</si>
  <si>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</si>
  <si>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</si>
  <si>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</si>
  <si>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</si>
  <si>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</si>
  <si>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</si>
  <si>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</si>
  <si>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</si>
  <si>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</si>
  <si>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</si>
  <si>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</si>
  <si>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</si>
  <si>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</si>
  <si>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</si>
  <si>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</si>
  <si>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</si>
  <si>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</si>
  <si>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</si>
  <si>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</si>
  <si>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</si>
  <si>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</si>
  <si>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</si>
  <si>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</si>
  <si>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</si>
  <si>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</si>
  <si>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</si>
  <si>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</si>
  <si>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</si>
  <si>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</si>
  <si>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</si>
  <si>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</si>
  <si>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</si>
  <si>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</si>
  <si>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</si>
  <si>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</si>
  <si>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</si>
  <si>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</si>
  <si>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</si>
  <si>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</si>
  <si>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</si>
  <si>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</si>
  <si>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</si>
  <si>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</si>
  <si>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</si>
  <si>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</si>
  <si>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</si>
  <si>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</si>
  <si>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</si>
  <si>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</si>
  <si>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</si>
  <si>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</si>
  <si>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</si>
  <si>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</si>
  <si>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</si>
  <si>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</si>
  <si>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</si>
  <si>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</si>
  <si>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</si>
  <si>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</si>
  <si>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</si>
  <si>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</si>
  <si>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</si>
  <si>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</si>
  <si>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</si>
  <si>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</si>
  <si>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</si>
  <si>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</si>
  <si>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</si>
  <si>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</si>
  <si>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</si>
  <si>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</si>
  <si>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</si>
  <si>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</si>
  <si>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</si>
  <si>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</si>
  <si>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</si>
  <si>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</si>
  <si>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</si>
  <si>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</si>
  <si>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</si>
  <si>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</si>
  <si>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</si>
  <si>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</si>
  <si>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</si>
  <si>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</si>
  <si>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</si>
  <si>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</si>
  <si>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</si>
  <si>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</si>
  <si>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</si>
  <si>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</si>
  <si>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</si>
  <si>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</si>
  <si>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</si>
  <si>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</si>
  <si>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</si>
  <si>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</si>
  <si>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</si>
  <si>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</si>
  <si>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</si>
  <si>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</si>
  <si>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</si>
  <si>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</si>
  <si>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</si>
  <si>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</si>
  <si>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</si>
  <si>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</si>
  <si>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</si>
  <si>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</si>
  <si>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</si>
  <si>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</si>
  <si>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</si>
  <si>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</si>
  <si>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</si>
  <si>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</si>
  <si>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</si>
  <si>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</si>
  <si>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</si>
  <si>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</si>
  <si>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</si>
  <si>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</si>
  <si>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</si>
  <si>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</si>
  <si>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</si>
  <si>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</si>
  <si>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</si>
  <si>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</si>
  <si>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</si>
  <si>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</si>
  <si>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</si>
  <si>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</si>
  <si>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</si>
  <si>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</si>
  <si>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</si>
  <si>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</si>
  <si>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</si>
  <si>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</si>
  <si>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</si>
  <si>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</si>
  <si>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</si>
  <si>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</si>
  <si>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</si>
  <si>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</si>
  <si>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</si>
  <si>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</si>
  <si>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</si>
  <si>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</si>
  <si>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</si>
  <si>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</si>
  <si>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</si>
  <si>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</si>
  <si>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</si>
  <si>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</si>
  <si>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</si>
  <si>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</si>
  <si>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</si>
  <si>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</si>
  <si>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</si>
  <si>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</si>
  <si>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</si>
  <si>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</si>
  <si>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</si>
  <si>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</si>
  <si>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</si>
  <si>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</si>
  <si>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</si>
  <si>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</si>
  <si>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</si>
  <si>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</si>
  <si>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</si>
  <si>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</si>
  <si>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</si>
  <si>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</si>
  <si>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</si>
  <si>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</si>
  <si>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</si>
  <si>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</si>
  <si>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</si>
  <si>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</si>
  <si>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</si>
  <si>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</si>
  <si>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</si>
  <si>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</si>
  <si>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</si>
  <si>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</si>
  <si>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</si>
  <si>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</si>
  <si>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</si>
  <si>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</si>
  <si>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</si>
  <si>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</si>
  <si>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</si>
  <si>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</si>
  <si>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</si>
  <si>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</si>
  <si>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</si>
  <si>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</si>
  <si>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</si>
  <si>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</si>
  <si>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</si>
  <si>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</si>
  <si>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</si>
  <si>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</si>
  <si>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</si>
  <si>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</si>
  <si>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</si>
  <si>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</si>
  <si>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</si>
  <si>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</si>
  <si>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</si>
  <si>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</si>
  <si>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</si>
  <si>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</si>
  <si>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</si>
  <si>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</si>
  <si>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</si>
  <si>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</si>
  <si>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</si>
  <si>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</si>
  <si>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</si>
  <si>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</si>
  <si>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</si>
  <si>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</si>
  <si>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</si>
  <si>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</si>
  <si>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</si>
  <si>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</si>
  <si>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</si>
  <si>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</si>
  <si>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</si>
  <si>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</si>
  <si>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</si>
  <si>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</si>
  <si>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</si>
  <si>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</si>
  <si>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</si>
  <si>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</si>
  <si>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</si>
  <si>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</si>
  <si>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</si>
  <si>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</si>
  <si>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</si>
  <si>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</si>
  <si>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</si>
  <si>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</si>
  <si>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</si>
  <si>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</si>
  <si>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</si>
  <si>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</si>
  <si>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</si>
  <si>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</si>
  <si>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</si>
  <si>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</si>
  <si>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</si>
  <si>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</si>
  <si>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</si>
  <si>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</si>
  <si>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</si>
  <si>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</si>
  <si>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</si>
  <si>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</si>
  <si>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</si>
  <si>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</si>
  <si>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</si>
  <si>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</si>
  <si>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</si>
  <si>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</si>
  <si>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</si>
  <si>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</si>
  <si>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</si>
  <si>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</si>
  <si>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</si>
  <si>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</si>
  <si>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</si>
  <si>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</si>
  <si>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</si>
  <si>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</si>
  <si>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</si>
  <si>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</si>
  <si>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</si>
  <si>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</si>
  <si>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</si>
  <si>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</si>
  <si>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</si>
  <si>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</si>
  <si>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</si>
  <si>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</si>
  <si>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</si>
  <si>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</si>
  <si>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</si>
  <si>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</si>
  <si>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</si>
  <si>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</si>
  <si>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</si>
  <si>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</si>
  <si>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</si>
  <si>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</si>
  <si>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</si>
  <si>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</si>
  <si>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</si>
  <si>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</si>
  <si>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</si>
  <si>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</si>
  <si>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</si>
  <si>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</si>
  <si>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</si>
  <si>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</si>
  <si>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</si>
  <si>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</si>
  <si>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</si>
  <si>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</si>
  <si>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</si>
  <si>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</si>
  <si>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</si>
  <si>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</si>
  <si>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</si>
  <si>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</si>
  <si>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</si>
  <si>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</si>
  <si>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</si>
  <si>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</si>
  <si>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</si>
  <si>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</si>
  <si>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</si>
  <si>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</si>
  <si>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</si>
  <si>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</si>
  <si>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</si>
  <si>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</si>
  <si>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</si>
  <si>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</si>
  <si>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</si>
  <si>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</si>
  <si>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</si>
  <si>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</si>
  <si>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</si>
  <si>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</si>
  <si>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</si>
  <si>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</si>
  <si>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</si>
  <si>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</si>
  <si>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</si>
  <si>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</si>
  <si>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</si>
  <si>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</si>
  <si>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</si>
  <si>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</si>
  <si>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</si>
  <si>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</si>
  <si>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</si>
  <si>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</si>
  <si>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</si>
  <si>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</si>
  <si>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</si>
  <si>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</si>
  <si>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</si>
  <si>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</si>
  <si>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</si>
  <si>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</si>
  <si>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</si>
  <si>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</si>
  <si>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</si>
  <si>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</si>
  <si>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</si>
  <si>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</si>
  <si>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</si>
  <si>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</si>
  <si>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</si>
  <si>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</si>
  <si>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</si>
  <si>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</si>
  <si>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</si>
  <si>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</si>
  <si>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</si>
  <si>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</si>
  <si>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</si>
  <si>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</si>
  <si>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</si>
  <si>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</si>
  <si>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</si>
  <si>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</si>
  <si>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</si>
  <si>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</si>
  <si>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</si>
  <si>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</si>
  <si>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</si>
  <si>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</si>
  <si>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</si>
  <si>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</si>
  <si>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</si>
  <si>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</si>
  <si>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</si>
  <si>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</si>
  <si>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</si>
  <si>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</si>
  <si>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</si>
  <si>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</si>
  <si>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</si>
  <si>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</si>
  <si>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</si>
  <si>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</si>
  <si>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</si>
  <si>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</si>
  <si>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</si>
  <si>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</si>
  <si>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</si>
  <si>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</si>
  <si>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</si>
  <si>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</si>
  <si>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</si>
  <si>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</si>
  <si>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</si>
  <si>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</si>
  <si>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</si>
  <si>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</si>
  <si>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</si>
  <si>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</si>
  <si>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</si>
  <si>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</si>
  <si>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</si>
  <si>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</si>
  <si>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</si>
  <si>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</si>
  <si>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</si>
  <si>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</si>
  <si>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</si>
  <si>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</si>
  <si>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</si>
  <si>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</si>
  <si>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</si>
  <si>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</si>
  <si>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</si>
  <si>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</si>
  <si>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</si>
  <si>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</si>
  <si>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</si>
  <si>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</si>
  <si>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</si>
  <si>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</si>
  <si>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</si>
  <si>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</si>
  <si>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</si>
  <si>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</si>
  <si>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</si>
  <si>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</si>
  <si>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</si>
  <si>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</si>
  <si>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</si>
  <si>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</si>
  <si>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</si>
  <si>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</si>
  <si>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</si>
  <si>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</si>
  <si>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</si>
  <si>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</si>
  <si>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</si>
  <si>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</si>
  <si>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</si>
  <si>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</si>
  <si>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</si>
  <si>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</si>
  <si>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</si>
  <si>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</si>
  <si>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</si>
  <si>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</si>
  <si>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</si>
  <si>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</si>
  <si>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</si>
  <si>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</si>
  <si>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</si>
  <si>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</si>
  <si>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</si>
  <si>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</si>
  <si>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</si>
  <si>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</si>
  <si>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</si>
  <si>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</si>
  <si>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</si>
  <si>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</si>
  <si>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</si>
  <si>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</si>
  <si>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</si>
  <si>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</si>
  <si>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</si>
  <si>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</si>
  <si>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</si>
  <si>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</si>
  <si>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</si>
  <si>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</si>
  <si>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</si>
  <si>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</si>
  <si>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</si>
  <si>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</si>
  <si>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</si>
  <si>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</si>
  <si>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</si>
  <si>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</si>
  <si>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</si>
  <si>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</si>
  <si>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</si>
  <si>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</si>
  <si>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</si>
  <si>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</si>
  <si>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</si>
  <si>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</si>
  <si>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</si>
  <si>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</si>
  <si>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</si>
  <si>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</si>
  <si>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</si>
  <si>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</si>
  <si>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</si>
  <si>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</si>
  <si>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</si>
  <si>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</si>
  <si>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</si>
  <si>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</si>
  <si>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</si>
  <si>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</si>
  <si>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</si>
  <si>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</si>
  <si>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</si>
  <si>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</si>
  <si>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</si>
  <si>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</si>
  <si>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</si>
  <si>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</si>
  <si>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</si>
  <si>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</si>
  <si>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</si>
  <si>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</si>
  <si>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</si>
  <si>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</si>
  <si>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</si>
  <si>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</si>
  <si>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</si>
  <si>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</si>
  <si>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</si>
  <si>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</si>
  <si>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</si>
  <si>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</si>
  <si>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</si>
  <si>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</si>
  <si>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</si>
  <si>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</si>
  <si>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</si>
  <si>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</si>
  <si>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</si>
  <si>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</si>
  <si>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</si>
  <si>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</si>
  <si>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</si>
  <si>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</si>
  <si>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</si>
  <si>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</si>
  <si>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</si>
  <si>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</si>
  <si>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</si>
  <si>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</si>
  <si>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</si>
  <si>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</si>
  <si>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</si>
  <si>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</si>
  <si>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</si>
  <si>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</si>
  <si>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</si>
  <si>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</si>
  <si>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</si>
  <si>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</si>
  <si>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</si>
  <si>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</si>
  <si>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</si>
  <si>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</si>
  <si>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</si>
  <si>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</si>
  <si>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</si>
  <si>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</si>
  <si>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</si>
  <si>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</si>
  <si>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</si>
  <si>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</si>
  <si>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</si>
  <si>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</si>
  <si>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</si>
  <si>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</si>
  <si>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</si>
  <si>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</si>
  <si>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</si>
  <si>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</si>
  <si>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</si>
  <si>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</si>
  <si>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</si>
  <si>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</si>
  <si>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</si>
  <si>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</si>
  <si>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</si>
  <si>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</si>
  <si>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</si>
  <si>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</si>
  <si>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</si>
  <si>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</si>
  <si>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</si>
  <si>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</si>
  <si>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</si>
  <si>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</si>
  <si>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</si>
  <si>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</si>
  <si>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</si>
  <si>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</si>
  <si>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</si>
  <si>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</si>
  <si>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</si>
  <si>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</si>
  <si>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</si>
  <si>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</si>
  <si>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</si>
  <si>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</si>
  <si>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</si>
  <si>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</si>
  <si>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</si>
  <si>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</si>
  <si>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</si>
  <si>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</si>
  <si>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</si>
  <si>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</si>
  <si>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</si>
  <si>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</si>
  <si>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</si>
  <si>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</si>
  <si>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</si>
  <si>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</si>
  <si>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</si>
  <si>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</si>
  <si>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</si>
  <si>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</si>
  <si>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</si>
  <si>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</si>
  <si>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</si>
  <si>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</si>
  <si>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</si>
  <si>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</si>
  <si>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</si>
  <si>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</si>
  <si>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</si>
  <si>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</si>
  <si>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</si>
  <si>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</si>
  <si>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</si>
  <si>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</si>
  <si>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</si>
  <si>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</si>
  <si>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</si>
  <si>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</si>
  <si>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</si>
  <si>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</si>
  <si>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</si>
  <si>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</si>
  <si>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</si>
  <si>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</si>
  <si>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</si>
  <si>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</si>
  <si>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</si>
  <si>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</si>
  <si>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</si>
  <si>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</si>
  <si>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</si>
  <si>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</si>
  <si>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</si>
  <si>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</si>
  <si>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</si>
  <si>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</si>
  <si>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</si>
  <si>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</si>
  <si>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</si>
  <si>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</si>
  <si>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</si>
  <si>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</si>
  <si>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</si>
  <si>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</si>
  <si>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</si>
  <si>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</si>
  <si>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</si>
  <si>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</si>
  <si>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</si>
  <si>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</si>
  <si>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</si>
  <si>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</si>
  <si>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</si>
  <si>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</si>
  <si>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</si>
  <si>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</si>
  <si>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</si>
  <si>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</si>
  <si>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</si>
  <si>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</si>
  <si>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</si>
  <si>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</si>
  <si>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</si>
  <si>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</si>
  <si>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</si>
  <si>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</si>
  <si>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</si>
  <si>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</si>
  <si>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</si>
  <si>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</si>
  <si>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</si>
  <si>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</si>
  <si>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</si>
  <si>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</si>
  <si>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</si>
  <si>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</si>
  <si>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</si>
  <si>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</si>
  <si>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</si>
  <si>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</si>
  <si>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</si>
  <si>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</si>
  <si>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</si>
  <si>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</si>
  <si>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</si>
  <si>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</si>
  <si>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</si>
  <si>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</si>
  <si>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</si>
  <si>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</si>
  <si>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</si>
  <si>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</si>
  <si>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</si>
  <si>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</si>
  <si>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</si>
  <si>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</si>
  <si>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</si>
  <si>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</si>
  <si>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</si>
  <si>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</si>
  <si>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</si>
  <si>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</si>
  <si>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</si>
  <si>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</si>
  <si>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</si>
  <si>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</si>
  <si>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</si>
  <si>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</si>
  <si>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</si>
  <si>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</si>
  <si>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</si>
  <si>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</si>
  <si>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</si>
  <si>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</si>
  <si>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</si>
  <si>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</si>
  <si>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</si>
  <si>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</si>
  <si>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</si>
  <si>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</si>
  <si>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</si>
  <si>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</si>
  <si>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</si>
  <si>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</si>
  <si>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</si>
  <si>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</si>
  <si>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</si>
  <si>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</si>
  <si>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</si>
  <si>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</si>
  <si>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</si>
  <si>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</si>
  <si>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</si>
  <si>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</si>
  <si>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</si>
  <si>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</si>
  <si>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</si>
  <si>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</si>
  <si>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</si>
  <si>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</si>
  <si>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</si>
  <si>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</si>
  <si>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</si>
  <si>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</si>
  <si>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</si>
  <si>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</si>
  <si>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</si>
  <si>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</si>
  <si>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</si>
  <si>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</si>
  <si>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</si>
  <si>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</si>
  <si>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</si>
  <si>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</si>
  <si>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</si>
  <si>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</si>
  <si>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</si>
  <si>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</si>
  <si>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</si>
  <si>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</si>
  <si>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</si>
  <si>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</si>
  <si>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</si>
  <si>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</si>
  <si>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</si>
  <si>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</si>
  <si>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</si>
  <si>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</si>
  <si>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</si>
  <si>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</si>
  <si>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</si>
  <si>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</si>
  <si>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</si>
  <si>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</si>
  <si>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</si>
  <si>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</si>
  <si>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</si>
  <si>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</si>
  <si>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</si>
  <si>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</si>
  <si>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</si>
  <si>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</si>
  <si>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</si>
  <si>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</si>
  <si>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</si>
  <si>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</si>
  <si>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</si>
  <si>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</si>
  <si>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</si>
  <si>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</si>
  <si>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</si>
  <si>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</si>
  <si>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</si>
  <si>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</si>
  <si>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</si>
  <si>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</si>
  <si>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</si>
  <si>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</si>
  <si>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</si>
  <si>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</si>
  <si>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</si>
  <si>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</si>
  <si>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</si>
  <si>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</si>
  <si>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</si>
  <si>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</si>
  <si>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</si>
  <si>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</si>
  <si>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</si>
  <si>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</si>
  <si>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</si>
  <si>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</si>
  <si>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</si>
  <si>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</si>
  <si>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</si>
  <si>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</si>
  <si>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</si>
  <si>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</si>
  <si>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</si>
  <si>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</si>
  <si>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</si>
  <si>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</si>
  <si>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</si>
  <si>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</si>
  <si>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</si>
  <si>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</si>
  <si>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</si>
  <si>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</si>
  <si>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</si>
  <si>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</si>
  <si>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</si>
  <si>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</si>
  <si>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</si>
  <si>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</si>
  <si>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</si>
  <si>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</si>
  <si>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</si>
  <si>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</si>
  <si>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</si>
  <si>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</si>
  <si>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</si>
  <si>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</si>
  <si>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</si>
  <si>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</si>
  <si>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</si>
  <si>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</si>
  <si>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</si>
  <si>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</si>
  <si>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</si>
  <si>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</si>
  <si>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</si>
  <si>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</si>
  <si>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</si>
  <si>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</si>
  <si>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</si>
  <si>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</si>
  <si>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</si>
  <si>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</si>
  <si>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</si>
  <si>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</si>
  <si>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</si>
  <si>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</si>
  <si>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</si>
  <si>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</si>
  <si>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</si>
  <si>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</si>
  <si>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</si>
  <si>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</si>
  <si>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</si>
  <si>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</si>
  <si>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</si>
  <si>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</si>
  <si>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</si>
  <si>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</si>
  <si>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</si>
  <si>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</si>
  <si>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</si>
  <si>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</si>
  <si>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</si>
  <si>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</si>
  <si>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</si>
  <si>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</si>
  <si>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</si>
  <si>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</si>
  <si>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</si>
  <si>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</si>
  <si>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</si>
  <si>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</si>
  <si>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</si>
  <si>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</si>
  <si>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</si>
  <si>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</si>
  <si>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</si>
  <si>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</si>
  <si>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</si>
  <si>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</si>
  <si>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</si>
  <si>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</si>
  <si>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</si>
  <si>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</si>
  <si>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</si>
  <si>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</si>
  <si>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</si>
  <si>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</si>
  <si>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</si>
  <si>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</si>
  <si>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</si>
  <si>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</si>
  <si>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</si>
  <si>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</si>
  <si>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</si>
  <si>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</si>
  <si>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</si>
  <si>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</si>
  <si>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</si>
  <si>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</si>
  <si>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</si>
  <si>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</si>
  <si>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</si>
  <si>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</si>
  <si>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</si>
  <si>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</si>
  <si>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</si>
  <si>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</si>
  <si>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</si>
  <si>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</si>
  <si>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</si>
  <si>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</si>
  <si>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</si>
  <si>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</si>
  <si>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</si>
  <si>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</si>
  <si>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</si>
  <si>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</si>
  <si>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</si>
  <si>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</si>
  <si>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</si>
  <si>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</si>
  <si>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</si>
  <si>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</si>
  <si>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</si>
  <si>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</si>
  <si>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</si>
  <si>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</si>
  <si>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</si>
  <si>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</si>
  <si>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</si>
  <si>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</si>
  <si>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</si>
  <si>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</si>
  <si>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</si>
  <si>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</si>
  <si>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</si>
  <si>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</si>
  <si>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</si>
  <si>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</si>
  <si>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</si>
  <si>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</si>
  <si>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</si>
  <si>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</si>
  <si>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</si>
  <si>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</si>
  <si>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</si>
  <si>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</si>
  <si>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</si>
  <si>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</si>
  <si>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</si>
  <si>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</si>
  <si>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</si>
  <si>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</si>
  <si>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</si>
  <si>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</si>
  <si>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</si>
  <si>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</si>
  <si>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</si>
  <si>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</si>
  <si>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</si>
  <si>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</si>
  <si>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</si>
  <si>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</si>
  <si>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</si>
  <si>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</si>
  <si>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</si>
  <si>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</si>
  <si>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</si>
  <si>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</si>
  <si>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</si>
  <si>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</si>
  <si>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</si>
  <si>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</si>
  <si>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</si>
  <si>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</si>
  <si>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</si>
  <si>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</si>
  <si>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</si>
  <si>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</si>
  <si>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</si>
  <si>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</si>
  <si>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</si>
  <si>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</si>
  <si>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</si>
  <si>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</si>
  <si>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</si>
  <si>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</si>
  <si>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</si>
  <si>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</si>
  <si>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</si>
  <si>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</si>
  <si>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</si>
  <si>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</si>
  <si>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</si>
  <si>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</si>
  <si>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</si>
  <si>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</si>
  <si>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</si>
  <si>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</si>
  <si>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</si>
  <si>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</si>
  <si>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</si>
  <si>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</si>
  <si>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</si>
  <si>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</si>
  <si>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</si>
  <si>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</si>
  <si>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</si>
  <si>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</si>
  <si>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</si>
  <si>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</si>
  <si>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</si>
  <si>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</si>
  <si>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</si>
  <si>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</si>
  <si>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</si>
  <si>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</si>
  <si>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</si>
  <si>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</si>
  <si>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</si>
  <si>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</si>
  <si>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</si>
  <si>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</si>
  <si>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</si>
  <si>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</si>
  <si>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</si>
  <si>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</si>
  <si>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</si>
  <si>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</si>
  <si>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</si>
  <si>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</si>
  <si>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</si>
  <si>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</si>
  <si>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</si>
  <si>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</si>
  <si>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</si>
  <si>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</si>
  <si>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</si>
  <si>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</si>
  <si>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</si>
  <si>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</si>
  <si>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</si>
  <si>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</si>
  <si>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</si>
  <si>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</si>
  <si>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</si>
  <si>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</si>
  <si>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</si>
  <si>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</si>
  <si>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</si>
  <si>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</si>
  <si>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</si>
  <si>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</si>
  <si>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</si>
  <si>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</si>
  <si>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</si>
  <si>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</si>
  <si>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</si>
  <si>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</si>
  <si>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</si>
  <si>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</si>
  <si>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</si>
  <si>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</si>
  <si>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</si>
  <si>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</si>
  <si>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</si>
  <si>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</si>
  <si>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</si>
  <si>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</si>
  <si>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</si>
  <si>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</si>
  <si>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</si>
  <si>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</si>
  <si>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</si>
  <si>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</si>
  <si>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</si>
  <si>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</si>
  <si>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</si>
  <si>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</si>
  <si>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</si>
  <si>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</si>
  <si>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</si>
  <si>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</si>
  <si>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</si>
  <si>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</si>
  <si>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</si>
  <si>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</si>
  <si>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</si>
  <si>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</si>
  <si>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</si>
  <si>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</si>
  <si>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</si>
  <si>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</si>
  <si>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</si>
  <si>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</si>
  <si>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</si>
  <si>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</si>
  <si>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</si>
  <si>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</si>
  <si>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</si>
  <si>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</si>
  <si>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</si>
  <si>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</si>
  <si>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</si>
  <si>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</si>
  <si>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</si>
  <si>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</si>
  <si>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</si>
  <si>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</si>
  <si>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</si>
  <si>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</si>
  <si>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</si>
  <si>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</si>
  <si>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</si>
  <si>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</si>
  <si>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</si>
  <si>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</si>
  <si>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</si>
  <si>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</si>
  <si>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</si>
  <si>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</si>
  <si>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</si>
  <si>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</si>
  <si>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</si>
  <si>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</si>
  <si>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</si>
  <si>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</si>
  <si>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</si>
  <si>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</si>
  <si>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</si>
  <si>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</si>
  <si>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</si>
  <si>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</si>
  <si>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</si>
  <si>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</si>
  <si>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</si>
  <si>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</si>
  <si>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</si>
  <si>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</si>
  <si>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</si>
  <si>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</si>
  <si>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</si>
  <si>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</si>
  <si>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</si>
  <si>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</si>
  <si>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</si>
  <si>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</si>
  <si>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</si>
  <si>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</si>
  <si>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</si>
  <si>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</si>
  <si>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</si>
  <si>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</si>
  <si>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</si>
  <si>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</si>
  <si>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</si>
  <si>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</si>
  <si>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</si>
  <si>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</si>
  <si>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</si>
  <si>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</si>
  <si>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</si>
  <si>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</si>
  <si>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</si>
  <si>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</si>
  <si>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</si>
  <si>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</si>
  <si>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</si>
  <si>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</si>
  <si>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</si>
  <si>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</si>
  <si>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</si>
  <si>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</si>
  <si>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</si>
  <si>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</si>
  <si>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</si>
  <si>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</si>
  <si>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</si>
  <si>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</si>
  <si>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</si>
  <si>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</si>
  <si>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</si>
  <si>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</si>
  <si>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</si>
  <si>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</si>
  <si>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</si>
  <si>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</si>
  <si>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</si>
  <si>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</si>
  <si>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</si>
  <si>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</si>
  <si>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</si>
  <si>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</si>
  <si>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</si>
  <si>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</si>
  <si>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</si>
  <si>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</si>
  <si>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</si>
  <si>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</si>
  <si>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</si>
  <si>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</si>
  <si>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</si>
  <si>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</si>
  <si>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</si>
  <si>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</si>
  <si>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</si>
  <si>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</si>
  <si>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</si>
  <si>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</si>
  <si>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</si>
  <si>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</si>
  <si>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</si>
  <si>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</si>
  <si>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</si>
  <si>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</si>
  <si>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</si>
  <si>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</si>
  <si>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</si>
  <si>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</si>
  <si>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</si>
  <si>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</si>
  <si>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</si>
  <si>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</si>
  <si>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</si>
  <si>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</si>
  <si>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</si>
  <si>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</si>
  <si>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</si>
  <si>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</si>
  <si>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</si>
  <si>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</si>
  <si>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</si>
  <si>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</si>
  <si>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</si>
  <si>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</si>
  <si>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</si>
  <si>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</si>
  <si>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</si>
  <si>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</si>
  <si>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</si>
  <si>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</si>
  <si>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</si>
  <si>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</si>
  <si>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</si>
  <si>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</si>
  <si>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</si>
  <si>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</si>
  <si>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</si>
  <si>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</si>
  <si>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</si>
  <si>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</si>
  <si>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</si>
  <si>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</si>
  <si>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</si>
  <si>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</si>
  <si>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</si>
  <si>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</si>
  <si>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</si>
  <si>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</si>
  <si>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</si>
  <si>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</si>
  <si>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</si>
  <si>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</si>
  <si>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</si>
  <si>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</si>
  <si>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</si>
  <si>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</si>
  <si>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</si>
  <si>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</si>
  <si>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</si>
  <si>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</si>
  <si>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</si>
  <si>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</si>
  <si>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</si>
  <si>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</si>
  <si>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</si>
  <si>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</si>
  <si>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</si>
  <si>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</si>
  <si>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</si>
  <si>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</si>
  <si>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</si>
  <si>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</si>
  <si>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</si>
  <si>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</si>
  <si>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</si>
  <si>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</si>
  <si>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</si>
  <si>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</si>
  <si>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</si>
  <si>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</si>
  <si>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</si>
  <si>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</si>
  <si>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</si>
  <si>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</si>
  <si>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</si>
  <si>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</si>
  <si>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</si>
  <si>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</si>
  <si>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</si>
  <si>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</si>
  <si>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</si>
  <si>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</si>
  <si>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</si>
  <si>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Count of state</t>
  </si>
  <si>
    <t>Row Labels</t>
  </si>
  <si>
    <t>Grand Total</t>
  </si>
  <si>
    <t>Count of country</t>
  </si>
  <si>
    <t>Column Labels</t>
  </si>
  <si>
    <t>(All)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</si>
  <si>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</si>
  <si>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</si>
  <si>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</si>
  <si>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</si>
  <si>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</si>
  <si>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</si>
  <si>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</si>
  <si>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</si>
  <si>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</si>
  <si>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</si>
  <si>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</si>
  <si>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</si>
  <si>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</si>
  <si>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</si>
  <si>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</si>
  <si>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</si>
  <si>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</si>
  <si>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</si>
  <si>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</si>
  <si>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</si>
  <si>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</si>
  <si>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35000 to 39999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</si>
  <si>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</si>
  <si>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</si>
  <si>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</si>
  <si>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</si>
  <si>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</si>
  <si>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</si>
  <si>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</si>
  <si>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</si>
  <si>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</si>
  <si>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hardware</t>
  </si>
  <si>
    <t>photobooks</t>
  </si>
  <si>
    <t>plays</t>
  </si>
  <si>
    <t>pop</t>
  </si>
  <si>
    <t>small batch</t>
  </si>
  <si>
    <t>wearables</t>
  </si>
  <si>
    <t>animation</t>
  </si>
  <si>
    <t>children's books</t>
  </si>
  <si>
    <t>classical music</t>
  </si>
  <si>
    <t>documentary</t>
  </si>
  <si>
    <t>drama</t>
  </si>
  <si>
    <t>fiction</t>
  </si>
  <si>
    <t>food trucks</t>
  </si>
  <si>
    <t>makerspaces</t>
  </si>
  <si>
    <t>mobile games</t>
  </si>
  <si>
    <t>musical</t>
  </si>
  <si>
    <t>nature</t>
  </si>
  <si>
    <t>nonfiction</t>
  </si>
  <si>
    <t>science fiction</t>
  </si>
  <si>
    <t>shorts</t>
  </si>
  <si>
    <t>space exploration</t>
  </si>
  <si>
    <t>spaces</t>
  </si>
  <si>
    <t>tabletop games</t>
  </si>
  <si>
    <t>television</t>
  </si>
  <si>
    <t>translations</t>
  </si>
  <si>
    <t>video games</t>
  </si>
  <si>
    <t>web</t>
  </si>
  <si>
    <t>art books</t>
  </si>
  <si>
    <t>electronic music</t>
  </si>
  <si>
    <t>faith</t>
  </si>
  <si>
    <t>indie rock</t>
  </si>
  <si>
    <t>jazz</t>
  </si>
  <si>
    <t>metal</t>
  </si>
  <si>
    <t>people</t>
  </si>
  <si>
    <t>places</t>
  </si>
  <si>
    <t>restaurants</t>
  </si>
  <si>
    <t>rock</t>
  </si>
  <si>
    <t>audio</t>
  </si>
  <si>
    <t>gadgets</t>
  </si>
  <si>
    <t>world music</t>
  </si>
  <si>
    <t>radio &amp; podcasts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</si>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</sst>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5C0D"/>
        </patternFill>
      </fill>
    </dxf>
    <dxf>
      <fill>
        <patternFill>
          <bgColor rgb="FF94D01E"/>
        </patternFill>
      </fill>
    </dxf>
  </dxfs>
  <tableStyles count="0" defaultTableStyle="TableStyleMedium2" defaultPivotStyle="PivotStyleLight16"/>
  <colors>
    <mruColors>
      <color rgb="FF94D01E"/>
      <color rgb="FFFF5C0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[StarterBook_hw1_submission.xlsx]Sheet2!PivotTable2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20-C54A-B4E8-20250B712435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20-C54A-B4E8-20250B712435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120-C54A-B4E8-20250B712435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120-C54A-B4E8-20250B712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7000639"/>
        <c:axId val="1016475887"/>
      </c:barChart>
      <c:catAx>
        <c:axId val="101700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475887"/>
        <c:crosses val="autoZero"/>
        <c:auto val="1"/>
        <c:lblAlgn val="ctr"/>
        <c:lblOffset val="100"/>
        <c:noMultiLvlLbl val="0"/>
      </c:catAx>
      <c:valAx>
        <c:axId val="101647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00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[StarterBook_hw1_submission.xlsx]Sheet3!PivotTable3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0-1649-B5AF-F29F12FC3EB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630-1649-B5AF-F29F12FC3EB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630-1649-B5AF-F29F12FC3EB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630-1649-B5AF-F29F12FC3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2287615"/>
        <c:axId val="967465135"/>
      </c:barChart>
      <c:catAx>
        <c:axId val="100228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465135"/>
        <c:crosses val="autoZero"/>
        <c:auto val="1"/>
        <c:lblAlgn val="ctr"/>
        <c:lblOffset val="100"/>
        <c:noMultiLvlLbl val="0"/>
      </c:catAx>
      <c:valAx>
        <c:axId val="96746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28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[StarterBook_hw1_submission.xlsx]Sheet5!PivotTable4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0E-1946-95F0-BAC5D0344435}"/>
            </c:ext>
          </c:extLst>
        </c:ser>
        <c:ser>
          <c:idx val="1"/>
          <c:order val="1"/>
          <c:tx>
            <c:strRef>
              <c:f>Sheet5!$C$5:$C$6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0E-1946-95F0-BAC5D0344435}"/>
            </c:ext>
          </c:extLst>
        </c:ser>
        <c:ser>
          <c:idx val="2"/>
          <c:order val="2"/>
          <c:tx>
            <c:strRef>
              <c:f>Sheet5!$D$5:$D$6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0E-1946-95F0-BAC5D0344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7047375"/>
        <c:axId val="1037049071"/>
      </c:lineChart>
      <c:catAx>
        <c:axId val="103704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049071"/>
        <c:crosses val="autoZero"/>
        <c:auto val="1"/>
        <c:lblAlgn val="ctr"/>
        <c:lblOffset val="100"/>
        <c:noMultiLvlLbl val="0"/>
      </c:catAx>
      <c:valAx>
        <c:axId val="103704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04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88900</xdr:colOff>
      <xdr:row>6</xdr:row>
      <xdr:rowOff>25400</xdr:rowOff>
    </xdr:from>
    <xdr:to>
      <xdr:col>35</xdr:col>
      <xdr:colOff>12700</xdr:colOff>
      <xdr:row>27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5A9576-C258-F74A-8E98-E6CF4A036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6</xdr:row>
      <xdr:rowOff>158750</xdr:rowOff>
    </xdr:from>
    <xdr:to>
      <xdr:col>13</xdr:col>
      <xdr:colOff>1041400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287B93-84F1-D748-868D-6264DFFDC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12</xdr:row>
      <xdr:rowOff>6350</xdr:rowOff>
    </xdr:from>
    <xdr:to>
      <xdr:col>12</xdr:col>
      <xdr:colOff>736600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22AF03-9E73-8849-B286-590216DDD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ikha Purohit" refreshedDate="43135.791030324071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MixedTypes="1" containsNumber="1" minValue="4.4241914790072115E-5" maxValue="25000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hikha Purohit" refreshedDate="43137.446381712965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MixedTypes="1" containsNumber="1" minValue="4.4241914790072115E-5" maxValue="2500000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0.73067996217656661"/>
    <n v="5907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0.70122159284788099"/>
    <n v="736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0.95238095238095233"/>
    <n v="28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0.9624639076034649"/>
    <n v="52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0.81306401696495034"/>
    <n v="27200.1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0.91093394077448742"/>
    <n v="221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0.93907735649724144"/>
    <n v="4288.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0.98792535675082327"/>
    <n v="4583.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0.99956590280792346"/>
    <n v="1756.7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0.7936633914824045"/>
    <n v="324.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0.99502487562189057"/>
    <n v="151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0.82987551867219922"/>
    <n v="305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0.60498507703476645"/>
    <n v="25207.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0.62511162707626367"/>
    <n v="282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0.99075297225891679"/>
    <n v="3048.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0.93808630393996251"/>
    <n v="11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0.99758915953113314"/>
    <n v="6049.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0.99337748344370858"/>
    <n v="77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0.94054707861374642"/>
    <n v="16119.165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0.68825910931174084"/>
    <n v="628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0.99800399201596801"/>
    <n v="1014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0.9162951956414066"/>
    <n v="10145.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0.85365853658536583"/>
    <n v="20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0.84388185654008441"/>
    <n v="1196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0.91905272447928432"/>
    <n v="19328.345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0.75"/>
    <n v="40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0.64432989690721654"/>
    <n v="979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0.89505482210785414"/>
    <n v="11247.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0.99651220727453915"/>
    <n v="6056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0.81081081081081086"/>
    <n v="1908.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0.98716926744636591"/>
    <n v="2052.494999999999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"/>
    <n v="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0.99754558204768584"/>
    <n v="1430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0.97947761194029848"/>
    <n v="271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0.76650943396226412"/>
    <n v="17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0.60060060060060061"/>
    <n v="84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0.70348223707351387"/>
    <n v="4286.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0.54513467304309038"/>
    <n v="2030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0.90876045074518352"/>
    <n v="1408.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0.76347533974652615"/>
    <n v="1648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0.98667982239763197"/>
    <n v="1021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"/>
    <n v="100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0.70493454179254789"/>
    <n v="10014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0.32398107950495691"/>
    <n v="15564.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"/>
    <n v="100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0.83333333333333337"/>
    <n v="303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0.96"/>
    <n v="4397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0.92927302970885872"/>
    <n v="2725.27500000000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0.92635479388605835"/>
    <n v="1098.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"/>
    <n v="604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"/>
    <n v="31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0.78113904274960944"/>
    <n v="7100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0.86051114361930992"/>
    <n v="5836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0.91213134691395559"/>
    <n v="17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0.99009900990099009"/>
    <n v="507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0.77547339945897209"/>
    <n v="558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0.93229227362778233"/>
    <n v="4377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0.98135426889106969"/>
    <n v="767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0.97172286463900492"/>
    <n v="518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0.99874457806537187"/>
    <n v="10029.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0.96808961498000357"/>
    <n v="2378.16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0.67430883344571813"/>
    <n v="371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0.64627315812149932"/>
    <n v="234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0.88091368367270539"/>
    <n v="1167.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0.57692307692307687"/>
    <n v="105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0.92998538594393521"/>
    <n v="379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0.84317032040472173"/>
    <n v="119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0.86021505376344087"/>
    <n v="1172.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0.78636959370904325"/>
    <n v="399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0.90136945060630624"/>
    <n v="5636.114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0.78616352201257866"/>
    <n v="326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0.80681308830121024"/>
    <n v="1131.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0.92243186582809222"/>
    <n v="121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"/>
    <n v="4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0.88548861261644185"/>
    <n v="296.8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0.86633663366336633"/>
    <n v="2043.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0.65217391304347827"/>
    <n v="237.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0.25477707006369427"/>
    <n v="7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3.7009622501850484E-2"/>
    <n v="69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0.78740157480314965"/>
    <n v="84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0.93240093240093236"/>
    <n v="6458.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0.50505050505050508"/>
    <n v="756.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0.99987501562304715"/>
    <n v="2050.2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0.97560975609756095"/>
    <n v="10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"/>
    <n v="2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0.79681274900398402"/>
    <n v="76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0.93926111458985595"/>
    <n v="3202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0.95602294455066916"/>
    <n v="132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0.97222222222222221"/>
    <n v="183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0.86906141367323286"/>
    <n v="348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0.99601593625498008"/>
    <n v="25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0.83333333333333337"/>
    <n v="182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0.95057034220532322"/>
    <n v="2651.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0.9041591320072333"/>
    <n v="560.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0.96153846153846156"/>
    <n v="13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0.76086956521739135"/>
    <n v="240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0.87209302325581395"/>
    <n v="87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0.94117647058823528"/>
    <n v="2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0.94117647058823528"/>
    <n v="173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0.94322419181407169"/>
    <n v="814.644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"/>
    <n v="251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"/>
    <n v="17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0.78277886497064575"/>
    <n v="386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0.95098756400877837"/>
    <n v="70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0.83333333333333337"/>
    <n v="30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0.93101988997037666"/>
    <n v="1211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0.99502487562189057"/>
    <n v="252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0.97592713077423554"/>
    <n v="387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0.40540540540540543"/>
    <n v="1873.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0.45558086560364464"/>
    <n v="11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0.76470588235294112"/>
    <n v="86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0.64695009242144175"/>
    <n v="2731.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0.96153846153846156"/>
    <n v="2640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0.70921985815602839"/>
    <n v="356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0.967741935483871"/>
    <n v="1567.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0.71202531645569622"/>
    <n v="3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0.87983911513323276"/>
    <n v="2017.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0.9950864840719823"/>
    <n v="2274.6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0.88470834704631274"/>
    <n v="2845.2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0.95641682116476856"/>
    <n v="1717.5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7000"/>
    <n v="5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00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e v="#DIV/0!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364.23841059602648"/>
    <n v="78.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e v="#DIV/0!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7.1428571428571432"/>
    <n v="38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18.024513338139869"/>
    <n v="70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42.10526315789474"/>
    <n v="9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53.561863952865558"/>
    <n v="936.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e v="#DIV/0!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e v="#DIV/0!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e v="#DIV/0!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.450685826257349"/>
    <n v="386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e v="#DIV/0!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e v="#DIV/0!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7.4441687344913152"/>
    <n v="20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e v="#DIV/0!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e v="#DIV/0!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1.833616298811545"/>
    <n v="238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"/>
    <n v="2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e v="#DIV/0!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9.2807424593967518"/>
    <n v="660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300"/>
    <n v="5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e v="#DIV/0!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3.6231884057971016"/>
    <n v="1053.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13.31360946745562"/>
    <n v="173.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73.91304347826087"/>
    <n v="5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e v="#DIV/0!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1250"/>
    <n v="2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08.69565217391305"/>
    <n v="4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4.31721572794899"/>
    <n v="15089.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1785.7142857142858"/>
    <n v="72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12666.666666666666"/>
    <n v="1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39.27576601671308"/>
    <n v="184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7.5"/>
    <n v="21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16666.666666666668"/>
    <n v="42.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19.607843137254903"/>
    <n v="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374.375"/>
    <n v="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e v="#DIV/0!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50000"/>
    <n v="5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e v="#DIV/0!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10000"/>
    <n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6.4367816091954024"/>
    <n v="222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e v="#DIV/0!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87.5"/>
    <n v="323.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e v="#DIV/0!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1.6666666666666667"/>
    <n v="150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10000"/>
    <n v="6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24.615384615384617"/>
    <n v="16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4.4642857142857144"/>
    <n v="28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0.76923076923077"/>
    <n v="167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5000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e v="#DIV/0!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e v="#DIV/0!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e v="#DIV/0!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15.420200462606013"/>
    <n v="661.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e v="#DIV/0!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2.5"/>
    <n v="9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e v="#DIV/0!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5"/>
    <n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2.9925187032418954"/>
    <n v="2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4.7409972299168972"/>
    <n v="36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e v="#DIV/0!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2.788933511825078"/>
    <n v="224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29.411764705882351"/>
    <n v="26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18.181818181818183"/>
    <n v="110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e v="#DIV/0!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6.25"/>
    <n v="402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e v="#DIV/0!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1449.2753623188405"/>
    <n v="17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240"/>
    <n v="25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20"/>
    <n v="126.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58823.529411764706"/>
    <n v="1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e v="#DIV/0!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833.33333333333337"/>
    <n v="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e v="#DIV/0!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2.3890784982935154"/>
    <n v="7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9.5419847328244281"/>
    <n v="13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89.605734767025083"/>
    <n v="142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e v="#DIV/0!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3.8178867996563901"/>
    <n v="794.7749999999999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1.7105263157894737"/>
    <n v="193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e v="#DIV/0!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.3512064343163539"/>
    <n v="37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1.9715440475799297"/>
    <n v="7672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6.1538461538461542"/>
    <n v="658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e v="#DIV/0!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6.572769953051643"/>
    <n v="1071.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e v="#DIV/0!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e v="#DIV/0!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3.9603960396039604"/>
    <n v="1531.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2.2421524663677128"/>
    <n v="112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630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2500"/>
    <n v="1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1250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440"/>
    <n v="5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1.7953824200462347"/>
    <n v="13966.6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8.3731055848614258"/>
    <n v="5990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50"/>
    <n v="50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5.6721497447532618"/>
    <n v="4445.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38.88888888888889"/>
    <n v="181.5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e v="#DIV/0!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7.6923076923076925"/>
    <n v="6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e v="#DIV/0!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e v="#DIV/0!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e v="#DIV/0!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16"/>
    <n v="12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e v="#DIV/0!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e v="#DIV/0!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e v="#DIV/0!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250"/>
    <n v="3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e v="#DIV/0!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6.363636363636367"/>
    <n v="58.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e v="#DIV/0!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2.4937655860349128"/>
    <n v="20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e v="#DIV/0!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e v="#DIV/0!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300"/>
    <n v="25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e v="#DIV/0!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4"/>
    <n v="127.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0.9290733051225385"/>
    <n v="8141.0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0.8878048780487805"/>
    <n v="2068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0.88135593220338981"/>
    <n v="747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0.97473487211478482"/>
    <n v="1298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0.87906567876428476"/>
    <n v="2032.7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0.96413420748168144"/>
    <n v="264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0.32737510639690959"/>
    <n v="774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0.74571215510812827"/>
    <n v="3383.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0.98684592432633256"/>
    <n v="43139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0.88558271342543393"/>
    <n v="5763.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0.94711917916337807"/>
    <n v="1605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0.79635949943117179"/>
    <n v="223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0.54182921543129603"/>
    <n v="466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0.99272005294506949"/>
    <n v="75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0.85508637441239532"/>
    <n v="14190.6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0.93691515998997499"/>
    <n v="4363.3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0.71890726096333568"/>
    <n v="917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0.93697454133088409"/>
    <n v="18957.13499999999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0.52317672909908963"/>
    <n v="2901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0.75793236858311719"/>
    <n v="49947.7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0.93984962406015038"/>
    <n v="5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0.93109869646182497"/>
    <n v="1085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0.41666666666666669"/>
    <n v="307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0.84687572302014846"/>
    <n v="15241.63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0.84602368866328259"/>
    <n v="3000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0.90009000900090008"/>
    <n v="2806.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0.6872852233676976"/>
    <n v="7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0.75971197275217806"/>
    <n v="6565.2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0.89766606822262118"/>
    <n v="2840.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0.67919200873549601"/>
    <n v="74414.8849999999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0.65527065527065531"/>
    <n v="1785.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0.95529231944975157"/>
    <n v="15845.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0.56359090063704553"/>
    <n v="2694.00500000000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0.92785207811029935"/>
    <n v="2753.3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0.64102564102564108"/>
    <n v="3176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0.9225517782185525"/>
    <n v="11005.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0.6775067750677507"/>
    <n v="298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0.90594859787032389"/>
    <n v="36349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0.66512292457013356"/>
    <n v="20504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0.63565398138132101"/>
    <n v="13524.55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0.64043447074495341"/>
    <n v="59623.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0.82927241146386188"/>
    <n v="3355.6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0.98825079609091904"/>
    <n v="2285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0.87510118357435085"/>
    <n v="10385.5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0.95578399855103147"/>
    <n v="21305.2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0.43701504986185646"/>
    <n v="16299.25499999999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0.91614242960972336"/>
    <n v="825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0.56721497447532609"/>
    <n v="13367.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0.96889254225970156"/>
    <n v="26026.154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0.95401640908223617"/>
    <n v="7977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0.9373437760373271"/>
    <n v="2484.4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0.83319446758873517"/>
    <n v="3064.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0.98515438025908253"/>
    <n v="38311.5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0.98634294385432475"/>
    <n v="13245.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"/>
    <n v="252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0.75126332440632171"/>
    <n v="33609.7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0.84227407261413234"/>
    <n v="14905.27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0.99364069952305245"/>
    <n v="1013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0.91800041441161562"/>
    <n v="69845.4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0.55880750478478924"/>
    <n v="9069.6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0.9830653235110689"/>
    <n v="12864.3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0.8422116477870889"/>
    <n v="7843.2749999999996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0.99542106310969536"/>
    <n v="507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0.72744907856450047"/>
    <n v="21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0.43169121381411885"/>
    <n v="397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0.76726342710997442"/>
    <n v="498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0.34141345168999659"/>
    <n v="1504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0.89832584728460596"/>
    <n v="1253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0.94726870855699397"/>
    <n v="643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0.8407286314806165"/>
    <n v="1082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0.96034726156978367"/>
    <n v="538.6449999999999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0.96059956782625433"/>
    <n v="10485.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0.8938547486033519"/>
    <n v="454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0.95478798090424033"/>
    <n v="9013.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0.25963910164870829"/>
    <n v="1985.7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0.98767383059418457"/>
    <n v="1271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0.87894058361654748"/>
    <n v="861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0.99203068681591222"/>
    <n v="15278.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0.35295778624876467"/>
    <n v="722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0.88746893858714948"/>
    <n v="2842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0.93826233814974669"/>
    <n v="1073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0.97406211733273962"/>
    <n v="18134.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0.92668099933278969"/>
    <n v="1358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0.81251880830574785"/>
    <n v="33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0.98425196850393704"/>
    <n v="43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0.95789110693896318"/>
    <n v="264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0.88550638568171591"/>
    <n v="85272.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0.73313782991202348"/>
    <n v="274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0.96511681773961921"/>
    <n v="39104.4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0.94786729857819907"/>
    <n v="5358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0.98204264870931535"/>
    <n v="1799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0.93804230570798741"/>
    <n v="2154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0.88483829580144224"/>
    <n v="5678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0.79854664510590723"/>
    <n v="25178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0.98823994465856313"/>
    <n v="509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0.97309673726388091"/>
    <n v="4407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0.85587772314615174"/>
    <n v="14851.3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0.98845159058335108"/>
    <n v="1533.02500000000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0.90798811625153442"/>
    <n v="8378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0.9252120277563608"/>
    <n v="32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0.79985374103021167"/>
    <n v="22028.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0.93708165997322623"/>
    <n v="18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0.99634937588675099"/>
    <n v="27763.26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0.98011701943800744"/>
    <n v="15566.2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0.97958944967541961"/>
    <n v="17241.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0.81118881118881114"/>
    <n v="902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0.5872376809279295"/>
    <n v="8608.4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0.89613363144712144"/>
    <n v="22507.59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0.970873786407767"/>
    <n v="5209.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0.93777223294728651"/>
    <n v="6087.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0.87138375740676188"/>
    <n v="14455.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0.78529194382852918"/>
    <n v="2213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0.85792724776938911"/>
    <n v="597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0.92065607125602222"/>
    <n v="32036.5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0.96206706981858159"/>
    <n v="1833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0.86016220201523719"/>
    <n v="20427.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0.97378189622601086"/>
    <n v="3899.46500000000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0.57471264367816088"/>
    <n v="13201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0.97004501008846811"/>
    <n v="25905.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0.95369458128078821"/>
    <n v="12838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0.98643649815043155"/>
    <n v="612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0.90027638485014905"/>
    <n v="19615.4749999999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0.80541666666666667"/>
    <n v="604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0.98684210526315785"/>
    <n v="453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0.90775874366189879"/>
    <n v="3912.1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0.96178507309566552"/>
    <n v="7830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0.98701298701298701"/>
    <n v="1931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0.96758493702473436"/>
    <n v="5227.00500000000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0.96050407253726755"/>
    <n v="6586.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0.90780601442433928"/>
    <n v="3663.5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0.81953778069168992"/>
    <n v="152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0.87589706457697092"/>
    <n v="86157.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0.7978723404255319"/>
    <n v="192.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0.9375"/>
    <n v="4044.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0.76540375047837739"/>
    <n v="4006.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0.83333333333333337"/>
    <n v="30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0.94375963020030817"/>
    <n v="132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0.87412587412587417"/>
    <n v="6930.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0.8947211452430659"/>
    <n v="171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0.86147484493452786"/>
    <n v="8780.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0.70671378091872794"/>
    <n v="2854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0.95483624558388236"/>
    <n v="13216.7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0.39087947882736157"/>
    <n v="778.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0.48377723970944309"/>
    <n v="1056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0.89202087328843493"/>
    <n v="114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0.94355645298258195"/>
    <n v="13366.2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0.99833610648918469"/>
    <n v="30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0.46731270598652169"/>
    <n v="4093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0.79264426125554854"/>
    <n v="3189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0.55085653330429996"/>
    <n v="62477.0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"/>
    <n v="5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0.99393698439518929"/>
    <n v="10157.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0.9910537311833717"/>
    <n v="9436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0.90541984318128321"/>
    <n v="2778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0.89370602776193198"/>
    <n v="2654.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0.92554456728477608"/>
    <n v="5494.22500000000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0.9375"/>
    <n v="809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0.96246137663532971"/>
    <n v="6579.17500000000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0.7989773090444231"/>
    <n v="472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0.9362857544122466"/>
    <n v="1072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0.89045212706751853"/>
    <n v="5646.12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0.96327977497784456"/>
    <n v="25989.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0.70596540769502292"/>
    <n v="143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0.95002850085502566"/>
    <n v="2666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0.97001274873898347"/>
    <n v="18176.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0.92885375494071143"/>
    <n v="1545.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0.92846508142307171"/>
    <n v="1525.36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0.98473658296405708"/>
    <n v="1026.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0.9858270925001561"/>
    <n v="3062.1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0.73099415204678364"/>
    <n v="349.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0.77942322681215903"/>
    <n v="64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0.98960910440376049"/>
    <n v="1527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0.78839482812992745"/>
    <n v="161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0.95160211136718464"/>
    <n v="681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0.97225141896153033"/>
    <n v="961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0.97897990294113535"/>
    <n v="725.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0.83182910902784124"/>
    <n v="613.585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0.99752992589777689"/>
    <n v="528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0.99370064767988642"/>
    <n v="1132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0.99564405724953331"/>
    <n v="405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227.58620689655172"/>
    <n v="8.7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49.833887043189371"/>
    <n v="153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93.023255813953483"/>
    <n v="22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30.718954248366"/>
    <n v="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14.713094654242274"/>
    <n v="104.4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8333.3333333333339"/>
    <n v="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75.187969924812023"/>
    <n v="70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e v="#DIV/0!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17.751479289940828"/>
    <n v="344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e v="#DIV/0!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41.666666666666664"/>
    <n v="14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7.2289156626506026"/>
    <n v="211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.526315789473685"/>
    <n v="28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e v="#DIV/0!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20"/>
    <n v="6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36666.666666666664"/>
    <n v="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e v="#DIV/0!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e v="#DIV/0!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10.660980810234541"/>
    <n v="943.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e v="#DIV/0!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1000"/>
    <n v="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e v="#DIV/0!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2.5407263488267824"/>
    <n v="335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1000"/>
    <n v="6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20"/>
    <n v="25.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0000"/>
    <n v="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13.70757180156658"/>
    <n v="39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6000"/>
    <n v="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0.484087306426044"/>
    <n v="43.0050000000000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44.444444444444443"/>
    <n v="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26.26262626262626"/>
    <n v="201.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e v="#DIV/0!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1.5625"/>
    <n v="24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3649.0384615384614"/>
    <n v="14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21.95121951219512"/>
    <n v="43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1444.4444444444443"/>
    <n v="23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45.70491803278688"/>
    <n v="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e v="#DIV/0!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12.180267965895249"/>
    <n v="43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1560"/>
    <n v="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340"/>
    <n v="13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e v="#DIV/0!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e v="#DIV/0!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44"/>
    <n v="630.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101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3.7101449275362319"/>
    <n v="7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31.57894736842104"/>
    <n v="40.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4.6349942062572422"/>
    <n v="217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e v="#DIV/0!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e v="#DIV/0!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98.039215686274517"/>
    <n v="26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8.4085002293227333"/>
    <n v="3355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5.6737588652482271"/>
    <n v="7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4.843205574912893"/>
    <n v="437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30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e v="#DIV/0!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44.837657110131474"/>
    <n v="2515.2950000000001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e v="#DIV/0!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e v="#DIV/0!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.0712530712530715"/>
    <n v="2469.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5.1519835136527563"/>
    <n v="395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16.393442622950818"/>
    <n v="925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1000"/>
    <n v="5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1.9920318725099602"/>
    <n v="3838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536.91275167785238"/>
    <n v="8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4.5647569876644765"/>
    <n v="4220.0050000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11000"/>
    <n v="25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e v="#DIV/0!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e v="#DIV/0!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348.82325581395349"/>
    <n v="10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e v="#DIV/0!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e v="#DIV/0!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e v="#DIV/0!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e v="#DIV/0!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645.16129032258061"/>
    <n v="1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e v="#DIV/0!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6000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49.33333333333334"/>
    <n v="16.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21.74615898463594"/>
    <n v="150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.471204188481675"/>
    <n v="96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0.232558139534884"/>
    <n v="109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e v="#DIV/0!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86.956521739130437"/>
    <n v="11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57.017543859649123"/>
    <n v="61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73.134328358208961"/>
    <n v="17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230.76923076923077"/>
    <n v="3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800"/>
    <n v="125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1.25"/>
    <n v="3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25"/>
    <n v="201.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500"/>
    <n v="5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e v="#DIV/0!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3.333333333333336"/>
    <n v="77.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727.27272727272725"/>
    <n v="6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7.181844297615628"/>
    <n v="351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0"/>
    <n v="26.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3.9349316457750194"/>
    <n v="12342.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e v="#DIV/0!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73.170731707317074"/>
    <n v="10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e v="#DIV/0!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4.3703568827385286"/>
    <n v="140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0.97943192948090108"/>
    <n v="2569.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0.95565749235474007"/>
    <n v="264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0.87209302325581395"/>
    <n v="1735.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0.82918739635157546"/>
    <n v="30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0.92019297761301933"/>
    <n v="1966.775000000000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"/>
    <n v="600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0.8771929824561403"/>
    <n v="866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0.99157164105106599"/>
    <n v="5121.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0.86466165413533835"/>
    <n v="68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0.76677316293929709"/>
    <n v="791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0.92779291553133514"/>
    <n v="1849.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"/>
    <n v="201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0.81135902636916835"/>
    <n v="624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0.99800399201596801"/>
    <n v="1010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0.95541401273885351"/>
    <n v="787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0.97560975609756095"/>
    <n v="1054.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0.8456117873158232"/>
    <n v="1970.7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0.82987551867219922"/>
    <n v="1234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0.33066596124594932"/>
    <n v="7590.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0.99360120821906917"/>
    <n v="261.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1500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80"/>
    <n v="1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25000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314.28571428571428"/>
    <n v="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83.333333333333329"/>
    <n v="4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3.6517674554484372"/>
    <n v="686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1153.8461538461538"/>
    <n v="2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e v="#DIV/0!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1111.1111111111111"/>
    <n v="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6.764705882352942"/>
    <n v="3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42.85714285714286"/>
    <n v="19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19.836022216344883"/>
    <n v="1904.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e v="#DIV/0!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203.2520325203252"/>
    <n v="64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2.7330508474576272"/>
    <n v="719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e v="#DIV/0!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40"/>
    <n v="10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09.80966325036603"/>
    <n v="69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e v="#DIV/0!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4800"/>
    <n v="2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8333.3333333333339"/>
    <n v="7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272.72727272727275"/>
    <n v="28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e v="#DIV/0!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1102.9411764705883"/>
    <n v="3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1800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e v="#DIV/0!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500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e v="#DIV/0!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00"/>
    <n v="12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25"/>
    <n v="10.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598.5915492957746"/>
    <n v="71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235.84905660377359"/>
    <n v="5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e v="#DIV/0!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256.90173410404623"/>
    <n v="177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39.75"/>
    <n v="4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231.66023166023166"/>
    <n v="131.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8000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500"/>
    <n v="5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8928.5714285714294"/>
    <n v="1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68.571428571428569"/>
    <n v="9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00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e v="#DIV/0!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e v="#DIV/0!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900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00"/>
    <n v="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e v="#DIV/0!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78.57142857142858"/>
    <n v="3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11.009174311926605"/>
    <n v="136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29.900332225913623"/>
    <n v="151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750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22.421524663677129"/>
    <n v="11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1639.344262295082"/>
    <n v="31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0"/>
    <n v="125.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4.3478260869565215"/>
    <n v="6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961.53846153846155"/>
    <n v="1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234.74178403755869"/>
    <n v="217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3333.3333333333335"/>
    <n v="4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375"/>
    <n v="1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2.9411764705882355"/>
    <n v="428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1612.9032258064517"/>
    <n v="16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50"/>
    <n v="5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71.428571428571431"/>
    <n v="7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e v="#DIV/0!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25.422867021456902"/>
    <n v="301.5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e v="#DIV/0!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8.167938931297712"/>
    <n v="69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500"/>
    <n v="5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e v="#DIV/0!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02.6694045174538"/>
    <n v="73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56"/>
    <n v="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e v="#DIV/0!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e v="#DIV/0!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e v="#DIV/0!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4.6809174598221253"/>
    <n v="6469.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e v="#DIV/0!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e v="#DIV/0!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e v="#DIV/0!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3.333333333333336"/>
    <n v="31.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e v="#DIV/0!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250000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00"/>
    <n v="150.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95.785440613026822"/>
    <n v="13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17.595307917888562"/>
    <n v="1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e v="#DIV/0!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e v="#DIV/0!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e v="#DIV/0!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5.7537399309551205"/>
    <n v="21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5000"/>
    <n v="45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e v="#DIV/0!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571.42857142857144"/>
    <n v="176.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1199.9000000000001"/>
    <n v="5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72.463768115942031"/>
    <n v="349.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e v="#DIV/0!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8.0321285140562253"/>
    <n v="63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500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12500"/>
    <n v="1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500"/>
    <n v="2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e v="#DIV/0!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11111.111111111111"/>
    <n v="1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100000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0.69306930693069302"/>
    <n v="51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0.83919018147487678"/>
    <n v="2399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6.8470405379035051E-2"/>
    <n v="147135.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0.94510812036897018"/>
    <n v="1330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0.33320236259134411"/>
    <n v="38025.2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0.35880875493362036"/>
    <n v="2905.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0.75828665131136197"/>
    <n v="541.00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0.93414292386735176"/>
    <n v="107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0.78850139677390285"/>
    <n v="22207.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0.71448985424406974"/>
    <n v="1790.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0.88967971530249113"/>
    <n v="86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0.99474773197517108"/>
    <n v="12618.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0.99535500995355009"/>
    <n v="152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0.70698358384118321"/>
    <n v="53595.7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0.37412314886983633"/>
    <n v="1654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0.68079312398944769"/>
    <n v="6012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0.4682524817381532"/>
    <n v="5382.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0.79554494828957834"/>
    <n v="94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0.95728534976969215"/>
    <n v="15226.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0.99436526350679488"/>
    <n v="151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2.701111837802486"/>
    <n v="773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05.26315789473684"/>
    <n v="5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250"/>
    <n v="8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285.71428571428572"/>
    <n v="353.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13.274336283185841"/>
    <n v="466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5.3648068669527893"/>
    <n v="93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25000"/>
    <n v="6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9.9800399201596814"/>
    <n v="251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21.92982456140351"/>
    <n v="354.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4.6495408578402886"/>
    <n v="21521.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3.4156893999772286"/>
    <n v="13329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2.5363544132566789"/>
    <n v="5921.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4.6236360273719255"/>
    <n v="5514.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487.80487804878049"/>
    <n v="10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3333.3333333333335"/>
    <n v="8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6.7340067340067344"/>
    <n v="458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67.980965329707686"/>
    <n v="747.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3.9086929330831768"/>
    <n v="644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26.173285198555956"/>
    <n v="562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6.4574600657074885"/>
    <n v="4460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3.859215807347947"/>
    <n v="9781.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250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943.39622641509436"/>
    <n v="28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17.4496644295302"/>
    <n v="150.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13.362284950726574"/>
    <n v="12041.5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3.6166365280289332"/>
    <n v="281.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e v="#DIV/0!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28.169014084507044"/>
    <n v="177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1.3700506918755995"/>
    <n v="7317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1.7346429887898698"/>
    <n v="57816.7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8.1037277147487838"/>
    <n v="125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92.30769230769232"/>
    <n v="13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15.313935681470138"/>
    <n v="753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2.8298149301035713"/>
    <n v="178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254.23728813559322"/>
    <n v="298.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94.339622641509436"/>
    <n v="321.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17500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2.1561017680034498"/>
    <n v="1216.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6.4977257959714096"/>
    <n v="7709.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1.2132667169021305"/>
    <n v="54019.3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7.220843672456574"/>
    <n v="21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3.7593984962406015"/>
    <n v="3069.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.2453413125458401"/>
    <n v="2329.505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17.921146953405017"/>
    <n v="42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14.34511434511434"/>
    <n v="242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02.35414534288638"/>
    <n v="49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e v="#DIV/0!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1.266987885359955"/>
    <n v="27063.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4.5264229942288106"/>
    <n v="46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245.90163934426229"/>
    <n v="31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e v="#DIV/0!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2.9593678790210411"/>
    <n v="17064.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461.90476190476193"/>
    <n v="54.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25.62814070351759"/>
    <n v="1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6.6696309470875947"/>
    <n v="1138.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19.798416126709864"/>
    <n v="700.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9.79020979020979"/>
    <n v="365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327.86885245901641"/>
    <n v="154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33.33333333333334"/>
    <n v="4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77.319587628865975"/>
    <n v="10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0.69469835466179164"/>
    <n v="138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0.81893538400079902"/>
    <n v="506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0.75743804156819972"/>
    <n v="16579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0.91424392027793011"/>
    <n v="2784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0.94812278460952915"/>
    <n v="3763.005000000000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0.99651220727453915"/>
    <n v="1010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0.98619329388560162"/>
    <n v="128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0.64302774205401436"/>
    <n v="279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0.94727469071481352"/>
    <n v="4023.72499999999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0.76540375047837739"/>
    <n v="267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0.7564868749527196"/>
    <n v="13351.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0.79365079365079361"/>
    <n v="3185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0.625"/>
    <n v="38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0.83001328021248344"/>
    <n v="1590.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0.79662605435801315"/>
    <n v="5363.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0.87407710475907086"/>
    <n v="2700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0.31732040546496254"/>
    <n v="5726.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0.81699346405228757"/>
    <n v="311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0.93691442848219864"/>
    <n v="82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0.63157894736842102"/>
    <n v="4819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0.93109869646182497"/>
    <n v="1620.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0.97789947193428517"/>
    <n v="6693.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0.90322580645161288"/>
    <n v="786.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0.67567567567567566"/>
    <n v="414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0.97732603596559808"/>
    <n v="258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0.55835010060362178"/>
    <n v="20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0.90024110910186861"/>
    <n v="1707.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0.99957161216621448"/>
    <n v="352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0.99750623441396513"/>
    <n v="1024.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0.94732853353543012"/>
    <n v="533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0.97477516999341962"/>
    <n v="230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0.84388185654008441"/>
    <n v="180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0.89525514771709935"/>
    <n v="284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0.78125"/>
    <n v="641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0.96385542168674698"/>
    <n v="106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0.9812810820782748"/>
    <n v="1307.84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0.84951456310679607"/>
    <n v="42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0.42016806722689076"/>
    <n v="306.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0.98039215686274506"/>
    <n v="1284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0.98116169544740972"/>
    <n v="2597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e v="#DIV/0!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21.276595744680851"/>
    <n v="120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e v="#DIV/0!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858"/>
    <n v="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e v="#DIV/0!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2.7766759222530744"/>
    <n v="1282.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e v="#DIV/0!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28.248587570621471"/>
    <n v="9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e v="#DIV/0!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2.4154589371980677"/>
    <n v="85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e v="#DIV/0!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3800"/>
    <n v="5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0"/>
    <n v="25.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17.46875"/>
    <n v="1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1.4245014245014245"/>
    <n v="18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58.823529411764703"/>
    <n v="87.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1.9455252918287937"/>
    <n v="1827.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42.85714285714286"/>
    <n v="1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250"/>
    <n v="1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7.5"/>
    <n v="20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0.96153846153846156"/>
    <n v="533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0.75101151863916715"/>
    <n v="545.115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"/>
    <n v="3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0.67506750675067506"/>
    <n v="1128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0.97560975609756095"/>
    <n v="517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0.55362402285359968"/>
    <n v="466.0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0.70028011204481788"/>
    <n v="359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0.87591240875912413"/>
    <n v="693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0.49138841797498833"/>
    <n v="1034.525000000000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0.91397849462365588"/>
    <n v="93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0.69264261165052587"/>
    <n v="7296.7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0.96277278562259305"/>
    <n v="39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0.99557566175914236"/>
    <n v="1285.555000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0.97295882084466978"/>
    <n v="1429.214999999999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0.94955489614243327"/>
    <n v="423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0.89456869009584661"/>
    <n v="791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0.98667982239763197"/>
    <n v="5112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0.92994420334779915"/>
    <n v="1648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0.87043024123352397"/>
    <n v="205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0.99980003999200162"/>
    <n v="2514.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0.6573181419807187"/>
    <n v="116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0.89668808256703869"/>
    <n v="1140.7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0.98684210526315785"/>
    <n v="3077.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0.81128747795414458"/>
    <n v="1436.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"/>
    <n v="27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0.95238095238095233"/>
    <n v="160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0.95751047277079593"/>
    <n v="421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0.95124851367419738"/>
    <n v="213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"/>
    <n v="22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0.96362322331968198"/>
    <n v="2101.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0.95238095238095233"/>
    <n v="8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0.96153846153846156"/>
    <n v="5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0.65861690450054888"/>
    <n v="47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0.62501562539063471"/>
    <n v="1247.9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0.78554595443833464"/>
    <n v="650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0.93457943925233644"/>
    <n v="2161.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0.86864262181161622"/>
    <n v="4131.774999999999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0.72933785846955745"/>
    <n v="1039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0.64220183486238536"/>
    <n v="28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0.91954022988505746"/>
    <n v="224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0.74599030212607231"/>
    <n v="1359.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"/>
    <n v="878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0.83916083916083917"/>
    <n v="182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0.55710306406685239"/>
    <n v="734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0.74415143481698531"/>
    <n v="1102.0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0.995698582125219"/>
    <n v="6326.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0.98566308243727596"/>
    <n v="2814.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0.967741935483871"/>
    <n v="160.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0.93457943925233644"/>
    <n v="714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0.96153846153846156"/>
    <n v="26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0.92735703245749612"/>
    <n v="986.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0.42857142857142855"/>
    <n v="176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0.99396596395481829"/>
    <n v="7622.5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0.98360655737704916"/>
    <n v="3070.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0.76325284485151268"/>
    <n v="3640.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0.85287846481876328"/>
    <n v="119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0.99078176644499572"/>
    <n v="2546.260000000000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0.82101806239737274"/>
    <n v="1553.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0.68775790921595603"/>
    <n v="1484.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0.85751085179982955"/>
    <n v="2963.41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0.83045028675448407"/>
    <n v="6115.8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0.98697196999605208"/>
    <n v="258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0.95858895705521474"/>
    <n v="1323.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0.3743448964312453"/>
    <n v="4070.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0.51510989010989006"/>
    <n v="2991.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0.83070139441536062"/>
    <n v="3098.00500000000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0.81966602335303018"/>
    <n v="694.50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"/>
    <n v="5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"/>
    <n v="1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0.8340283569641368"/>
    <n v="2455.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0.64443370388271304"/>
    <n v="317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0.76657723265619016"/>
    <n v="1339.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0.95264017419706037"/>
    <n v="186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"/>
    <n v="1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0.84587695837250831"/>
    <n v="16682.1500000000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0.96666666666666667"/>
    <n v="773.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0.45871559633027525"/>
    <n v="286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"/>
    <n v="61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0.69441631415394056"/>
    <n v="902.0349999999999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0.95533795080009554"/>
    <n v="2142.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5.5118110236220472"/>
    <n v="129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44.554455445544555"/>
    <n v="51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294.11764705882354"/>
    <n v="8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22.222222222222221"/>
    <n v="47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2.4074074074074074"/>
    <n v="1389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48.888888888888886"/>
    <n v="23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5.46875"/>
    <n v="325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4.1631973355537051"/>
    <n v="60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900"/>
    <n v="25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8.4615384615384617"/>
    <n v="521.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322.58064516129031"/>
    <n v="33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18.46153846153846"/>
    <n v="168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23.07692307692308"/>
    <n v="3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77.777777777777771"/>
    <n v="2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4.1095890410958908"/>
    <n v="375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e v="#DIV/0!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2.4510108864696734"/>
    <n v="665.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1.4803849000740192"/>
    <n v="69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76.92307692307692"/>
    <n v="33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.2608695652173911"/>
    <n v="33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3.451327433628322"/>
    <n v="60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25"/>
    <n v="15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4.9668874172185431"/>
    <n v="15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2.4987506246876561"/>
    <n v="1012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00"/>
    <n v="1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1.3333333333333333"/>
    <n v="385.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2.4390243902439024"/>
    <n v="106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e v="#DIV/0!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13.888888888888889"/>
    <n v="3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10.591784164859002"/>
    <n v="1196.160000000000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24"/>
    <n v="64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0.76923076923077"/>
    <n v="134.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2.4539877300613497"/>
    <n v="123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10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2.5529742149604289"/>
    <n v="3943.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41.025641025641029"/>
    <n v="10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2.5"/>
    <n v="16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e v="#DIV/0!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5.714285714285715"/>
    <n v="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2.6785714285714284"/>
    <n v="144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238.0952380952381"/>
    <n v="11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e v="#DIV/0!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333.33333333333331"/>
    <n v="46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1.25"/>
    <n v="8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331.12582781456956"/>
    <n v="7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3.163265306122447"/>
    <n v="10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e v="#DIV/0!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e v="#DIV/0!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e v="#DIV/0!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0.76923076923077"/>
    <n v="264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4.4715447154471546"/>
    <n v="6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e v="#DIV/0!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16.66666666666667"/>
    <n v="1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15.136226034308779"/>
    <n v="100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e v="#DIV/0!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17.333333333333332"/>
    <n v="1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e v="#DIV/0!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66.66666666666666"/>
    <n v="15.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19.897959183673468"/>
    <n v="10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200"/>
    <n v="5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e v="#DIV/0!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.2362459546925568"/>
    <n v="2327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4.753521126760563"/>
    <n v="285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45.454545454545453"/>
    <n v="16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9.1743119266055047"/>
    <n v="17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7.5"/>
    <n v="8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e v="#DIV/0!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e v="#DIV/0!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9.2063492063492056"/>
    <n v="801.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e v="#DIV/0!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2.6086956521739131"/>
    <n v="17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15.267175572519085"/>
    <n v="6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6.8790731354091239"/>
    <n v="705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16.666666666666668"/>
    <n v="61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.2894736842105261"/>
    <n v="77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70"/>
    <n v="2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e v="#DIV/0!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87.5"/>
    <n v="2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280"/>
    <n v="1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68.75"/>
    <n v="2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5.8290155440414511"/>
    <n v="77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43.066322136089575"/>
    <n v="59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11.22754491017964"/>
    <n v="3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.380622837370241"/>
    <n v="150.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7.5041272699984995"/>
    <n v="3379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40.257648953301128"/>
    <n v="1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52.447552447552447"/>
    <n v="145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e v="#DIV/0!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8.3333333333333339"/>
    <n v="244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73.260073260073256"/>
    <n v="14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3.566333808844508"/>
    <n v="71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2.6048450117218027"/>
    <n v="965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2.503576537911302"/>
    <n v="98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19.04761904761905"/>
    <n v="65.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2.3037935800952236"/>
    <n v="329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17.663683466792275"/>
    <n v="8538.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58.072009291521489"/>
    <n v="43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51.502145922746784"/>
    <n v="12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8.827468785471055"/>
    <n v="44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2.5733401955738548"/>
    <n v="9800.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2.169167803547067"/>
    <n v="12921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2.3703186207240701"/>
    <n v="20094.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3.5112359550561796"/>
    <n v="374.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92.838196286472154"/>
    <n v="19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25.14220705346985"/>
    <n v="45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83.892617449664428"/>
    <n v="15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6.756756756756757"/>
    <n v="9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5.6148231330713081"/>
    <n v="1821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75.471698113207552"/>
    <n v="5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2.1428571428571428"/>
    <n v="7005.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2.1777003484320558"/>
    <n v="115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442.47787610619469"/>
    <n v="115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2.8880866425992782"/>
    <n v="348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48.661800486618006"/>
    <n v="209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78.57142857142858"/>
    <n v="141.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8.358266206367475"/>
    <n v="1315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51.921079958463139"/>
    <n v="1453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2.9702970297029703"/>
    <n v="460.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1.7773585681535473"/>
    <n v="48698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1.2074728077123704"/>
    <n v="14541.0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6.7294751009421265"/>
    <n v="758.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8080.727272727273"/>
    <n v="7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5833.333333333333"/>
    <n v="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.3891255568924588"/>
    <n v="1546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94.339622641509436"/>
    <n v="54.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15.889830508474576"/>
    <n v="955.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7.8431372549019605"/>
    <n v="1286.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7.5642965204236008"/>
    <n v="3325.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e v="#DIV/0!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5.9630292188431726"/>
    <n v="854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961.53846153846155"/>
    <n v="1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23.584905660377359"/>
    <n v="109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214.13276231263384"/>
    <n v="235.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3.9861055748533682"/>
    <n v="8878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42.835724994645531"/>
    <n v="23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13.774104683195592"/>
    <n v="367.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61.53846153846154"/>
    <n v="3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76.92307692307692"/>
    <n v="36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1.7076988757649068"/>
    <n v="1768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12.83916802191218"/>
    <n v="5861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45.132163034705407"/>
    <n v="991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0.96153846153846156"/>
    <n v="260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.3780405405405407"/>
    <n v="149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6.2285892245406416"/>
    <n v="161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1.2164266251459712"/>
    <n v="10323.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1.3324272827810422"/>
    <n v="75131.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17.094017094017094"/>
    <n v="12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2.256317689530686"/>
    <n v="668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374"/>
    <n v="125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7.6161462300076161"/>
    <n v="333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523.86363636363637"/>
    <n v="11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266.66666666666669"/>
    <n v="3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4.6435989080298549E-3"/>
    <n v="538763.0250000000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2.896200185356812"/>
    <n v="436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.2679738562091503"/>
    <n v="153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7.5"/>
    <n v="12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5.186488388458834"/>
    <n v="144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4.3708586114656365"/>
    <n v="28776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2.206119162640903"/>
    <n v="3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2.112676056338028"/>
    <n v="1085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0.48650345260514755"/>
    <n v="160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0.28424945353042558"/>
    <n v="5516.055000000000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0.8703220191470844"/>
    <n v="11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0.42167404596247099"/>
    <n v="24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0.84290202739010145"/>
    <n v="11894.2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0.90968373935117708"/>
    <n v="39010.41000000000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0.99991714972188017"/>
    <n v="3561.2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0.96999870684081213"/>
    <n v="392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0.85273300929478979"/>
    <n v="599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0.8947745168217609"/>
    <n v="5658.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0.29231218941829873"/>
    <n v="3500.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0.93109869646182497"/>
    <n v="5419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0.92168415590799546"/>
    <n v="2977.4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0.97218155197657397"/>
    <n v="696.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0.76922011849066707"/>
    <n v="3333.045000000000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0.92891760904684972"/>
    <n v="251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0.88999291961188398"/>
    <n v="2633.6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0.97943192948090108"/>
    <n v="52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0.68807339449541283"/>
    <n v="1120.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0.78003120124804992"/>
    <n v="335.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340"/>
    <n v="125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e v="#DIV/0!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65"/>
    <n v="5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11.713716762328687"/>
    <n v="4414.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1166.6666666666667"/>
    <n v="4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7.593984962406012"/>
    <n v="13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e v="#DIV/0!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200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70.754716981132077"/>
    <n v="108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e v="#DIV/0!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e v="#DIV/0!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e v="#DIV/0!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e v="#DIV/0!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00"/>
    <n v="8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e v="#DIV/0!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e v="#DIV/0!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e v="#DIV/0!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e v="#DIV/0!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e v="#DIV/0!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e v="#DIV/0!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00"/>
    <n v="25.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e v="#DIV/0!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1.0473684210526315"/>
    <n v="9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e v="#DIV/0!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11.142751021418844"/>
    <n v="410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7.037037037037038"/>
    <n v="4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29.697089685210848"/>
    <n v="2599.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3.8461538461538463"/>
    <n v="7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666.66666666666663"/>
    <n v="24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2.5882352941176472"/>
    <n v="435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42.85714285714286"/>
    <n v="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e v="#DIV/0!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1470.5882352941176"/>
    <n v="27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75"/>
    <n v="5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15.849721162312886"/>
    <n v="1718.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22.222222222222221"/>
    <n v="2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1.5932361813315206"/>
    <n v="24024.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3.4041394335511983"/>
    <n v="3755.5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13.333333333333334"/>
    <n v="2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8.34808259587021"/>
    <n v="34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10.982976386600768"/>
    <n v="959.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5666.666666666667"/>
    <n v="8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78.57142857142858"/>
    <n v="29.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21.95121951219512"/>
    <n v="205.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e v="#DIV/0!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29.239766081871345"/>
    <n v="517.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1200"/>
    <n v="8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e v="#DIV/0!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7.0507055406010961"/>
    <n v="3264.6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12.776831345826235"/>
    <n v="611.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2599.8000000000002"/>
    <n v="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8"/>
    <n v="13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95.238095238095241"/>
    <n v="1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7.1005917159763312"/>
    <n v="23.1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5.4644642851721761"/>
    <n v="1660.50500000000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19.861762135536665"/>
    <n v="126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5.5762081784386615"/>
    <n v="1090.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2127.6595744680849"/>
    <n v="2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13.865779256794232"/>
    <n v="912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200"/>
    <n v="1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40"/>
    <n v="5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2439.0243902439024"/>
    <n v="23.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18.823529411764707"/>
    <n v="224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61.728395061728392"/>
    <n v="12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20.19522046449007"/>
    <n v="150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628.93081761006295"/>
    <n v="725.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2.4242424242424243"/>
    <n v="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e v="#DIV/0!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4.129692832764505"/>
    <n v="376.7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222.22222222222223"/>
    <n v="2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96.07843137254903"/>
    <n v="13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250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2.8139361466725847"/>
    <n v="15792.4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200"/>
    <n v="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600"/>
    <n v="6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754.71698113207549"/>
    <n v="28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2800.8066323101052"/>
    <n v="94.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12.048192771084338"/>
    <n v="45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41.284403669724767"/>
    <n v="5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420"/>
    <n v="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e v="#DIV/0!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8620.689655172413"/>
    <n v="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e v="#DIV/0!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454.54545454545456"/>
    <n v="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211.76470588235293"/>
    <n v="216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e v="#DIV/0!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200"/>
    <n v="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59.82905982905983"/>
    <n v="3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100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952.38095238095241"/>
    <n v="11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454.54545454545456"/>
    <n v="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e v="#DIV/0!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6.9541029207232263"/>
    <n v="725.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50"/>
    <n v="10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2500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20"/>
    <n v="25.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15.518518518518519"/>
    <n v="13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2.5316455696202533"/>
    <n v="495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280"/>
    <n v="64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1600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e v="#DIV/0!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e v="#DIV/0!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e v="#DIV/0!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241.93548387096774"/>
    <n v="9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e v="#DIV/0!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800"/>
    <n v="5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11.320754716981131"/>
    <n v="27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e v="#DIV/0!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205.47945205479451"/>
    <n v="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666.66666666666663"/>
    <n v="38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9.9206349206349209"/>
    <n v="12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e v="#DIV/0!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17.563117453347971"/>
    <n v="46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60"/>
    <n v="25.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15.384615384615385"/>
    <n v="16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32.97872340425531"/>
    <n v="9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e v="#DIV/0!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66.225165562913901"/>
    <n v="7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214.28571428571428"/>
    <n v="1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e v="#DIV/0!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25.974025974025974"/>
    <n v="58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e v="#DIV/0!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1714.2857142857142"/>
    <n v="18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e v="#DIV/0!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e v="#DIV/0!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4.8297512678097076"/>
    <n v="1047.7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5.2246603970741905"/>
    <n v="1439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61.287027579162412"/>
    <n v="497.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17.647058823529413"/>
    <n v="511.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588.23529411764707"/>
    <n v="1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250"/>
    <n v="5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1000"/>
    <n v="1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e v="#DIV/0!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4166.666666666667"/>
    <n v="15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16.930022573363431"/>
    <n v="452.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4.188034188034187"/>
    <n v="29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17500"/>
    <n v="5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e v="#DIV/0!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15000"/>
    <n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18.75"/>
    <n v="1602.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8.5106382978723403"/>
    <n v="298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12500"/>
    <n v="3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23.80952380952381"/>
    <n v="2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25"/>
    <n v="51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0.95295850298882434"/>
    <n v="11730.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0.9484066767830045"/>
    <n v="6645.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0.93691442848219864"/>
    <n v="406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0.96037756558006804"/>
    <n v="4590.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0.62285892245406416"/>
    <n v="164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0.92783505154639179"/>
    <n v="489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0.7407407407407407"/>
    <n v="34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0.91680814940577249"/>
    <n v="14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0.34482758620689657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0.96193486326783018"/>
    <n v="1105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0.3103277060575968"/>
    <n v="2049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0.7407407407407407"/>
    <n v="68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0.37049339499706163"/>
    <n v="19824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0.39479917881770804"/>
    <n v="1915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0.38372985418265543"/>
    <n v="464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0.98700334199777195"/>
    <n v="135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0.7961519323270857"/>
    <n v="306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0.97620182647361731"/>
    <n v="3128.63500000000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0.50189717130754252"/>
    <n v="2504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0.9760479041916168"/>
    <n v="8400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0.97138160352686242"/>
    <n v="672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0.99145820622330694"/>
    <n v="658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0.86956521739130432"/>
    <n v="53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0.95999080248332946"/>
    <n v="8768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0.64391500321957507"/>
    <n v="7802.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0.94339622641509435"/>
    <n v="320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0.39321314118317835"/>
    <n v="254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0.98911968348170132"/>
    <n v="50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0.77495350278983266"/>
    <n v="1654.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0.97817908201655379"/>
    <n v="3376.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0.75872534142640369"/>
    <n v="1330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0.12721348279730235"/>
    <n v="19926.505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0.68634179821551133"/>
    <n v="1031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0.97465886939571145"/>
    <n v="136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0.58045791680103187"/>
    <n v="7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0.62826621580079922"/>
    <n v="13138.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0.9637006103437199"/>
    <n v="7852.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0.89758915712298193"/>
    <n v="1277.005000000000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0.35666518056174767"/>
    <n v="5676.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0.89201243411271791"/>
    <n v="1119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14.150943396226415"/>
    <n v="5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22.727272727272727"/>
    <n v="67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25.81311306143521"/>
    <n v="988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e v="#DIV/0!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3.4129692832764507"/>
    <n v="744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10"/>
    <n v="1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e v="#DIV/0!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e v="#DIV/0!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25"/>
    <n v="20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8.6206896551724146"/>
    <n v="6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e v="#DIV/0!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5.876190476190473"/>
    <n v="10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e v="#DIV/0!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e v="#DIV/0!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5.617977528089888"/>
    <n v="90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e v="#DIV/0!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3.19502074688797"/>
    <n v="124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1.9708316909735908"/>
    <n v="1285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82.2"/>
    <n v="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7.0963926670609103"/>
    <n v="86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0.96339113680154143"/>
    <n v="1060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0.83160083160083165"/>
    <n v="121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0.85470085470085466"/>
    <n v="118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0.81871345029239762"/>
    <n v="2162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0.65945660775520976"/>
    <n v="19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0.9574875526618154"/>
    <n v="2651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0.49961696033041336"/>
    <n v="3027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0.98231827111984282"/>
    <n v="309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0.72644250726442505"/>
    <n v="2479.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.2912795573360648E-4"/>
    <n v="15547.1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0.50288973954814986"/>
    <n v="673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0.49415252841377039"/>
    <n v="309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0.84771792920594546"/>
    <n v="17875.064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0.33929673041332509"/>
    <n v="81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0.46916124915746454"/>
    <n v="13123.7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0.95932463545663849"/>
    <n v="135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0.87976539589442815"/>
    <n v="1912.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0.98765432098765427"/>
    <n v="1038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0.79735034347399414"/>
    <n v="4128.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0.84033613445378152"/>
    <n v="91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0.60073937153419599"/>
    <n v="55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0.83929432133462178"/>
    <n v="2118.08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0.99528548978522791"/>
    <n v="4797.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0.98231827111984282"/>
    <n v="11277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0.8571428571428571"/>
    <n v="709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0.92039557426808971"/>
    <n v="103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0.87168758716875872"/>
    <n v="5820.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0.98231827111984282"/>
    <n v="383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0.94339622641509435"/>
    <n v="266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0.96618357487922701"/>
    <n v="209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0.64526386646238476"/>
    <n v="19605.41999999999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0.61674842009613051"/>
    <n v="12355.0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0.95766177301500655"/>
    <n v="1600.315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0.94229096060281492"/>
    <n v="8165.824999999999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0.64541753549796443"/>
    <n v="5130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0.90275869381290041"/>
    <n v="7026.58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0.90161677920847672"/>
    <n v="8383.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0.90322580645161288"/>
    <n v="391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0.80897422068816738"/>
    <n v="940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0.4738213693437574"/>
    <n v="1066.2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0.99009900990099009"/>
    <n v="1025.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0.98376783079193308"/>
    <n v="104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0.92307692307692313"/>
    <n v="82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0.41322314049586778"/>
    <n v="31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0.99552015928322546"/>
    <n v="2039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0.79957356076759056"/>
    <n v="96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0.92105263157894735"/>
    <n v="194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0.68634179821551133"/>
    <n v="2206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0.90909090909090906"/>
    <n v="96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0.97815454841865013"/>
    <n v="7727.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0.81967213114754101"/>
    <n v="31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0.98077677520596307"/>
    <n v="1306.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0.70833333333333337"/>
    <n v="611.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0.91303355398310893"/>
    <n v="11071.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0.95556617295747726"/>
    <n v="10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0.80645161290322576"/>
    <n v="218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0.7407407407407407"/>
    <n v="203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0.97323600973236013"/>
    <n v="104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"/>
    <n v="12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0.76769032688254113"/>
    <n v="2333.565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2.5235000946312534"/>
    <n v="7977.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3.849608623123316"/>
    <n v="3939.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1.5326524640871662"/>
    <n v="36063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8.6850790342192106"/>
    <n v="29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8.8028169014084501"/>
    <n v="58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0.89292646944638554"/>
    <n v="64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6.4516129032258061"/>
    <n v="156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.1222680154864495"/>
    <n v="4008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64.28571428571428"/>
    <n v="14.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.213883978788366"/>
    <n v="628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88.757396449704146"/>
    <n v="1019.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2.4750024750024751"/>
    <n v="20326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7500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17.441353449027645"/>
    <n v="574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6.5252854812398047"/>
    <n v="3132.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6.6210045662100461"/>
    <n v="442.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98.80715705765408"/>
    <n v="25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76.756936368167473"/>
    <n v="301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330.18867924528303"/>
    <n v="5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11.261261261261261"/>
    <n v="68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.16260162601626"/>
    <n v="250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41.152263374485599"/>
    <n v="24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88.495575221238937"/>
    <n v="570.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28.152492668621701"/>
    <n v="8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42.906178489702519"/>
    <n v="881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22.54901960784314"/>
    <n v="208.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4.4455734789787886"/>
    <n v="3961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73.163593795727252"/>
    <n v="1725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e v="#DIV/0!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e v="#DIV/0!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9.2987485142976993"/>
    <n v="7289.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5.0607287449392713"/>
    <n v="247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1.1772046099332525"/>
    <n v="42585.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2.0250293629257623"/>
    <n v="12415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0.272452068617557"/>
    <n v="50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15.073861923424781"/>
    <n v="167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e v="#DIV/0!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1.4212620807276861"/>
    <n v="881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500"/>
    <n v="5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0.97753621771686638"/>
    <n v="257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0.26473702788563358"/>
    <n v="2902.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0.8"/>
    <n v="19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0.67876437179664773"/>
    <n v="368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0.97847358121330719"/>
    <n v="129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0.98162071846282373"/>
    <n v="3005.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0.48971596474045054"/>
    <n v="51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0.96107640557424312"/>
    <n v="2640.2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0.98750802350269096"/>
    <n v="10186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0.73453797561333922"/>
    <n v="6920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0.74850299401197606"/>
    <n v="68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0.76775431861804222"/>
    <n v="813.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0.81512879034887509"/>
    <n v="159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0.54701426741918668"/>
    <n v="3151.2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0.79808459696727851"/>
    <n v="1285.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0.89552238805970152"/>
    <n v="1699.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0.86387434554973819"/>
    <n v="391.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0.57736720554272514"/>
    <n v="1339.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0.79375578780261935"/>
    <n v="3911.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0.91659028414298804"/>
    <n v="55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"/>
    <n v="10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0.84286574352799515"/>
    <n v="2498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0.99734042553191493"/>
    <n v="380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0.79058133026376953"/>
    <n v="4816.845000000000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0.87519691930684407"/>
    <n v="2901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0.90334236675700086"/>
    <n v="28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0.94923443773259697"/>
    <n v="17248.31499999999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0.96463022508038587"/>
    <n v="787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0.9338225483655771"/>
    <n v="3782.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0.80645161290322576"/>
    <n v="31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0.95229025807065992"/>
    <n v="5276.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0.52779732582688244"/>
    <n v="145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0.58368597694440394"/>
    <n v="348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0.39606080068507815"/>
    <n v="475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0.86092715231788075"/>
    <n v="770.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0.49176297024834031"/>
    <n v="210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0.89605734767025091"/>
    <n v="5655.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0.23584905660377359"/>
    <n v="55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0.93370681605975725"/>
    <n v="271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0.95819858665708468"/>
    <n v="4248.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0.47078964262786216"/>
    <n v="238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0.80589454294266638"/>
    <n v="220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0.90574685054837312"/>
    <n v="4483.244999999999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0.45714285714285713"/>
    <n v="444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0.73193046660567251"/>
    <n v="2771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0.74179904070548053"/>
    <n v="3426.184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0.68775790921595603"/>
    <n v="380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0.91653027823240585"/>
    <n v="15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0.90744101633393826"/>
    <n v="28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0.87997184090109115"/>
    <n v="1472.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0.97703957010258913"/>
    <n v="5143.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0.81877729257641918"/>
    <n v="466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0.89376915219611852"/>
    <n v="199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0.93196644920782856"/>
    <n v="3255.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0.87834870443566093"/>
    <n v="5771.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0.91172813924575213"/>
    <n v="2445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0.79274200651810089"/>
    <n v="5768.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0.59726962457337884"/>
    <n v="31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0.20140175622331427"/>
    <n v="6326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0.91608647856357639"/>
    <n v="142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0.97489641725566656"/>
    <n v="2084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60.165975103734439"/>
    <n v="12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238.0952380952381"/>
    <n v="6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800"/>
    <n v="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200"/>
    <n v="8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13.888888888888889"/>
    <n v="3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e v="#DIV/0!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600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428.57142857142856"/>
    <n v="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21.875"/>
    <n v="166.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20"/>
    <n v="50.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50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5.5"/>
    <n v="404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e v="#DIV/0!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81.818181818181813"/>
    <n v="28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500"/>
    <n v="3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14.157303370786517"/>
    <n v="227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6.666666666666664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1000"/>
    <n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961.53846153846155"/>
    <n v="1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300"/>
    <n v="5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4.9115913555992146"/>
    <n v="770.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e v="#DIV/0!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e v="#DIV/0!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11.933174224343675"/>
    <n v="211.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22.222222222222221"/>
    <n v="24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e v="#DIV/0!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12.406947890818859"/>
    <n v="20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.1301786043085986"/>
    <n v="273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e v="#DIV/0!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14.906832298136646"/>
    <n v="407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.012210012210012"/>
    <n v="410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1000"/>
    <n v="8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29.87012987012986"/>
    <n v="39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3.7174721189591078"/>
    <n v="414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3.333333333333336"/>
    <n v="304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15.138888888888889"/>
    <n v="9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1300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89.10891089108911"/>
    <n v="1011.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e v="#DIV/0!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e v="#DIV/0!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e v="#DIV/0!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e v="#DIV/0!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e v="#DIV/0!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6666.666666666667"/>
    <n v="3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e v="#DIV/0!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e v="#DIV/0!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0000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9475"/>
    <n v="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e v="#DIV/0!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e v="#DIV/0!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16.66666666666667"/>
    <n v="8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9.5238095238095237"/>
    <n v="79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4.482758620689658"/>
    <n v="7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e v="#DIV/0!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e v="#DIV/0!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e v="#DIV/0!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e v="#DIV/0!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0.98770699869425127"/>
    <n v="7763.345000000000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0.92151035547261961"/>
    <n v="2245.3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0.67720090293453727"/>
    <n v="455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0.61274509803921573"/>
    <n v="41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0.21909908646635898"/>
    <n v="69763.17500000000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0.92697896974398586"/>
    <n v="8754.184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0.86896072297532156"/>
    <n v="23316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0.9768637532133676"/>
    <n v="500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0.92229771978823627"/>
    <n v="24149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0.79914757591901975"/>
    <n v="97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0.96301423455415447"/>
    <n v="1678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0.72095974160802856"/>
    <n v="1750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0.82976534236118027"/>
    <n v="927.3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0.89073634204275531"/>
    <n v="172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0.53002690769934757"/>
    <n v="14370.72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0.15115908788590915"/>
    <n v="20304.6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0.89839187853741798"/>
    <n v="1688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8.4629990319513931E-2"/>
    <n v="305524.554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0.7279344858962693"/>
    <n v="1134.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0.85440582909832852"/>
    <n v="29577.5999999999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47.61904761904762"/>
    <n v="55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1000"/>
    <n v="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40"/>
    <n v="2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e v="#DIV/0!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44.666666666666664"/>
    <n v="76.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416.66666666666669"/>
    <n v="25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e v="#DIV/0!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41.666666666666664"/>
    <n v="18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e v="#DIV/0!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.2402234636871508"/>
    <n v="45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12"/>
    <n v="50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33.33333333333334"/>
    <n v="1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e v="#DIV/0!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11.235955056179776"/>
    <n v="228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e v="#DIV/0!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e v="#DIV/0!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1500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52.631578947368418"/>
    <n v="3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400"/>
    <n v="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3.9942938659058487"/>
    <n v="35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0.60121167275586185"/>
    <n v="43688.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0.98575141141679357"/>
    <n v="11323.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0.92685736035967015"/>
    <n v="2058.465000000000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0.3597918742389018"/>
    <n v="9167.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0.96542569239123877"/>
    <n v="845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0.89766606822262118"/>
    <n v="85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0.46511627906976744"/>
    <n v="1306.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0.90283539114733302"/>
    <n v="1035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0.80879151757943024"/>
    <n v="10916.6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0.98975602513980299"/>
    <n v="8285.299999999999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0.8945115328094051"/>
    <n v="7928.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0.17896405379148131"/>
    <n v="994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0.6665833437486981"/>
    <n v="6108.2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0.93917878207295535"/>
    <n v="13397.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0.63617683171214268"/>
    <n v="23606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0.92031182330012995"/>
    <n v="92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0.61736016792196569"/>
    <n v="1245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0.48693393929556888"/>
    <n v="1552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0.96745585982639537"/>
    <n v="4723.87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0.96644295302013428"/>
    <n v="93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0.93621270752715013"/>
    <n v="201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0.71960178725924362"/>
    <n v="30451.0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0.80100450294423275"/>
    <n v="11668.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0.48309178743961351"/>
    <n v="311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0.57469358885094446"/>
    <n v="2332.074999999999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0.83107497741644087"/>
    <n v="13977.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0.90543389685814435"/>
    <n v="1967.775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0.35515567657156388"/>
    <n v="4303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0.99325631240524859"/>
    <n v="963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0.74169827714085912"/>
    <n v="24031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0.56831922611850061"/>
    <n v="210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0.20660303293252344"/>
    <n v="12247.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0.68898994074686515"/>
    <n v="33026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0.23938716884774977"/>
    <n v="15849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0.75514442137058713"/>
    <n v="2703.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0.39950714135661308"/>
    <n v="15246.00499999999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0.5558643690939411"/>
    <n v="1090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0.97438752783964366"/>
    <n v="361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0.73536927671284047"/>
    <n v="13740.6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0.84841628959276016"/>
    <n v="888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000"/>
    <n v="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25"/>
    <n v="10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225"/>
    <n v="5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e v="#DIV/0!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00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3.4602076124567476"/>
    <n v="15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e v="#DIV/0!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11.666666666666666"/>
    <n v="30.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2.9411764705882355"/>
    <n v="8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7.4257425742574261"/>
    <n v="5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e v="#DIV/0!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2.0330969267139478"/>
    <n v="1065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e v="#DIV/0!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e v="#DIV/0!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e v="#DIV/0!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2.2156573116691285"/>
    <n v="344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25"/>
    <n v="50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21.428571428571427"/>
    <n v="1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300"/>
    <n v="25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26.595744680851062"/>
    <n v="49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49.25373134328359"/>
    <n v="3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e v="#DIV/0!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70.588235294117652"/>
    <n v="43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1000"/>
    <n v="5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40"/>
    <n v="50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4.7058823529411766"/>
    <n v="321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24.285714285714285"/>
    <n v="181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7.3313782991202343"/>
    <n v="1716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e v="#DIV/0!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2.4154589371980677"/>
    <n v="126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51.25"/>
    <n v="4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20"/>
    <n v="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40.358744394618832"/>
    <n v="11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19.762845849802371"/>
    <n v="25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4.3649061545176782"/>
    <n v="116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7.6923076923076925"/>
    <n v="33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81.81818181818181"/>
    <n v="28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9.2536585365853661"/>
    <n v="104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19.03571428571429"/>
    <n v="1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e v="#DIV/0!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200"/>
    <n v="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10.75268817204301"/>
    <n v="48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1333.3333333333333"/>
    <n v="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e v="#DIV/0!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1.2658227848101267"/>
    <n v="79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e v="#DIV/0!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750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e v="#DIV/0!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e v="#DIV/0!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58.823529411764703"/>
    <n v="511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3.4213098729227762"/>
    <n v="209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e v="#DIV/0!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7333.333333333333"/>
    <n v="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4.8780487804878048"/>
    <n v="107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357.14285714285717"/>
    <n v="143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43.333333333333336"/>
    <n v="3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e v="#DIV/0!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80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e v="#DIV/0!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13.623978201634877"/>
    <n v="18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0.92379435598600268"/>
    <n v="1381.11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0.99833610648918469"/>
    <n v="767.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0.99967010886407481"/>
    <n v="1015.3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0.81895291020766303"/>
    <n v="1744.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0.99311440677966101"/>
    <n v="3042.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0.99005857434040445"/>
    <n v="4086.1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0.68913238233064567"/>
    <n v="735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0.98765432098765427"/>
    <n v="619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0.84507042253521125"/>
    <n v="889.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0.36784991723376864"/>
    <n v="2774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0.79920079920079923"/>
    <n v="51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0.90909090909090906"/>
    <n v="280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0.98522167487684731"/>
    <n v="520.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0.97370983446932813"/>
    <n v="260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0.87623220153340631"/>
    <n v="463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0.95969289827255277"/>
    <n v="5288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0.68560235063663078"/>
    <n v="518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0.95177664974619292"/>
    <n v="801.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0.75"/>
    <n v="1011.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0.88495575221238942"/>
    <n v="573.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0.82508250825082508"/>
    <n v="3048.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0.98304601795127511"/>
    <n v="35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0.98944591029023743"/>
    <n v="38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0.84745762711864403"/>
    <n v="602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0.64377682403433478"/>
    <n v="58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0.98826436071649171"/>
    <n v="4101.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0.85470085470085466"/>
    <n v="11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0.99083477830071831"/>
    <n v="2062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0.96463022508038587"/>
    <n v="315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0.3770028275212064"/>
    <n v="536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0.64139567699313704"/>
    <n v="786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0.98400984009840098"/>
    <n v="205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"/>
    <n v="502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0.99502487562189057"/>
    <n v="102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0.79808459696727851"/>
    <n v="1271.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0.96566523605150212"/>
    <n v="2373.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0.96339113680154143"/>
    <n v="267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0.95238095238095233"/>
    <n v="538.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"/>
    <n v="90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0.58872012245378547"/>
    <n v="348.2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0.98619329388560162"/>
    <n v="1280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"/>
    <n v="6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0.80192461908580592"/>
    <n v="313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0.91324200913242004"/>
    <n v="553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0.90252707581227432"/>
    <n v="277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0.90744101633393826"/>
    <n v="1143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0.95492742551566079"/>
    <n v="264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0.79833391183616798"/>
    <n v="1485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0.99415801356764066"/>
    <n v="1951.6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0.70646414694454251"/>
    <n v="143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0.99255583126550873"/>
    <n v="1017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0.99337748344370858"/>
    <n v="230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0.57395265120208638"/>
    <n v="4439.7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0.83396512509476872"/>
    <n v="676.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0.69995333644423707"/>
    <n v="1095.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0.99666184725293416"/>
    <n v="3786.5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0.95298178470616712"/>
    <n v="13227.22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0.75623897151499875"/>
    <n v="4020.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0.88652482269503541"/>
    <n v="304.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7.9760717846460619E-2"/>
    <n v="519.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0.9755495183996048"/>
    <n v="4099.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0.97430276458409448"/>
    <n v="4136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0.92592592592592593"/>
    <n v="55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0.81693473018279739"/>
    <n v="1574.6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0.83712030614685484"/>
    <n v="213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0.62158130283441071"/>
    <n v="206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0.78831439833062833"/>
    <n v="2197.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0.97430276458409448"/>
    <n v="4163.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0.7155635062611807"/>
    <n v="1423.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0.97465886939571145"/>
    <n v="524.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0.9933100567676697"/>
    <n v="1045.235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0.88541666666666663"/>
    <n v="984.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0.7806691449814126"/>
    <n v="1374.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0.49578582052553299"/>
    <n v="509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0.7277172963847004"/>
    <n v="704.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0.86705202312138729"/>
    <n v="175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0.89552238805970152"/>
    <n v="33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0.84459459459459463"/>
    <n v="912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0.5714285714285714"/>
    <n v="177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0.85106382978723405"/>
    <n v="6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0.98597817681410116"/>
    <n v="33404.1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e v="#DIV/0!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4.6052631578947372"/>
    <n v="38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0.91638029782359676"/>
    <n v="4415.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0.97222222222222221"/>
    <n v="187.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277.77777777777777"/>
    <n v="9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.2"/>
    <n v="15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2.2573363431151243"/>
    <n v="889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"/>
    <n v="120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3.9370078740157481"/>
    <n v="32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2.9874526986656043"/>
    <n v="504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2.0920502092050208"/>
    <n v="1202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10.714285714285714"/>
    <n v="144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2000"/>
    <n v="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8.5409252669039137"/>
    <n v="71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e v="#DIV/0!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4.9485352335708628"/>
    <n v="127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e v="#DIV/0!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23.63425925925926"/>
    <n v="11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3.8372985418265539"/>
    <n v="2645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505"/>
    <n v="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1650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98.039215686274517"/>
    <n v="2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1.5360983102918586"/>
    <n v="656.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e v="#DIV/0!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e v="#DIV/0!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.266940451745381"/>
    <n v="24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e v="#DIV/0!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20.588235294117649"/>
    <n v="4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47.05882352941177"/>
    <n v="17.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9.5238095238095237"/>
    <n v="52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e v="#DIV/0!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60"/>
    <n v="25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12.709710218607016"/>
    <n v="99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454.54545454545456"/>
    <n v="6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13.333333333333334"/>
    <n v="76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2.3405017921146953"/>
    <n v="71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466.66666666666669"/>
    <n v="38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14.28571428571429"/>
    <n v="1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17.777777777777779"/>
    <n v="116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e v="#DIV/0!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288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15.384615384615385"/>
    <n v="32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71.42857142857142"/>
    <n v="19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9.8214285714285712"/>
    <n v="284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2.9599271402550089"/>
    <n v="11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00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1.4619883040935673"/>
    <n v="43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e v="#DIV/0!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e v="#DIV/0!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e v="#DIV/0!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e v="#DIV/0!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e v="#DIV/0!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450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9.0909090909090917"/>
    <n v="5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36.36363636363637"/>
    <n v="11.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4.7058823529411766"/>
    <n v="432.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250"/>
    <n v="1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100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e v="#DIV/0!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0.90225563909774431"/>
    <n v="69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0.91954022988505746"/>
    <n v="1104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0.99585062240663902"/>
    <n v="304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0.84420567920184186"/>
    <n v="3292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0.87708307229670468"/>
    <n v="403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0.67521944632005404"/>
    <n v="1116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0.95278424730044464"/>
    <n v="4802.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0.76953858466463509"/>
    <n v="32577.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0.8097981547882841"/>
    <n v="6270.7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0.49598254141454223"/>
    <n v="510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0.97181729834791064"/>
    <n v="5175.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0.38436899423446508"/>
    <n v="160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0.92592592592592593"/>
    <n v="8117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0.90473656200106445"/>
    <n v="4742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0.83333333333333337"/>
    <n v="1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0.97248744607115067"/>
    <n v="2887.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0.86206896551724133"/>
    <n v="290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0.87183958151700092"/>
    <n v="58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0.93808630393996251"/>
    <n v="2689.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0.60444874274661509"/>
    <n v="4187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0.64516129032258063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0.11299435028248588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0.98127402077030013"/>
    <n v="6173.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5.1020408163265305"/>
    <n v="1097.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1.6815811705957373"/>
    <n v="3768.2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e v="#DIV/0!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2.1872265966754156"/>
    <n v="1162.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26.737967914438503"/>
    <n v="1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7.002775208140612"/>
    <n v="551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1.7694641051567239"/>
    <n v="696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4.6927374301675977"/>
    <n v="46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6.4102564102564106"/>
    <n v="438.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15.982951518380395"/>
    <n v="94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2.1777003484320558"/>
    <n v="580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1.536062009641743"/>
    <n v="106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14.925373134328359"/>
    <n v="169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7.3732718894009217"/>
    <n v="330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50.251256281407038"/>
    <n v="50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2.7596588058203713"/>
    <n v="201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2.5161452654533254"/>
    <n v="6037.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3.881439661256175"/>
    <n v="720.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6.4551825894503869"/>
    <n v="274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4.2207449614857024"/>
    <n v="483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2.5150905432595572"/>
    <n v="1010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4.9453946012775605"/>
    <n v="2480.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2.0994475138121547"/>
    <n v="46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6.5231572080887146"/>
    <n v="778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72.368421052631575"/>
    <n v="4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200"/>
    <n v="2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20.171149144254279"/>
    <n v="825.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28.037383177570092"/>
    <n v="5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1.6360185851711275"/>
    <n v="77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75"/>
    <n v="2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9.0270812437311942"/>
    <n v="507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2.5815969020837173"/>
    <n v="5463.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4.5346062052505971"/>
    <n v="213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1.4803849000740192"/>
    <n v="3447.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7.3327222731439043"/>
    <n v="1109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57.281970499785196"/>
    <n v="37.9149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4.8900634249471455"/>
    <n v="4786.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7.2186836518046711"/>
    <n v="119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2.0624631703005303"/>
    <n v="857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.2467532467532467"/>
    <n v="2732.5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2.8429933969185619"/>
    <n v="275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2.7469173483091196"/>
    <n v="4156.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3.840947546531304"/>
    <n v="299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9.0415913200723335"/>
    <n v="280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2.4150422632396067"/>
    <n v="584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9.2105263157894743"/>
    <n v="194.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0"/>
    <n v="8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1350"/>
    <n v="3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7.5144508670520231"/>
    <n v="44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e v="#DIV/0!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2.0332090816672315"/>
    <n v="302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e v="#DIV/0!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49.115913555992144"/>
    <n v="257.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1.9110308949994692"/>
    <n v="4759.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e v="#DIV/0!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48"/>
    <n v="14.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15.231400117164617"/>
    <n v="85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0.74134479946623177"/>
    <n v="1714.6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"/>
    <n v="1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0.86313193588162762"/>
    <n v="42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0.99933377748167884"/>
    <n v="152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0.95192765349833408"/>
    <n v="1075.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0.99009900990099009"/>
    <n v="102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0.99341860176331798"/>
    <n v="4074.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0.99840255591054317"/>
    <n v="1004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0.59994000599940001"/>
    <n v="1266.62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0.98489822718319109"/>
    <n v="77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0.970873786407767"/>
    <n v="52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0.7"/>
    <n v="26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0.38095238095238093"/>
    <n v="537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0.84709868699703517"/>
    <n v="5947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0.96153846153846156"/>
    <n v="265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0.49915144254766897"/>
    <n v="503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0.32590983161325365"/>
    <n v="935.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0.99851221679697255"/>
    <n v="514.74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0.48709206039941549"/>
    <n v="104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0.91836734693877553"/>
    <n v="496.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0.98280098280098283"/>
    <n v="103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0.79840319361277445"/>
    <n v="126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0.80641194263830562"/>
    <n v="6267.305000000000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0.98619329388560162"/>
    <n v="770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"/>
    <n v="50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0.72502295906037029"/>
    <n v="1044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0.82726671078755787"/>
    <n v="153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0.93138776777398324"/>
    <n v="1622.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0.99667774086378735"/>
    <n v="154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0.98500601948123012"/>
    <n v="465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0.99923136049192929"/>
    <n v="663.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0.85494442861214026"/>
    <n v="883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0.98159509202453987"/>
    <n v="414.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0.97920495086023163"/>
    <n v="7746.274999999999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0.64910208780904677"/>
    <n v="6835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0.98765432098765427"/>
    <n v="1031.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"/>
    <n v="151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0.91955706730888598"/>
    <n v="3095.275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0.75853350189633373"/>
    <n v="2005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0.7492507492507493"/>
    <n v="51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e v="#DIV/0!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12.371134020618557"/>
    <n v="735.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250"/>
    <n v="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2.3314203730272598"/>
    <n v="141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27500"/>
    <n v="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200"/>
    <n v="63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2000"/>
    <n v="5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20.542317173377157"/>
    <n v="61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e v="#DIV/0!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9.6952908587257625"/>
    <n v="18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1.3930561508786969"/>
    <n v="2380.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94.339622641509436"/>
    <n v="112.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222.22222222222223"/>
    <n v="1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6153.8461538461543"/>
    <n v="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96.07843137254903"/>
    <n v="2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e v="#DIV/0!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e v="#DIV/0!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e v="#DIV/0!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833.33333333333337"/>
    <n v="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4.9800796812749004"/>
    <n v="51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0.57909076958267824"/>
    <n v="1761.84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0.99112426035502954"/>
    <n v="1730.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0.95415472779369626"/>
    <n v="539.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0.74019245003700962"/>
    <n v="688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0.85963923337091319"/>
    <n v="2713.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0.97959183673469385"/>
    <n v="62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0.8995502248875562"/>
    <n v="167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0.60211946050096343"/>
    <n v="2120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0.93808630393996251"/>
    <n v="108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0.6916374689987913"/>
    <n v="8798.065000000000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0.94741828517290383"/>
    <n v="5337.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0.7320644216691069"/>
    <n v="354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0.96153846153846156"/>
    <n v="1322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0.8733624454148472"/>
    <n v="582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0.98309492847854352"/>
    <n v="4637.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0.80679785330948117"/>
    <n v="28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0.97602213341530897"/>
    <n v="3344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0.69204152249134943"/>
    <n v="73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0.75"/>
    <n v="62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0.91437433022080306"/>
    <n v="1394.055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7.078651685393261"/>
    <n v="1347.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83.333333333333329"/>
    <n v="7.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2.1459227467811157"/>
    <n v="719.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1000"/>
    <n v="2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595.23809523809518"/>
    <n v="2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2.3386342376052385"/>
    <n v="10739.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352.94117647058823"/>
    <n v="44.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57.736720554272516"/>
    <n v="218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7.0864547479246811"/>
    <n v="2488.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2.5383742459535328"/>
    <n v="16885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4250"/>
    <n v="5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1.6863406408094435"/>
    <n v="1503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75.353218210361064"/>
    <n v="331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11.1"/>
    <n v="31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62.5"/>
    <n v="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96.07843137254903"/>
    <n v="54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1.9022070479209852"/>
    <n v="102547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96.15384615384616"/>
    <n v="134.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2.109704641350211"/>
    <n v="12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2.3239600278875203"/>
    <n v="22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0.73099415204678364"/>
    <n v="104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0.86542622241453915"/>
    <n v="1187.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0.41528239202657807"/>
    <n v="1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0.87412587412587417"/>
    <n v="1732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0.90634441087613293"/>
    <n v="853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0.51182486035711727"/>
    <n v="1518.84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0.967741935483871"/>
    <n v="315.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0.96958174904942962"/>
    <n v="133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0.99688473520249221"/>
    <n v="1642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0.78740157480314965"/>
    <n v="64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0.8291805208912032"/>
    <n v="1231.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0.93466263129784588"/>
    <n v="2848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0.57993427411560028"/>
    <n v="522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0.80893059375505583"/>
    <n v="31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0.92250922509225097"/>
    <n v="138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0.85822078244560884"/>
    <n v="4442.005000000000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0.53405965446340353"/>
    <n v="576.2350000000000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0.86256469235192634"/>
    <n v="87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0.90334236675700086"/>
    <n v="558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0.58505850585058505"/>
    <n v="5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0.79290599062360123"/>
    <n v="160089.445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0.72233284615995819"/>
    <n v="4200.7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5.8642427796510778E-2"/>
    <n v="86501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0.12689461592489362"/>
    <n v="158505.600000000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0.28734145934980376"/>
    <n v="17434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0.66779449737334162"/>
    <n v="5650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0.99370241097047451"/>
    <n v="414.03500000000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0.12496703994321498"/>
    <n v="40222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0.9433730870752226"/>
    <n v="26972.1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0.49870668732420587"/>
    <n v="49062.4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0.47071228182485736"/>
    <n v="535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0.50384846656598337"/>
    <n v="35073.665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0.44258232031157796"/>
    <n v="17019.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0.14307215987455432"/>
    <n v="174944.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0.25088104045385101"/>
    <n v="83850.00999999999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0.34009749461512301"/>
    <n v="88392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0.59699817378258635"/>
    <n v="25455.705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6.9658658640927726E-2"/>
    <n v="50923.0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0.63802202962463883"/>
    <n v="8048.7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0.84815586681529587"/>
    <n v="41282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9.0466528650930564E-2"/>
    <n v="56085.5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0.5183361409874303"/>
    <n v="9799.2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0.78812012609922022"/>
    <n v="12156.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0.38524141853145971"/>
    <n v="116412.0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0.38127192313558028"/>
    <n v="6608.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0.48369210308310667"/>
    <n v="104128.0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0.27017534379812497"/>
    <n v="37215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0.35091905701031001"/>
    <n v="71496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0.17268771154244664"/>
    <n v="58851.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8.8354833009365613E-2"/>
    <n v="28645.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0.380188068962732"/>
    <n v="527986.9350000000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0.14826236508124777"/>
    <n v="855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0.38936138067230952"/>
    <n v="255288.00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0.26631442145855083"/>
    <n v="37750.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0.47913745675035807"/>
    <n v="16823.16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0.28851702250432776"/>
    <n v="7168.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0.24855218353093231"/>
    <n v="10099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9.7385668105708714E-2"/>
    <n v="256905.28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0.87031327056721053"/>
    <n v="115307.6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0.28182984906151504"/>
    <n v="89678.50500000000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19.685039370078741"/>
    <n v="196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e v="#DIV/0!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23.255813953488371"/>
    <n v="717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4.7288776796973515"/>
    <n v="1589.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1.372549019607842"/>
    <n v="27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200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2.3544520547945207"/>
    <n v="118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240"/>
    <n v="1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00"/>
    <n v="25.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5.8939096267190569"/>
    <n v="25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14.285714285714286"/>
    <n v="71.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750"/>
    <n v="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e v="#DIV/0!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e v="#DIV/0!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12.820512820512821"/>
    <n v="40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e v="#DIV/0!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e v="#DIV/0!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3.8167938931297711"/>
    <n v="32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31.35593220338984"/>
    <n v="121.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8"/>
    <n v="3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0.26169167011623867"/>
    <n v="1059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0.46126691016024318"/>
    <n v="54886.05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0.32051282051282054"/>
    <n v="788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0.42658388891619026"/>
    <n v="58782.1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0.80853750926786128"/>
    <n v="18647.514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0.40348612007746931"/>
    <n v="62111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0.86423551454854064"/>
    <n v="5853.9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0.85415443175638928"/>
    <n v="94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0.32769909358430716"/>
    <n v="76488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0.31244825075846816"/>
    <n v="48876.4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0.12201609636343226"/>
    <n v="205376.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0.42571306939123033"/>
    <n v="59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0.20205540864443552"/>
    <n v="39821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1.2797899533647527E-2"/>
    <n v="1185295.83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0.88495466450999938"/>
    <n v="4149.005000000000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0.10851375010281678"/>
    <n v="46316.6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0.79934517643146741"/>
    <n v="15850.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0.97805794707442562"/>
    <n v="33454.11499999999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0.20622394167162034"/>
    <n v="97871.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0.51993067590987874"/>
    <n v="1503.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0.3557452863749555"/>
    <n v="707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0.79912415992072683"/>
    <n v="6273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0.61935228138412846"/>
    <n v="8090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0.17083796019475528"/>
    <n v="11759.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0.49714143673875216"/>
    <n v="80824.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0.74915861995392985"/>
    <n v="16912.38499999999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0.83160774725777342"/>
    <n v="6039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0.79260237780713338"/>
    <n v="193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0.27685492801771872"/>
    <n v="45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0.44201041357541748"/>
    <n v="37379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0.83090984628167841"/>
    <n v="30341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0.32874406616960566"/>
    <n v="3828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0.55967225592692915"/>
    <n v="22413.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0.25851818239578012"/>
    <n v="151113.7950000000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0.47385184808736214"/>
    <n v="84736.5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0.75948405716383338"/>
    <n v="20174.2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0.33280483924860654"/>
    <n v="15238.3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0.23780505930263665"/>
    <n v="16922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0.73412383788196467"/>
    <n v="8532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0.4029474261061578"/>
    <n v="3858.0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0.5498639810152226"/>
    <n v="8698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0.80951995466688254"/>
    <n v="6246.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0.19754671230922835"/>
    <n v="360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0.92410054213898474"/>
    <n v="82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0.12207271497939337"/>
    <n v="20201.505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0.82576383154417832"/>
    <n v="6163.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0.97088340482865887"/>
    <n v="5069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0.67416202651518908"/>
    <n v="63727.7249999999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0.83201112898086127"/>
    <n v="30418.6749999999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0.21129587761742769"/>
    <n v="23748.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0.76709176335219098"/>
    <n v="5335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0.28324760372527247"/>
    <n v="88532.5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0.98990298950702826"/>
    <n v="258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0.88034811479739417"/>
    <n v="2018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0.59731209556993525"/>
    <n v="50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0.65166957745744603"/>
    <n v="3864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0.49448109648216254"/>
    <n v="15500.415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0.59424326833797581"/>
    <n v="235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0.69707461021911377"/>
    <n v="2170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0.50916496945010181"/>
    <n v="2523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0.92661230541141582"/>
    <n v="2715.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0.86973916522434924"/>
    <n v="5759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0.67544748395812226"/>
    <n v="2985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0.52310349124983502"/>
    <n v="253298.135000000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0.50196991819772718"/>
    <n v="40621.02500000000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0.45745654162854527"/>
    <n v="2218.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0.78821656050955413"/>
    <n v="31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0.95035461532116094"/>
    <n v="13190.985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0.7787758049309903"/>
    <n v="32233.16500000000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0.31513214120945193"/>
    <n v="199094.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0.3562141559505575"/>
    <n v="282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0.90308564788501133"/>
    <n v="39761.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0.65528952984942102"/>
    <n v="76537.149999999994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0.97560975609756095"/>
    <n v="30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5.9581481653622974E-2"/>
    <n v="88010.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0.18404371998667193"/>
    <n v="490476.99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0.86574090106312984"/>
    <n v="2897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0.76216607598795783"/>
    <n v="13144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0.34701738557101713"/>
    <n v="147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0.19692792437967704"/>
    <n v="256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0.87281795511221949"/>
    <n v="2032.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0.90307043949428056"/>
    <n v="849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0.88235294117647056"/>
    <n v="437.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0.92307692307692313"/>
    <n v="164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0.80949811117107395"/>
    <n v="3747.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0.99304865938430986"/>
    <n v="2031.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0.96587250482936249"/>
    <n v="789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0.86572091466300372"/>
    <n v="1770.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0.83056202471088125"/>
    <n v="1536.005000000000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0.86926003153240772"/>
    <n v="4681.614999999999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0.83009749033858748"/>
    <n v="10965.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0.98732927431298334"/>
    <n v="306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0.97592713077423554"/>
    <n v="78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0.82958046930552265"/>
    <n v="2145.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"/>
    <n v="12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0.98360655737704916"/>
    <n v="31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"/>
    <n v="151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0.99667774086378735"/>
    <n v="302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0.75547720977083854"/>
    <n v="20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0.73170731707317072"/>
    <n v="423.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0.88300220750551872"/>
    <n v="1154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0.73529411764705888"/>
    <n v="69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0.68435410066877855"/>
    <n v="5739.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0.77220077220077221"/>
    <n v="536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0.39370078740157483"/>
    <n v="2589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0.93418259023354566"/>
    <n v="1199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0.92822069375214655"/>
    <n v="1106.3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0.93185789167152011"/>
    <n v="8680.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0.93874677305796761"/>
    <n v="2150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0.99651220727453915"/>
    <n v="1022.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0.93896713615023475"/>
    <n v="1084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"/>
    <n v="1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0.9536784741144414"/>
    <n v="3723.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0.95510983763132762"/>
    <n v="269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0.44313146233382572"/>
    <n v="1710.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0.99103935252095632"/>
    <n v="2426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0.67681895093062605"/>
    <n v="90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0.74288133956363156"/>
    <n v="681.5549999999999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0.99255583126550873"/>
    <n v="1018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0.99127307962524913"/>
    <n v="4069.71500000000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76.05633802816902"/>
    <n v="14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258.06451612903226"/>
    <n v="156.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2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9.5652173913043477"/>
    <n v="6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70.422535211267601"/>
    <n v="439.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2000"/>
    <n v="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3.4670629024269441"/>
    <n v="415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600"/>
    <n v="1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8.4745762711864412"/>
    <n v="12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494.11764705882354"/>
    <n v="44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20"/>
    <n v="1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47.326300645057479"/>
    <n v="1105.994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62.5"/>
    <n v="9.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57.692307692307693"/>
    <n v="53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.460251046025105"/>
    <n v="25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1677.5005242189138"/>
    <n v="25.8449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3.5203830176723225"/>
    <n v="7368.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7.8125"/>
    <n v="7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18.450184501845019"/>
    <n v="84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892.85714285714289"/>
    <n v="28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e v="#DIV/0!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17.470881863560731"/>
    <n v="306.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8.8888888888888893"/>
    <n v="11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58.484349258649097"/>
    <n v="315.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.285870755750274"/>
    <n v="232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500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43.59351988217966"/>
    <n v="1385.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50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e v="#DIV/0!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23.45679012345678"/>
    <n v="204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381.35593220338984"/>
    <n v="6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600"/>
    <n v="2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10959.558823529413"/>
    <n v="1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25"/>
    <n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43.478260869565219"/>
    <n v="6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7.508372404554585"/>
    <n v="7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3.547105561861521"/>
    <n v="10600.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15.174422398256763"/>
    <n v="10040.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38.46153846153845"/>
    <n v="14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17.64705882352941"/>
    <n v="50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0.86393088552915764"/>
    <n v="23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0.89073634204275531"/>
    <n v="255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0.75642965204236001"/>
    <n v="1674.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0.97431355181576618"/>
    <n v="28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0.72129255626081934"/>
    <n v="1791.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0.68212824010914053"/>
    <n v="148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0.83333333333333337"/>
    <n v="9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0.82249280204563102"/>
    <n v="11112.34499999999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"/>
    <n v="8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0.55292259083728279"/>
    <n v="32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0.94272920103700208"/>
    <n v="214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"/>
    <n v="50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0.78784468204839619"/>
    <n v="2710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0.97110949259529011"/>
    <n v="209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0.4"/>
    <n v="88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0.79352483732740831"/>
    <n v="318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0.99880143827407109"/>
    <n v="1270.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0.72129255626081934"/>
    <n v="17759.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0.61957868649318459"/>
    <n v="817.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0.93297333002438787"/>
    <n v="2718.6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0.6531678641410843"/>
    <n v="1557.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0.19077901430842609"/>
    <n v="8040.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0.2043828772567276"/>
    <n v="454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0.35119758376062371"/>
    <n v="1437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5.3851166147002916E-2"/>
    <n v="46735.7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0.91178481878276729"/>
    <n v="11163.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9.8556880871834174E-2"/>
    <n v="103245.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0.24261426363435637"/>
    <n v="11579.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0.19870839542970692"/>
    <n v="3063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0.54168092142775692"/>
    <n v="17806.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0.83518930957683746"/>
    <n v="461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9.2486390242315877E-2"/>
    <n v="66493.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0.2210563546333412"/>
    <n v="34376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0.18609151980944227"/>
    <n v="27307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0.83107497741644087"/>
    <n v="282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0.87845893204492687"/>
    <n v="8085.5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0.10514903245540549"/>
    <n v="144819.665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0.75248791316289487"/>
    <n v="2690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0.68037496220139104"/>
    <n v="6739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0.18445079774970027"/>
    <n v="555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0.26128886671892443"/>
    <n v="224.49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0.14200889330694336"/>
    <n v="14444.12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0.91282519397535367"/>
    <n v="1120.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0.7526342197691922"/>
    <n v="10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0.65789473684210531"/>
    <n v="583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0.97345132743362828"/>
    <n v="58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"/>
    <n v="100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0.98425196850393704"/>
    <n v="52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0.66312997347480107"/>
    <n v="384.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0.89746466232892075"/>
    <n v="2264.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0.5112474437627812"/>
    <n v="250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0.87425324202243915"/>
    <n v="349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0.5"/>
    <n v="5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0.34187839385530566"/>
    <n v="889.50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0.63953488372093026"/>
    <n v="446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0.94637223974763407"/>
    <n v="165.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0.9882352941176471"/>
    <n v="21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0.81411347113560695"/>
    <n v="1266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0.98522167487684731"/>
    <n v="51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0.98870056497175141"/>
    <n v="1804.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0.92489826119126894"/>
    <n v="4163.5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0.61500615006150061"/>
    <n v="421.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0.94517958412098302"/>
    <n v="10365.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0.41126876413736374"/>
    <n v="12305.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0.10583876693602969"/>
    <n v="99809.50500000000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0.92197480857498026"/>
    <n v="9922.15500000000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0.63541717581504475"/>
    <n v="1038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8.5143338810888133E-2"/>
    <n v="5944.4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0.58463274016314548"/>
    <n v="7121.66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0.79394731926022788"/>
    <n v="56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8.2499429103950597E-2"/>
    <n v="15708.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0.20169423154497781"/>
    <n v="128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0.30116853391157694"/>
    <n v="434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8.5836909871244635E-2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0.65225026340876024"/>
    <n v="1003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0.18618259192765477"/>
    <n v="7859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0.28334408991452453"/>
    <n v="3225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0.72780203784570596"/>
    <n v="2787.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0.78108719213838873"/>
    <n v="16216.33499999999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0.36943992906753365"/>
    <n v="681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0.12400793650793651"/>
    <n v="4113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7.3524135326758902E-2"/>
    <n v="69267.3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1.0749798441279227E-4"/>
    <n v="5668.7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0.2652379184128163"/>
    <n v="9570.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3.7778260499995275E-2"/>
    <n v="53930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0.99880143827407109"/>
    <n v="128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0.95735872490167662"/>
    <n v="985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0.93271152564956694"/>
    <n v="3816.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0.59251735229388858"/>
    <n v="3043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0.10255232219478377"/>
    <n v="122174.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0.74377482348473378"/>
    <n v="5954.095000000000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0.36727198530912059"/>
    <n v="123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0.88740987243483083"/>
    <n v="4549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0.21748586341887777"/>
    <n v="124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0.34884747858341431"/>
    <n v="579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0.44901777362020578"/>
    <n v="559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0.15719810104693935"/>
    <n v="8036.2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0.68259385665529015"/>
    <n v="1714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5.3558995233249425E-2"/>
    <n v="9438.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0.30588523186100575"/>
    <n v="4128.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0.12828736369467608"/>
    <n v="4002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0.64871240416748577"/>
    <n v="263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0.86545118855296566"/>
    <n v="436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0.55545269394556562"/>
    <n v="5623.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0.33500837520938026"/>
    <n v="30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0.31223980016652791"/>
    <n v="249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0.26279482294198803"/>
    <n v="38254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0.97465886939571145"/>
    <n v="1446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5.5504984347594412E-2"/>
    <n v="22971.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0.13884106585509437"/>
    <n v="9086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0.35324455120279769"/>
    <n v="2897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7.371369600471768E-2"/>
    <n v="725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0.45380286803412595"/>
    <n v="282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0.83612040133779264"/>
    <n v="1544.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0.2452367477834371"/>
    <n v="1364.7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0.94501647446457993"/>
    <n v="2465.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0.70880587058038691"/>
    <n v="6099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0.36941263391207979"/>
    <n v="275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0.65019505851755521"/>
    <n v="78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0.24778447807233789"/>
    <n v="20015.2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0.54054054054054057"/>
    <n v="28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0.53956834532374098"/>
    <n v="70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0.99151920572701502"/>
    <n v="1536.8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0.94143194937606589"/>
    <n v="3216.13500000000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0.82394946443284811"/>
    <n v="186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0.99933377748167884"/>
    <n v="757.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0.83348922668869552"/>
    <n v="2752.49499999999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0.99900099900099903"/>
    <n v="51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0.93109869646182497"/>
    <n v="81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0.96092248558616267"/>
    <n v="79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0.57870370370370372"/>
    <n v="2181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0.93239658556370353"/>
    <n v="1095.505000000000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0.92391304347826086"/>
    <n v="473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0.68455265852870462"/>
    <n v="3708.0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0.79840319361277445"/>
    <n v="768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0.6708193579300431"/>
    <n v="529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0.99403578528827041"/>
    <n v="512.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0.95171626165852419"/>
    <n v="159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0.28557829604950025"/>
    <n v="532.2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0.98765432098765427"/>
    <n v="408.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0.74847834352760834"/>
    <n v="3445.6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0.5859872611464968"/>
    <n v="200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0.91442537934476109"/>
    <n v="3578.304999999999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0.99304537224305767"/>
    <n v="3077.5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0.98787113769826029"/>
    <n v="919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0.93669293867337511"/>
    <n v="1904.775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0.93757815259204103"/>
    <n v="1085.130000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0.98710622111850588"/>
    <n v="25633.55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0.93743115739937843"/>
    <n v="3253.73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0.23318732025669259"/>
    <n v="40279.6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0.96051227321237997"/>
    <n v="473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0.92707045735475901"/>
    <n v="1657.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0.56869752343602487"/>
    <n v="4474.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0.63706440721156909"/>
    <n v="966.8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0.97465886939571145"/>
    <n v="1314.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0.9611441459913882"/>
    <n v="79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0.96153846153846156"/>
    <n v="2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0.82603667602841568"/>
    <n v="310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0.92850510677808729"/>
    <n v="165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0.92030185900975525"/>
    <n v="27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2.5561743341404357"/>
    <n v="209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1.764705882352942"/>
    <n v="44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2.0833333333333335"/>
    <n v="6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4.823151125401929"/>
    <n v="80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12.5"/>
    <n v="43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38.88888888888889"/>
    <n v="54.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0.19007998620127917"/>
    <n v="93744.00500000000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0.39300451955197485"/>
    <n v="1299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0.9441087613293051"/>
    <n v="13302.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0.97634456594510155"/>
    <n v="18005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0.69293466492278111"/>
    <n v="5914.0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0.94066297926778797"/>
    <n v="13464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0.47132757266300079"/>
    <n v="683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0.98087297694948505"/>
    <n v="2072.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0.97778473091364204"/>
    <n v="12894.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0.19203715995860063"/>
    <n v="53155.75499999999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0.9036825062128172"/>
    <n v="672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0.98869591009458524"/>
    <n v="7647.2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0.33989558407657167"/>
    <n v="3732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0.94538063387771498"/>
    <n v="2135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e v="#DIV/0!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e v="#DIV/0!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3.333333333333336"/>
    <n v="150.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100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e v="#DIV/0!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1538.4615384615386"/>
    <n v="2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66.666666666666671"/>
    <n v="8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259.25925925925924"/>
    <n v="137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e v="#DIV/0!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e v="#DIV/0!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75"/>
    <n v="57.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e v="#DIV/0!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e v="#DIV/0!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1400"/>
    <n v="1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45.45454545454547"/>
    <n v="28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e v="#DIV/0!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e v="#DIV/0!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e v="#DIV/0!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6.8119891008174385"/>
    <n v="5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2500"/>
    <n v="1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e v="#DIV/0!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3.5"/>
    <n v="6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e v="#DIV/0!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e v="#DIV/0!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e v="#DIV/0!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9.5057034220532319"/>
    <n v="1328.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74.626865671641795"/>
    <n v="34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400"/>
    <n v="5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e v="#DIV/0!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304.8780487804878"/>
    <n v="4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e v="#DIV/0!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0.555555555555557"/>
    <n v="9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17000"/>
    <n v="25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2200"/>
    <n v="5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e v="#DIV/0!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9.1931480403272765"/>
    <n v="165.1649999999999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e v="#DIV/0!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e v="#DIV/0!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e v="#DIV/0!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272.72727272727275"/>
    <n v="2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54.964990451941439"/>
    <n v="78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40"/>
    <n v="38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22.988505747126435"/>
    <n v="21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25"/>
    <n v="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82.487309644670049"/>
    <n v="397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e v="#DIV/0!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46.19883040935673"/>
    <n v="514.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79.91360691144709"/>
    <n v="235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533.33333333333337"/>
    <n v="15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e v="#DIV/0!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800"/>
    <n v="1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e v="#DIV/0!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2000"/>
    <n v="25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1666.6666666666667"/>
    <n v="2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e v="#DIV/0!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500"/>
    <n v="5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e v="#DIV/0!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e v="#DIV/0!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e v="#DIV/0!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e v="#DIV/0!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39.30348258706468"/>
    <n v="10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230.76923076923077"/>
    <n v="26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5.9405940594059405"/>
    <n v="10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e v="#DIV/0!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4.4404973357015987"/>
    <n v="57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2.4163568773234201"/>
    <n v="680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3.9589706676264171"/>
    <n v="279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500"/>
    <n v="1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54.347826086956523"/>
    <n v="23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e v="#DIV/0!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65.56291390728478"/>
    <n v="7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e v="#DIV/0!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20"/>
    <n v="1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2.608695652173914"/>
    <n v="236.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79.1044776119403"/>
    <n v="170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4000"/>
    <n v="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e v="#DIV/0!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5000"/>
    <n v="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e v="#DIV/0!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6.7453018792483004"/>
    <n v="1268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600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50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7500"/>
    <n v="4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80.645161290322577"/>
    <n v="159.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350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e v="#DIV/0!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5000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3500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69.825436408977552"/>
    <n v="1004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42.85714285714286"/>
    <n v="11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50000"/>
    <n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7000"/>
    <n v="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e v="#DIV/0!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769.23076923076928"/>
    <n v="14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204.24836601307189"/>
    <n v="61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2600"/>
    <n v="23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e v="#DIV/0!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300"/>
    <n v="25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e v="#DIV/0!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500"/>
    <n v="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0.9269558769002596"/>
    <n v="410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0.79401839475947855"/>
    <n v="1529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0.49379070532817454"/>
    <n v="20406.994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0.92081031307550643"/>
    <n v="1659.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0.57870370370370372"/>
    <n v="4377.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0.59530896535301825"/>
    <n v="425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0.23408239700374531"/>
    <n v="5508.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0.93023255813953487"/>
    <n v="219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0.92592592592592593"/>
    <n v="546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0.98489628713797672"/>
    <n v="7666.015000000000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0.86617583369423989"/>
    <n v="5865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0.74906367041198507"/>
    <n v="40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0.64641241111829351"/>
    <n v="23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0.99161378059836813"/>
    <n v="177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0.5494505494505495"/>
    <n v="28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0.5528934758569849"/>
    <n v="139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0.97747556311092221"/>
    <n v="1182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0.9076057360682519"/>
    <n v="2794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0.97799511002444983"/>
    <n v="15478.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0.99217929263452787"/>
    <n v="4317.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0.96339113680154143"/>
    <n v="3935.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0.90327436958976293"/>
    <n v="1718.12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0.86021505376344087"/>
    <n v="12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0.90009000900090008"/>
    <n v="1132.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0.55511498810467885"/>
    <n v="654.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"/>
    <n v="12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0.84388185654008441"/>
    <n v="61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0.93268791329733147"/>
    <n v="1101.1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0.87976539589442815"/>
    <n v="705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0.96933038656895809"/>
    <n v="533.8200000000000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0.78125"/>
    <n v="328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0.73659254254067463"/>
    <n v="5143.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"/>
    <n v="102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0.99996400129595331"/>
    <n v="2519.0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0.95492742551566079"/>
    <n v="1349.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0.95217691447070874"/>
    <n v="1707.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0.58365758754863817"/>
    <n v="66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0.78431372549019607"/>
    <n v="5139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0.74938176004796042"/>
    <n v="208.16499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"/>
    <n v="10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0.88565330215833715"/>
    <n v="2305.719999999999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0.99900099900099903"/>
    <n v="513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0.87929656274980017"/>
    <n v="63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0.83810052896116249"/>
    <n v="2133.0549999999998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0.96852300242130751"/>
    <n v="105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0.37641154328732745"/>
    <n v="413.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0.99949358991444337"/>
    <n v="769.3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0.93720712277413309"/>
    <n v="163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0.74810302447365606"/>
    <n v="2376.7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0.82372322899505768"/>
    <n v="311.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0.96899224806201545"/>
    <n v="26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0.8"/>
    <n v="388.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0.77700077700077697"/>
    <n v="12999.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0.9900467302056658"/>
    <n v="777.0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0.78408823606283162"/>
    <n v="977.524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"/>
    <n v="300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0.88674886828675692"/>
    <n v="2283.42999999999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0.94696969696969702"/>
    <n v="53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0.49352251696483651"/>
    <n v="4137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0.88235294117647056"/>
    <n v="354.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9.145907473309606"/>
    <n v="14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1279.0697674418604"/>
    <n v="45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e v="#DIV/0!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e v="#DIV/0!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e v="#DIV/0!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66.66666666666666"/>
    <n v="1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e v="#DIV/0!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e v="#DIV/0!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95"/>
    <n v="51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666.66666666666663"/>
    <n v="38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e v="#DIV/0!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e v="#DIV/0!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e v="#DIV/0!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57.142857142857146"/>
    <n v="1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5.376344086021505"/>
    <n v="47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e v="#DIV/0!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.186757215619695"/>
    <n v="90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e v="#DIV/0!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2307.6923076923076"/>
    <n v="34.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e v="#DIV/0!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0.91334276877303"/>
    <n v="6908.99499999999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"/>
    <n v="251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0.63920454545454541"/>
    <n v="71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0.98425196850393704"/>
    <n v="3831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0.99676052828308004"/>
    <n v="405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0.88534749889331565"/>
    <n v="2275.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0.97919216646266827"/>
    <n v="207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0.93240310583474562"/>
    <n v="2185.4949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0.95892600287677798"/>
    <n v="3166.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"/>
    <n v="32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0.99601593625498008"/>
    <n v="2289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0.79286422200198214"/>
    <n v="2552.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0.90361445783132532"/>
    <n v="421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0.95238095238095233"/>
    <n v="1057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0.96362322331968198"/>
    <n v="10416.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0.86206896551724133"/>
    <n v="16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0.90909090909090906"/>
    <n v="555.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0.88481785287150438"/>
    <n v="10264.084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0.99750623441396513"/>
    <n v="504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0.96711798839458418"/>
    <n v="130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0.93432995194874535"/>
    <n v="1904.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0.96551724137931039"/>
    <n v="36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0.63938618925831203"/>
    <n v="2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0.99186669311644515"/>
    <n v="254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0.51203277009728621"/>
    <n v="1983.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0.8951406649616368"/>
    <n v="1987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0.83434466019417475"/>
    <n v="33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0.98183603338242509"/>
    <n v="307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0.97273853779429986"/>
    <n v="825.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0.99160945842868042"/>
    <n v="3352.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0.97338100913786252"/>
    <n v="1915.7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0.93896713615023475"/>
    <n v="16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0.64294899271324479"/>
    <n v="1196.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0.81433224755700329"/>
    <n v="1875.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0.9315323707498836"/>
    <n v="109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0.94783715012722647"/>
    <n v="41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0.84427767354596628"/>
    <n v="5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0.91844232182218954"/>
    <n v="689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0.898876404494382"/>
    <n v="457.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0.99900099900099903"/>
    <n v="1512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e v="#DIV/0!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33.33333333333334"/>
    <n v="3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e v="#DIV/0!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e v="#DIV/0!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00"/>
    <n v="50.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e v="#DIV/0!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375"/>
    <n v="6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200"/>
    <n v="25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44.827586206896555"/>
    <n v="73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18.64406779661017"/>
    <n v="30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400"/>
    <n v="12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e v="#DIV/0!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e v="#DIV/0!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e v="#DIV/0!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e v="#DIV/0!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e v="#DIV/0!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e v="#DIV/0!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e v="#DIV/0!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722.02166064981952"/>
    <n v="144.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66.66666666666666"/>
    <n v="26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9.433962264150944"/>
    <n v="270.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9000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200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e v="#DIV/0!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600"/>
    <n v="25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600"/>
    <n v="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41.084634346754314"/>
    <n v="611.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25.751072961373392"/>
    <n v="120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10000"/>
    <n v="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e v="#DIV/0!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57.692307692307693"/>
    <n v="1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600"/>
    <n v="25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e v="#DIV/0!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8000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8.2191780821917817"/>
    <n v="92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4.2393410852713176"/>
    <n v="4141.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17.647058823529413"/>
    <n v="4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2.5641025641025643"/>
    <n v="59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00.45555555555555"/>
    <n v="4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14.425851125216388"/>
    <n v="1748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0.15119443604475355"/>
    <n v="172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0.30666223710101964"/>
    <n v="1981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0.98536036036036034"/>
    <n v="91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0.95952714502293279"/>
    <n v="10582.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0.93091173402138871"/>
    <n v="54591.78500000000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0.90864034363125723"/>
    <n v="6245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0.2452783909737552"/>
    <n v="165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0.44657809534442333"/>
    <n v="91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0.32916271632221045"/>
    <n v="53503.1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0.70758836850916274"/>
    <n v="16374.8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3.5834120598104049E-2"/>
    <n v="155316.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0.58220332519607154"/>
    <n v="8735.065000000000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0.98996832101372756"/>
    <n v="380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0.98039215686274506"/>
    <n v="54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0.58904916102443328"/>
    <n v="1734.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0.87310318333420645"/>
    <n v="14435.7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0.11394712853236098"/>
    <n v="2273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0.94888663967611331"/>
    <n v="7942.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0.53078556263269638"/>
    <n v="968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0.69612525970826999"/>
    <n v="47312.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0.6854949273375377"/>
    <n v="11173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0.76228808391267233"/>
    <n v="1020.8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0.8771929824561403"/>
    <n v="11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7.2494203861856857E-2"/>
    <n v="56910.82499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0.10460251046025104"/>
    <n v="74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0.8928571428571429"/>
    <n v="142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0.15463917525773196"/>
    <n v="507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0.90604751619870405"/>
    <n v="473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0.78284014404258651"/>
    <n v="3243.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0.6333122229259025"/>
    <n v="161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0.87210379779401348"/>
    <n v="11609.52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0.72987721691678031"/>
    <n v="75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0.28199199142744347"/>
    <n v="896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0.94320486815415816"/>
    <n v="505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"/>
    <n v="57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0.53390282968499736"/>
    <n v="961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0.60168471720818295"/>
    <n v="428.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0.98300283286118983"/>
    <n v="183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0.6097560975609756"/>
    <n v="270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0.94637223974763407"/>
    <n v="1619.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00"/>
    <n v="8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e v="#DIV/0!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2.9797616673387521"/>
    <n v="168549.15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48.709206039941549"/>
    <n v="1052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9.5238095238095237"/>
    <n v="1061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11.880316738748508"/>
    <n v="21310.7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69.444444444444443"/>
    <n v="19.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13.20754716981132"/>
    <n v="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1008.0645161290323"/>
    <n v="63.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67.5977653631285"/>
    <n v="181.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53.506592776609978"/>
    <n v="262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12.99435028248588"/>
    <n v="44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8.6793737236215112"/>
    <n v="297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1960.7843137254902"/>
    <n v="2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4.7543581616481774"/>
    <n v="159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8.7438064704167875"/>
    <n v="8653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5.336767839925427"/>
    <n v="2840.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1076.9230769230769"/>
    <n v="47.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6.759189797449359"/>
    <n v="671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1052.6315789473683"/>
    <n v="1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0.97181729834791064"/>
    <n v="2602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0.93632958801498123"/>
    <n v="1072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0.95605722002461846"/>
    <n v="10487.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0.96685082872928174"/>
    <n v="910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0.81206496519721583"/>
    <n v="2178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0.6277657002632222"/>
    <n v="8067.75500000000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0.90361445783132532"/>
    <n v="83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0.58582308142940831"/>
    <n v="867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0.79920079920079923"/>
    <n v="50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15.586372745490982"/>
    <n v="1277.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8.8152327221438647"/>
    <n v="146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.0129557095510697"/>
    <n v="168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3.6258158085569252"/>
    <n v="5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1.5913430935709738"/>
    <n v="11082.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13.178703215603585"/>
    <n v="96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1.9848771266540643"/>
    <n v="533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5.7101024890190333"/>
    <n v="172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7272.727272727273"/>
    <n v="55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303.030303030303"/>
    <n v="67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15.94202898550725"/>
    <n v="14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45.45454545454547"/>
    <n v="28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3.5335689045936394"/>
    <n v="85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416.66666666666669"/>
    <n v="19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87.5"/>
    <n v="40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5000"/>
    <n v="5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e v="#DIV/0!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e v="#DIV/0!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675.67567567567562"/>
    <n v="44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3500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9.3174935942231532"/>
    <n v="43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1857.1428571428571"/>
    <n v="1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40"/>
    <n v="1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25"/>
    <n v="21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000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211.26760563380282"/>
    <n v="3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17.699115044247787"/>
    <n v="1714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3.7947533410328327"/>
    <n v="3056.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307.57400999615533"/>
    <n v="14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e v="#DIV/0!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42.84285714285716"/>
    <n v="3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2.1656050955414012"/>
    <n v="80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2.9061319383900028"/>
    <n v="1733.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0.96385542168674698"/>
    <n v="20772.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16.593886462882097"/>
    <n v="57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9.4882116158711902"/>
    <n v="873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0.89049460614695708"/>
    <n v="19783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0.28502645579934421"/>
    <n v="14230.78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0.42878824228336598"/>
    <n v="23846.0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0.98419384682006972"/>
    <n v="25555.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0.64977110188508336"/>
    <n v="46714.10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0.99288979177247338"/>
    <n v="2005.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0.7611403265983947"/>
    <n v="3684.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0.97807801150219742"/>
    <n v="7739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0.85943140018563713"/>
    <n v="146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0.37789693427962928"/>
    <n v="16152.8449999999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0.83347155069882417"/>
    <n v="6092.505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0.83261173649503761"/>
    <n v="15175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0.96540627514078836"/>
    <n v="9396.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0.91883614088820831"/>
    <n v="3299.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0.8465680132741864"/>
    <n v="1485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6.8399452804377564E-2"/>
    <n v="561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0.39597687495050288"/>
    <n v="640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0.71403070332024277"/>
    <n v="849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0.33684187539580285"/>
    <n v="4172.9400000000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0.6918380407146687"/>
    <n v="289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0.94567119012719281"/>
    <n v="530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0.20275339105046533"/>
    <n v="250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0.49547466472881019"/>
    <n v="1533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0.9574875526618154"/>
    <n v="3928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0.58722447482014073"/>
    <n v="23330.5050000000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0.95874213032501354"/>
    <n v="1566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0.84566596194503174"/>
    <n v="716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0.92990384794212277"/>
    <n v="2694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4.4241914790072115E-5"/>
    <n v="1138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0.1022354113475854"/>
    <n v="3837.50500000000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0.8136696501220505"/>
    <n v="494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0.40640362056857487"/>
    <n v="37137.12000000000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0.67594970934162502"/>
    <n v="3706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0.26035502958579881"/>
    <n v="220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0.967741935483871"/>
    <n v="163.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228.57142857142858"/>
    <n v="19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3.4199726402188784"/>
    <n v="374.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e v="#DIV/0!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19.161676646706585"/>
    <n v="428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4.5688178183894914"/>
    <n v="90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3.7453183520599249"/>
    <n v="41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3.5714285714285716"/>
    <n v="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94.339622641509436"/>
    <n v="28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90.909090909090907"/>
    <n v="5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e v="#DIV/0!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e v="#DIV/0!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8.7272727272727266"/>
    <n v="28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5.2631578947368425"/>
    <n v="19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e v="#DIV/0!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1.9230769230769231"/>
    <n v="137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9.5419847328244281"/>
    <n v="540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50"/>
    <n v="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8.5470085470085468"/>
    <n v="12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9.5238095238095237"/>
    <n v="53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e v="#DIV/0!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38.88888888888889"/>
    <n v="2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30"/>
    <n v="1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437.77777777777777"/>
    <n v="46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88.888888888888886"/>
    <n v="24.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e v="#DIV/0!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50"/>
    <n v="5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17.64705882352941"/>
    <n v="18.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6.9860279441117763"/>
    <n v="51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400"/>
    <n v="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9.6049945971905384"/>
    <n v="1057.62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e v="#DIV/0!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e v="#DIV/0!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53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7.0175438596491224"/>
    <n v="291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3.333333333333336"/>
    <n v="7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12.688821752265861"/>
    <n v="845.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300"/>
    <n v="5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3.9145907473309607"/>
    <n v="71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47.169811320754718"/>
    <n v="2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e v="#DIV/0!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0.94984802431610937"/>
    <n v="67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0.83333333333333337"/>
    <n v="60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0.8733624454148472"/>
    <n v="60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0.84033613445378152"/>
    <n v="362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0.95529231944975157"/>
    <n v="268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0.84860828241683639"/>
    <n v="151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0.83542188805346695"/>
    <n v="617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0.97560975609756095"/>
    <n v="103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0.98846787479406917"/>
    <n v="1529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0.94936708860759489"/>
    <n v="161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0.97560975609756095"/>
    <n v="103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0.92936802973977695"/>
    <n v="108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0.90442489881746446"/>
    <n v="5564.8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0.66666666666666663"/>
    <n v="3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0.95890410958904104"/>
    <n v="3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0.86580086580086579"/>
    <n v="472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0.97423038843783372"/>
    <n v="4152.80500000000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0.98619329388560162"/>
    <n v="2604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0.85737704355818334"/>
    <n v="2980.8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0.75187969924812026"/>
    <n v="680.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0.75075075075075071"/>
    <n v="339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0.98199672667757776"/>
    <n v="1572.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0.78155529503712384"/>
    <n v="646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0.86956521739130432"/>
    <n v="586.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0.90909090909090906"/>
    <n v="22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0.89206066012488849"/>
    <n v="1719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0.79365079365079361"/>
    <n v="3196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0.99756151629350476"/>
    <n v="229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0.9765625"/>
    <n v="1290.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0.92421441774491686"/>
    <n v="138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0.997307270370001"/>
    <n v="5067.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0.88261253309796994"/>
    <n v="287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0.78384824697938482"/>
    <n v="1834.0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0.92821782178217827"/>
    <n v="84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0.41322314049586778"/>
    <n v="309.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0.70638097480574524"/>
    <n v="220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0.76923076923076927"/>
    <n v="406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0.94312930302744502"/>
    <n v="5352.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0.95419847328244278"/>
    <n v="267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0.73529411764705888"/>
    <n v="14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"/>
    <n v="51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"/>
    <n v="304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0.80645161290322576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0.85526315789473684"/>
    <n v="387.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0.967741935483871"/>
    <n v="1575.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0.92807424593967514"/>
    <n v="108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0.83160083160083165"/>
    <n v="121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0.9962248322147651"/>
    <n v="4816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0.93879083740142699"/>
    <n v="1369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"/>
    <n v="150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0.90361445783132532"/>
    <n v="168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0.87169062653635476"/>
    <n v="1481.494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0.92370851864522752"/>
    <n v="147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0.58823529411764708"/>
    <n v="690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0.53447640019454945"/>
    <n v="981.99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0.92783505154639179"/>
    <n v="24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"/>
    <n v="435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0.83160083160083165"/>
    <n v="1229.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0.89743589743589747"/>
    <n v="1965.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0.96153846153846156"/>
    <n v="13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00"/>
    <n v="5.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e v="#DIV/0!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e v="#DIV/0!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18.333333333333332"/>
    <n v="15.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.1699070160608622"/>
    <n v="1202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e v="#DIV/0!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e v="#DIV/0!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500"/>
    <n v="36.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00"/>
    <n v="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25.723472668810288"/>
    <n v="16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e v="#DIV/0!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52.631578947368418"/>
    <n v="50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e v="#DIV/0!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2.3980815347721824"/>
    <n v="215.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2"/>
    <n v="152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20.547945205479451"/>
    <n v="7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5.0666666666666664"/>
    <n v="375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e v="#DIV/0!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57.142857142857146"/>
    <n v="1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15.037593984962406"/>
    <n v="137.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.125"/>
    <n v="41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230.90909090909091"/>
    <n v="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2500"/>
    <n v="10.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62.5"/>
    <n v="21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e v="#DIV/0!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11.11111111111111"/>
    <n v="23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4.9603174603174605"/>
    <n v="25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2.3802874117706798"/>
    <n v="3180.88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12.99435028248588"/>
    <n v="9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6.666666666666667"/>
    <n v="379.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21.413276231263382"/>
    <n v="24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e v="#DIV/0!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2.6232948583420774"/>
    <n v="480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18.450184501845019"/>
    <n v="13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2857.1428571428573"/>
    <n v="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e v="#DIV/0!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9.2307692307692299"/>
    <n v="32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47.61904761904762"/>
    <n v="33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386.20689655172413"/>
    <n v="1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4.2857142857142856"/>
    <n v="1414.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e v="#DIV/0!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2.9761904761904763"/>
    <n v="12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5.2410901467505244"/>
    <n v="956.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243.24324324324326"/>
    <n v="94.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.0769230769230771"/>
    <n v="67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20"/>
    <n v="5.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600"/>
    <n v="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e v="#DIV/0!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2.6269702276707529"/>
    <n v="57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95.238095238095241"/>
    <n v="1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6.630036630036628"/>
    <n v="141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11"/>
    <n v="258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200"/>
    <n v="13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e v="#DIV/0!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21.739130434782609"/>
    <n v="13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4.8"/>
    <n v="318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21.818181818181817"/>
    <n v="276.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23.734177215189874"/>
    <n v="16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e v="#DIV/0!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1.6152716593245227"/>
    <n v="170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25"/>
    <n v="4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6000"/>
    <n v="1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28.2051282051282"/>
    <n v="21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20"/>
    <n v="39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5.627009646302251"/>
    <n v="319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10.619469026548673"/>
    <n v="28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1250"/>
    <n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6.363636363636367"/>
    <n v="134.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9000"/>
    <n v="1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000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2.7397260273972601"/>
    <n v="335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7.1133004926108372"/>
    <n v="102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5000"/>
    <n v="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2500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1.6366612111292962"/>
    <n v="30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12.758620689655173"/>
    <n v="7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4.5766590389016022"/>
    <n v="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3.6710719530102791"/>
    <n v="69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11.764705882352942"/>
    <n v="2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3.7257824143070044"/>
    <n v="34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0.77519379844961245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"/>
    <n v="2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"/>
    <n v="1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0.96899224806201545"/>
    <n v="12973.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0.97612421853121933"/>
    <n v="23149.8450000000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0.8"/>
    <n v="19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0.76433121019108285"/>
    <n v="11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"/>
    <n v="51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0.97972579924193715"/>
    <n v="4098.774999999999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0.99088386841062226"/>
    <n v="50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0.94339622641509435"/>
    <n v="40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0.95150399017802334"/>
    <n v="164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0.97314130011677691"/>
    <n v="1311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0.92592592592592593"/>
    <n v="1368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0.99122061738884171"/>
    <n v="17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0.78125"/>
    <n v="657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0.75"/>
    <n v="1027.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0.98643649815043155"/>
    <n v="2043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0.97205346294046169"/>
    <n v="4127.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0.93248787765759045"/>
    <n v="135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2500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4.8959608323133414"/>
    <n v="2052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e v="#DIV/0!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00"/>
    <n v="50.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e v="#DIV/0!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1000"/>
    <n v="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23.32089552238806"/>
    <n v="542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20833.333333333332"/>
    <n v="16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40"/>
    <n v="13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e v="#DIV/0!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45.620437956204377"/>
    <n v="5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12.461059190031152"/>
    <n v="806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661.15702479338847"/>
    <n v="30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e v="#DIV/0!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1.6783216783216783"/>
    <n v="36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5.9757942511346442"/>
    <n v="67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53.571428571428569"/>
    <n v="141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e v="#DIV/0!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e v="#DIV/0!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e v="#DIV/0!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0.91224229155263636"/>
    <n v="2794.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0.82101806239737274"/>
    <n v="61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0.93589143659335516"/>
    <n v="5391.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0.99291258993305787"/>
    <n v="2615.8449999999998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0.91743119266055051"/>
    <n v="83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0.88004928275983452"/>
    <n v="5745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0.8778089887640449"/>
    <n v="2883.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0.94339622641509435"/>
    <n v="1878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0.61538461538461542"/>
    <n v="82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0.94339622641509435"/>
    <n v="3225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0.99843993759750393"/>
    <n v="162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0.94921689606074988"/>
    <n v="106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0.57208237986270027"/>
    <n v="4386.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0.98039215686274506"/>
    <n v="2593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0.99875156054931336"/>
    <n v="4061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0.58333333333333337"/>
    <n v="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0.8805400645729381"/>
    <n v="1718.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0.77239958805355302"/>
    <n v="493.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0.98619329388560162"/>
    <n v="255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0.91603053435114501"/>
    <n v="1649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0.77564475470234628"/>
    <n v="262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0.97981579463060942"/>
    <n v="258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0.68240950088157304"/>
    <n v="85540.45500000000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0.99649234693877553"/>
    <n v="1265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0.82203041512535968"/>
    <n v="613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0.94786729857819907"/>
    <n v="129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0.9057905377497264"/>
    <n v="13932.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"/>
    <n v="51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0.56645990879995467"/>
    <n v="17835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"/>
    <n v="501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0.96810933940774491"/>
    <n v="4436.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0.9569377990430622"/>
    <n v="1599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0.99700897308075775"/>
    <n v="512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0.21846144883632868"/>
    <n v="716.1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0.9527439024390244"/>
    <n v="7996.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0.58158856763044198"/>
    <n v="302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0.96404126096596932"/>
    <n v="52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0.97060051053586849"/>
    <n v="25973.7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0.84112149532710279"/>
    <n v="812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"/>
    <n v="2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0.31377481894009879"/>
    <n v="11583.004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0.92160680830446728"/>
    <n v="3849.715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0.98846787479406917"/>
    <n v="152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0.88640694943048348"/>
    <n v="22701.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0.82990150791538131"/>
    <n v="6445.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0.92807424593967514"/>
    <n v="4358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0.55555555555555558"/>
    <n v="55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0.98846787479406917"/>
    <n v="1530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0.83503123016800829"/>
    <n v="15033.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0.63291139240506333"/>
    <n v="1192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0.80862533692722371"/>
    <n v="19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0.85378868729989332"/>
    <n v="237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0.63710499490316008"/>
    <n v="790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0.88414202857547042"/>
    <n v="14416.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0.96921322690992018"/>
    <n v="177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0.97454712221967443"/>
    <n v="437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0.94481425810607689"/>
    <n v="1172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0.99290780141843971"/>
    <n v="2135.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0.82485565026120433"/>
    <n v="9205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0.99431818181818177"/>
    <n v="35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0.86190384983719592"/>
    <n v="266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0.99127676447264079"/>
    <n v="50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0.970873786407767"/>
    <n v="363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0.40581121662202746"/>
    <n v="6251.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0.33090668431502318"/>
    <n v="385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0.69767441860465118"/>
    <n v="657.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0.76080340839926963"/>
    <n v="2644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0.5951672419950006"/>
    <n v="425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0.9117709631340607"/>
    <n v="16625.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0.93733261917514732"/>
    <n v="9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"/>
    <n v="7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0.78616352201257866"/>
    <n v="648.5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0.68243858052775253"/>
    <n v="2209.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0.88860453543754891"/>
    <n v="5689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0.91922883319342674"/>
    <n v="13751.85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0.78906669191680079"/>
    <n v="160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0.46904315196998125"/>
    <n v="549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0.99502487562189057"/>
    <n v="516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0.9198455763246467"/>
    <n v="10989.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0.93023255813953487"/>
    <n v="1633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0.90512540894220284"/>
    <n v="4632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0.78125"/>
    <n v="978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0.9090358160111508"/>
    <n v="8314.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0.91456443868607573"/>
    <n v="6638.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0.75354259211116259"/>
    <n v="2686.1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0.52397691848510974"/>
    <n v="7567.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0.67114093959731547"/>
    <n v="382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0.60096153846153844"/>
    <n v="4183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0.9375"/>
    <n v="202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0.94339622641509435"/>
    <n v="322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4.2321644498186215"/>
    <n v="43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666.66666666666663"/>
    <n v="38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250"/>
    <n v="2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e v="#DIV/0!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2000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e v="#DIV/0!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e v="#DIV/0!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6000"/>
    <n v="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3.259423503325941"/>
    <n v="23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656.71641791044772"/>
    <n v="170.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e v="#DIV/0!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1.4961101137043686"/>
    <n v="3375.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5.1107325383304945"/>
    <n v="30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8.8537362767087711"/>
    <n v="4271.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2500"/>
    <n v="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8.34326579261025"/>
    <n v="20982.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40"/>
    <n v="10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1428.5714285714287"/>
    <n v="88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7.0921985815602833"/>
    <n v="7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29.940119760479043"/>
    <n v="1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1.6729401923881222"/>
    <n v="364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6000"/>
    <n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4341.0852713178292"/>
    <n v="32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1136.3636363636363"/>
    <n v="12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11.574074074074074"/>
    <n v="65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6.6401062416998675"/>
    <n v="77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209.52380952380952"/>
    <n v="53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845.07042253521126"/>
    <n v="3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18.80153215749154"/>
    <n v="5626.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5319.1489361702124"/>
    <n v="191.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475.51117451260103"/>
    <n v="10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e v="#DIV/0!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357.14285714285717"/>
    <n v="29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8.6361702127659576"/>
    <n v="23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40.983606557377051"/>
    <n v="309.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400"/>
    <n v="26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60"/>
    <n v="63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515.8730158730159"/>
    <n v="64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4.2705842159207377"/>
    <n v="2949.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19.681595521343596"/>
    <n v="5720.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6.2814070351758797"/>
    <n v="40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84.517279557805594"/>
    <n v="602.0950000000000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4.395604395604396"/>
    <n v="463.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4000"/>
    <n v="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298.39999999999998"/>
    <n v="25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25.157232704402517"/>
    <n v="404.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5.8309037900874632"/>
    <n v="878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27.716154721274176"/>
    <n v="892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7.1942446043165464"/>
    <n v="141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6.5681444991789819"/>
    <n v="92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8.3333333333333339"/>
    <n v="15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2.556727388942154"/>
    <n v="317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372.72727272727275"/>
    <n v="6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.3755274261603376"/>
    <n v="59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2.3606623586429727"/>
    <n v="1253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24.390243902439025"/>
    <n v="22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5.0600885515496525"/>
    <n v="396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1923.0769230769231"/>
    <n v="1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3.9951756369666818"/>
    <n v="3373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2500"/>
    <n v="5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3.7537537537537538"/>
    <n v="270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21.113243761996163"/>
    <n v="26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23.565264293419634"/>
    <n v="233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e v="#DIV/0!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3.333333333333336"/>
    <n v="150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1.7441860465116279"/>
    <n v="22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100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322.58064516129031"/>
    <n v="7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2000"/>
    <n v="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10156.25"/>
    <n v="6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50"/>
    <n v="5.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1.7155172413793103"/>
    <n v="59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1.4672739224340314"/>
    <n v="4277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0769.23076923077"/>
    <n v="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e v="#DIV/0!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24.03846153846154"/>
    <n v="528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e v="#DIV/0!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0.92075379043643735"/>
    <n v="820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25"/>
    <n v="5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26.666666666666668"/>
    <n v="189.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6.3565891472868215"/>
    <n v="328.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000"/>
    <n v="5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0.92592592592592593"/>
    <n v="2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4.4444444444444446"/>
    <n v="118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4.7962962962962967"/>
    <n v="84.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0.78247261345852892"/>
    <n v="330.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0"/>
    <n v="25.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e v="#DIV/0!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18.518518518518519"/>
    <n v="135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04.16666666666667"/>
    <n v="5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1.9379844961240309"/>
    <n v="1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61.111111111111114"/>
    <n v="2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e v="#DIV/0!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1.3262599469496021"/>
    <n v="378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e v="#DIV/0!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9.5238095238095237"/>
    <n v="263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0.85088279089555419"/>
    <n v="1185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0.76238881829733163"/>
    <n v="120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0.96153846153846156"/>
    <n v="662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0.99009900990099009"/>
    <n v="1819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0.99601593625498008"/>
    <n v="177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0.94380094380094381"/>
    <n v="119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0.29798857710454435"/>
    <n v="5154.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0.8855154965211891"/>
    <n v="401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0.5304910331100674"/>
    <n v="4863.614999999999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0.9821428571428571"/>
    <n v="2844.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0.99009900990099009"/>
    <n v="2040.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0.8771929824561403"/>
    <n v="2884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0.74916842305041398"/>
    <n v="1027.11000000000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0.98489822718319109"/>
    <n v="231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0.95147478591817314"/>
    <n v="108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0.78647267007471489"/>
    <n v="2574.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0.89965397923875434"/>
    <n v="726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0.93668040464593483"/>
    <n v="137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0.61475409836065575"/>
    <n v="620.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0.62411030846562832"/>
    <n v="28504.91500000000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0.86083213773314204"/>
    <n v="177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0.80515297906602257"/>
    <n v="158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0.97075597621647858"/>
    <n v="4161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0.89086859688195996"/>
    <n v="115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0.91899698043849287"/>
    <n v="386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0.86956521739130432"/>
    <n v="1164.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0.970873786407767"/>
    <n v="5187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0.98879367172050103"/>
    <n v="1528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0.91274187659729833"/>
    <n v="276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0.87076076993583873"/>
    <n v="1118.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0.85178875638841567"/>
    <n v="149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0.58229813664596275"/>
    <n v="132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0.87594529095982754"/>
    <n v="2428.4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0.83507306889352817"/>
    <n v="74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0.91743119266055051"/>
    <n v="28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0.99122061738884171"/>
    <n v="3606.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0.91743119266055051"/>
    <n v="1396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0.93275488069414314"/>
    <n v="232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"/>
    <n v="51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0.9785932721712538"/>
    <n v="167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0.85989451960559504"/>
    <n v="884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1.5384615384615385"/>
    <n v="69.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8.112094395280236"/>
    <n v="3399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e v="#DIV/0!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24.834437086092716"/>
    <n v="7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98.039215686274517"/>
    <n v="5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8.5178875638841571"/>
    <n v="305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e v="#DIV/0!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1.6908212560386473"/>
    <n v="1054.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1666.6666666666667"/>
    <n v="90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8.7336244541484724"/>
    <n v="574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272.72727272727275"/>
    <n v="56.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1.9171779141104295"/>
    <n v="1330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5000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80"/>
    <n v="13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1.8341892883345561"/>
    <n v="1375.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4"/>
    <n v="128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e v="#DIV/0!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29.304029304029303"/>
    <n v="142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e v="#DIV/0!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2.1568627450980391"/>
    <n v="129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0.96618357487922701"/>
    <n v="2628.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0.83806028741057004"/>
    <n v="5780.8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0.79512324410283597"/>
    <n v="1916.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0.83511855052467232"/>
    <n v="13931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0.79207920792079212"/>
    <n v="25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0.99883469285833193"/>
    <n v="302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0.97911227154046998"/>
    <n v="6185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0.99649802123964348"/>
    <n v="17628.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0.99950024987506247"/>
    <n v="10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0.86190384983719592"/>
    <n v="2662.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0.97943192948090108"/>
    <n v="621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0.9989012086704625"/>
    <n v="10070.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0.99166997223324083"/>
    <n v="7592.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0.96688421561518012"/>
    <n v="212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0.80128205128205132"/>
    <n v="160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0.91310751104565535"/>
    <n v="1734.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0.98007187193727541"/>
    <n v="1541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0.97703957010258913"/>
    <n v="104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0.96"/>
    <n v="635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0.8"/>
    <n v="76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0.97710776102735897"/>
    <n v="3600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0.92708478190330501"/>
    <n v="10887.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0.91004550227511372"/>
    <n v="144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0.6211180124223602"/>
    <n v="819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0.76219512195121952"/>
    <n v="66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0.84175084175084181"/>
    <n v="3000.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0.99608786491056378"/>
    <n v="2065.35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0.96892965570699563"/>
    <n v="783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0.99403578528827041"/>
    <n v="1011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0.99218610916768624"/>
    <n v="17772.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0.890302066772655"/>
    <n v="16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0.94411642492003522"/>
    <n v="3156.4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0.99436526350679488"/>
    <n v="1525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0.86725844301601873"/>
    <n v="4984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0.78552003783064506"/>
    <n v="6456.7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0.97240792512458973"/>
    <n v="414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0.97146326654523374"/>
    <n v="85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0.95872899926953981"/>
    <n v="110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0.89911886351375647"/>
    <n v="5657.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0.94464386926128852"/>
    <n v="1351.7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0.99214551467548573"/>
    <n v="61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0.95304106740599548"/>
    <n v="2929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0.98471718922325513"/>
    <n v="12800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0.90307043949428056"/>
    <n v="840.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0.78233657858136296"/>
    <n v="14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0.98207709305180457"/>
    <n v="10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0.98757929122193944"/>
    <n v="6674.7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0.5714285714285714"/>
    <n v="271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0.78088396064344834"/>
    <n v="649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0.94073819726339269"/>
    <n v="1083.4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0.95044127630685671"/>
    <n v="37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0.94190494131522695"/>
    <n v="12257.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0.91541559868180156"/>
    <n v="2767.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0.99547511312217196"/>
    <n v="168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0.97048763026012252"/>
    <n v="6352.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0.89153258016660963"/>
    <n v="1436.0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0.970873786407767"/>
    <n v="131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0.6097560975609756"/>
    <n v="2245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0.76171131141297443"/>
    <n v="402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0.97943192948090108"/>
    <n v="7801.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0.78125"/>
    <n v="130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0.98522167487684731"/>
    <n v="409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0.98360655737704916"/>
    <n v="93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0.76923076923076927"/>
    <n v="100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0.64754257592436704"/>
    <n v="779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0.93109869646182497"/>
    <n v="2158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0.98694683221903856"/>
    <n v="7995.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0.99722991689750695"/>
    <n v="908.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0.85583872194750854"/>
    <n v="267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0.92081031307550643"/>
    <n v="276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0.96711798839458418"/>
    <n v="1309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0.87507543753771877"/>
    <n v="3345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0.970873786407767"/>
    <n v="104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0.82236842105263153"/>
    <n v="3063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0.97421473578353579"/>
    <n v="16028.7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0.95465393794749398"/>
    <n v="442.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0.98425196850393704"/>
    <n v="1531.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0.89204139900071378"/>
    <n v="2842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0.98264002620373403"/>
    <n v="7693.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"/>
    <n v="12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0.99735799866154562"/>
    <n v="5116.7449999999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0.75164233850964357"/>
    <n v="345.1050000000000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0.82508250825082508"/>
    <n v="124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0.8771929824561403"/>
    <n v="29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0.34948096885813151"/>
    <n v="15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0.58670143415906129"/>
    <n v="3880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0.84507042253521125"/>
    <n v="36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0.97220871932334274"/>
    <n v="373.50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0.69412309116149928"/>
    <n v="110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0.99927325581395354"/>
    <n v="277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0.98299420033421803"/>
    <n v="5122.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0.86058519793459554"/>
    <n v="1774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0.73439412484700117"/>
    <n v="2086.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0.7492507492507493"/>
    <n v="203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0.9671848013816926"/>
    <n v="4367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0.86289549376797703"/>
    <n v="1060.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0.95678520172221337"/>
    <n v="7926.2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0.98015192354814995"/>
    <n v="2050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0.57034220532319391"/>
    <n v="134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0.9373828271466067"/>
    <n v="543.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0.81775700934579443"/>
    <n v="2168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0.62724014336917566"/>
    <n v="294.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0.99923136049192929"/>
    <n v="32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0.91041514930808454"/>
    <n v="1395.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0.99960015993602558"/>
    <n v="127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0.86169754416199917"/>
    <n v="117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0.47449584816132861"/>
    <n v="87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0.90909090909090906"/>
    <n v="2244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0.99913340903944603"/>
    <n v="5936.0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0.94170403587443952"/>
    <n v="566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0.79617834394904463"/>
    <n v="127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0.92592592592592593"/>
    <n v="2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0.99009900990099009"/>
    <n v="1281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0.93109869646182497"/>
    <n v="27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0.9850746268656716"/>
    <n v="1686.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0.79428117553613975"/>
    <n v="65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0.98360655737704916"/>
    <n v="767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0.88888888888888884"/>
    <n v="23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0.98643649815043155"/>
    <n v="4083.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0.98765432098765427"/>
    <n v="421.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0.68311195445920303"/>
    <n v="132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0.85616438356164382"/>
    <n v="59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0.94102885821831872"/>
    <n v="831.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0.95675468809797171"/>
    <n v="2645.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"/>
    <n v="304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0.95628415300546443"/>
    <n v="1885.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0.72139396198285499"/>
    <n v="270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0.99681020733652315"/>
    <n v="2539.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"/>
    <n v="129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0.90744101633393826"/>
    <n v="1394.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0.97866510080250535"/>
    <n v="7719.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0.95831336847149018"/>
    <n v="4197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0.72376357056694818"/>
    <n v="2091.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"/>
    <n v="168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0.98360655737704916"/>
    <n v="308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0.58333333333333337"/>
    <n v="611.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0.98576122672508215"/>
    <n v="230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0.76923076923076927"/>
    <n v="33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0.90909090909090906"/>
    <n v="83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0.83717036416910839"/>
    <n v="1205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0.99709934735315442"/>
    <n v="2797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0.65189048239895697"/>
    <n v="77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0.95759233926128595"/>
    <n v="185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0.98911968348170132"/>
    <n v="2554.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0.93005952380952384"/>
    <n v="27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0.31746031746031744"/>
    <n v="80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0.98103335513407453"/>
    <n v="1556.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0.79185520361990946"/>
    <n v="1112.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0.98619329388560162"/>
    <n v="77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0.99009900990099009"/>
    <n v="1020.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0.9709680551509855"/>
    <n v="5230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0.94117647058823528"/>
    <n v="2136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0.98640946953090747"/>
    <n v="459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0.88136788295434509"/>
    <n v="2870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0.45871559633027525"/>
    <n v="5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0.98600508905852413"/>
    <n v="394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0.94398993077407178"/>
    <n v="162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0.96153846153846156"/>
    <n v="1301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0.45248868778280543"/>
    <n v="561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0.84269662921348309"/>
    <n v="46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0.95602294455066916"/>
    <n v="534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0.9624639076034649"/>
    <n v="2624.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0.84937712344280858"/>
    <n v="89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0.72202166064981954"/>
    <n v="14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0.96618357487922701"/>
    <n v="5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0.99750623441396513"/>
    <n v="1017.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0.93833780160857905"/>
    <n v="189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"/>
    <n v="150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0.99987501562304715"/>
    <n v="401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0.98960910440376049"/>
    <n v="4080.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0.92905405405405406"/>
    <n v="306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0.964785335262904"/>
    <n v="1055.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0.95754867539099908"/>
    <n v="1580.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0.97799511002444983"/>
    <n v="206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0.99262620533182078"/>
    <n v="178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0.8951406649616368"/>
    <n v="992.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0.99989001209866912"/>
    <n v="3032.3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"/>
    <n v="100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0.95238095238095233"/>
    <n v="1070.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0.85567598402738165"/>
    <n v="1770.5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0.96339113680154143"/>
    <n v="80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0.8733624454148472"/>
    <n v="575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0.9765625"/>
    <n v="77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0.44843049327354262"/>
    <n v="566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"/>
    <n v="2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0.94517958412098302"/>
    <n v="815.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0.70242656449552998"/>
    <n v="4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0.54347826086956519"/>
    <n v="47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0.95846645367412142"/>
    <n v="796.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0.8928571428571429"/>
    <n v="15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0.90029259509340531"/>
    <n v="22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0.96385542168674698"/>
    <n v="645.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0.9959167413604223"/>
    <n v="50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0.98171970209884907"/>
    <n v="151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0.91102338293349527"/>
    <n v="831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"/>
    <n v="100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0.81967213114754101"/>
    <n v="306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0.72689511941848395"/>
    <n v="249.2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0.99690958030106669"/>
    <n v="506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0.93370681605975725"/>
    <n v="1104.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0.47393364928909953"/>
    <n v="536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0.80906148867313921"/>
    <n v="319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0.92165898617511521"/>
    <n v="164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0.96556163501770198"/>
    <n v="7806.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"/>
    <n v="151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0.76923076923076927"/>
    <n v="33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0.96618357487922701"/>
    <n v="1574.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"/>
    <n v="10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0.83612040133779264"/>
    <n v="240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0.99999411768166069"/>
    <n v="872.5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0.99132589838909546"/>
    <n v="2045.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0.93856655290102387"/>
    <n v="148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0.72463768115942029"/>
    <n v="50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0.98863074641621351"/>
    <n v="5106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0.91659028414298804"/>
    <n v="1659.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0.7142857142857143"/>
    <n v="18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0.96540627514078836"/>
    <n v="3145.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0.97115350375998266"/>
    <n v="15497.5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0.92478421701602964"/>
    <n v="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"/>
    <n v="7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0.97323600973236013"/>
    <n v="105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0.76923076923076927"/>
    <n v="103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0.92123869755272947"/>
    <n v="1121.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"/>
    <n v="101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0.91199270405836752"/>
    <n v="1117.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0.99737532808398954"/>
    <n v="479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0.94741828517290383"/>
    <n v="5361.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0.8928571428571429"/>
    <n v="569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0.94428706326723322"/>
    <n v="266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0.99009900990099009"/>
    <n v="153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0.95969289827255277"/>
    <n v="1309.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0.74250993107032803"/>
    <n v="817.0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0.95040411182834938"/>
    <n v="2671.4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0.97465886939571145"/>
    <n v="130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"/>
    <n v="129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0.53908355795148244"/>
    <n v="95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0.34602076124567471"/>
    <n v="443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"/>
    <n v="101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0.92421441774491686"/>
    <n v="553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0.92764378478664189"/>
    <n v="54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0.91106290672451196"/>
    <n v="117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0.58608058608058611"/>
    <n v="692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0.65789473684210531"/>
    <n v="399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0.9878419452887538"/>
    <n v="337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0.65274151436031336"/>
    <n v="784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0.77922077922077926"/>
    <n v="199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0.99290780141843971"/>
    <n v="3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0.99354197714853454"/>
    <n v="506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0.52273915316257191"/>
    <n v="287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0.71326676176890158"/>
    <n v="1429.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0.80427631578947367"/>
    <n v="621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0.79239302694136293"/>
    <n v="333.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0.52631578947368418"/>
    <n v="48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0.71942446043165464"/>
    <n v="353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0.49504950495049505"/>
    <n v="26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0.967305088024763"/>
    <n v="5226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0.97729165119288208"/>
    <n v="2604.59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0.970873786407767"/>
    <n v="104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0.7865168539325843"/>
    <n v="2255.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0.99009900990099009"/>
    <n v="1538.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0.82115289866973229"/>
    <n v="6097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0.88188976377952755"/>
    <n v="161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0.66666666666666663"/>
    <n v="19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0.46598322460391428"/>
    <n v="551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0.97991180793728561"/>
    <n v="103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"/>
    <n v="24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0.99009900990099009"/>
    <n v="1029.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0.88235294117647056"/>
    <n v="178.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0.96153846153846156"/>
    <n v="159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0.86705202312138729"/>
    <n v="1057.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0.88613203367301729"/>
    <n v="11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0.78206465067778941"/>
    <n v="98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0.7009345794392523"/>
    <n v="1076.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0.84175084175084181"/>
    <n v="5987.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0.72289156626506024"/>
    <n v="211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0.62523329600597233"/>
    <n v="2745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0.87535014005602241"/>
    <n v="145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0.99397590361445787"/>
    <n v="84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0.64432989690721654"/>
    <n v="235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0.78277886497064575"/>
    <n v="1310.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0.82508250825082508"/>
    <n v="1832.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0.88731144631765746"/>
    <n v="2853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0.78431372549019607"/>
    <n v="65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0.63211125158027814"/>
    <n v="400.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0.94994775287359201"/>
    <n v="2017.6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"/>
    <n v="7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"/>
    <n v="20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0.93580385551188472"/>
    <n v="2707.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0.8038585209003215"/>
    <n v="190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0.91992882562277578"/>
    <n v="867.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0.97633136094674555"/>
    <n v="86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0.94786729857819907"/>
    <n v="1072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0.94073377234242705"/>
    <n v="552.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0.99337748344370858"/>
    <n v="77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0.94876660341555974"/>
    <n v="2123.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0.92971364819635549"/>
    <n v="1363.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"/>
    <n v="50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0.96376252891287584"/>
    <n v="1316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0.98522167487684731"/>
    <n v="153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0.95785440613026818"/>
    <n v="525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0.55555555555555558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0.94043887147335425"/>
    <n v="1611.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0.99447513812154698"/>
    <n v="4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0.98814229249011853"/>
    <n v="768.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"/>
    <n v="50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0.84464555052790347"/>
    <n v="1679.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0.90909090909090906"/>
    <n v="28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0.97402597402597402"/>
    <n v="15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"/>
    <n v="12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"/>
    <n v="200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0.90871090271341071"/>
    <n v="841.845000000000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0.98667982239763197"/>
    <n v="1027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0.99255583126550873"/>
    <n v="101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0.5902192242833052"/>
    <n v="30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"/>
    <n v="714.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0.87989441267047952"/>
    <n v="23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0.98463962189838516"/>
    <n v="51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0.94339622641509435"/>
    <n v="268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0.98039215686274506"/>
    <n v="17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0.85531004989308623"/>
    <n v="3550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0.98861593768723788"/>
    <n v="85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0.75757575757575757"/>
    <n v="33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"/>
    <n v="138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0.78125"/>
    <n v="65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0.84063047285464099"/>
    <n v="584.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0.79239302694136293"/>
    <n v="319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0.6402048655569782"/>
    <n v="400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0.96946194861851676"/>
    <n v="1054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0.65217391304347827"/>
    <n v="123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0.55418719211822665"/>
    <n v="62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0.77851304009342159"/>
    <n v="13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0.83565459610027859"/>
    <n v="365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0.81300813008130079"/>
    <n v="188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0.95238095238095233"/>
    <n v="646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0.97812555575315663"/>
    <n v="285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0.95541401273885351"/>
    <n v="799.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"/>
    <n v="12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0.99601593625498008"/>
    <n v="129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0.97777777777777775"/>
    <n v="57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0.87405492810898211"/>
    <n v="20189.6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0.98130841121495327"/>
    <n v="1076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0.98039215686274506"/>
    <n v="53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0.95419847328244278"/>
    <n v="134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0.98199672667757776"/>
    <n v="776.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"/>
    <n v="396.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0.94097519247219841"/>
    <n v="2974.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0.88166161474561422"/>
    <n v="2862.05499999999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"/>
    <n v="12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0.99547511312217196"/>
    <n v="111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0.99964012955336079"/>
    <n v="5029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0.69444444444444442"/>
    <n v="2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0.96618357487922701"/>
    <n v="529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0.9221902017291066"/>
    <n v="177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0.9765625"/>
    <n v="130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0.67164179104477617"/>
    <n v="25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0.94795715233671429"/>
    <n v="276.225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0.99502487562189057"/>
    <n v="5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0.76595744680851063"/>
    <n v="593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0.95465393794749398"/>
    <n v="1066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0.91911764705882348"/>
    <n v="564.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0.90090090090090091"/>
    <n v="564.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0.99522292993630568"/>
    <n v="2532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0.87450808919982514"/>
    <n v="1156.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0.81922446750409617"/>
    <n v="92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"/>
    <n v="2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0.97276264591439687"/>
    <n v="15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0.94232331437855399"/>
    <n v="310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0.9868745682423764"/>
    <n v="5117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0.76923076923076927"/>
    <n v="403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0.99986668444207438"/>
    <n v="768.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"/>
    <n v="2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0.87804878048780488"/>
    <n v="52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"/>
    <n v="7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0.34843205574912894"/>
    <n v="1459.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0.92165898617511521"/>
    <n v="1639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0.86580086580086579"/>
    <n v="1788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0.83950617283950613"/>
    <n v="2036.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0.91385402705007923"/>
    <n v="4130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0.78988941548183256"/>
    <n v="330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0.99502487562189057"/>
    <n v="10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0.78431372549019607"/>
    <n v="25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0.99940035978412955"/>
    <n v="253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0.5714285714285714"/>
    <n v="621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0.78585461689587421"/>
    <n v="129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0.90388671286532085"/>
    <n v="168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0.794044665012407"/>
    <n v="1025.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0.84388185654008441"/>
    <n v="1571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0.92827004219409281"/>
    <n v="6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0.97465886939571145"/>
    <n v="12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0.90826521344232514"/>
    <n v="56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0.49504950495049505"/>
    <n v="513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0.76923076923076927"/>
    <n v="8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0.95831336847149018"/>
    <n v="107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0.99950024987506247"/>
    <n v="2025.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0.5859375"/>
    <n v="1308.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0.88626292466765144"/>
    <n v="172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0.54347826086956519"/>
    <n v="237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0.76765609007164792"/>
    <n v="198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0.94827586206896552"/>
    <n v="3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"/>
    <n v="41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0.65224625623960064"/>
    <n v="151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0.61614294516327783"/>
    <n v="82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0.73529411764705888"/>
    <n v="1725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0.69252077562326875"/>
    <n v="3638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"/>
    <n v="63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0.99206349206349209"/>
    <n v="129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0.93632958801498123"/>
    <n v="137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0.80128205128205132"/>
    <n v="1582.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0.84090909090909094"/>
    <n v="465.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0.99009900990099009"/>
    <n v="103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0.88495575221238942"/>
    <n v="573.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0.9506564056133997"/>
    <n v="562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0.91130012150668283"/>
    <n v="168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0.99901097913066061"/>
    <n v="510.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0.83333333333333337"/>
    <n v="151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0.95298602287166456"/>
    <n v="1593.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0.97402597402597402"/>
    <n v="157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0.98207709305180457"/>
    <n v="2060.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"/>
    <n v="101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e v="#DIV/0!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500000"/>
    <n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00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1.9598853868194843"/>
    <n v="43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5"/>
    <n v="5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2.8376844494892168"/>
    <n v="896.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23.547880690737834"/>
    <n v="1601.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2.7429467084639501"/>
    <n v="64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e v="#DIV/0!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.2397408207343412"/>
    <n v="47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15.277777777777779"/>
    <n v="10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2500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18.181818181818183"/>
    <n v="2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e v="#DIV/0!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46.666666666666664"/>
    <n v="8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e v="#DIV/0!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6.0901339829476244"/>
    <n v="41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100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20.79002079002079"/>
    <n v="244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16.666666666666668"/>
    <n v="1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0.99618957487609894"/>
    <n v="2011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0.96153846153846156"/>
    <n v="3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"/>
    <n v="2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0.96153846153846156"/>
    <n v="264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0.39893617021276595"/>
    <n v="384.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0.99502487562189057"/>
    <n v="1021.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0.57339449541284404"/>
    <n v="132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0.86014106313435401"/>
    <n v="294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0.945000945000945"/>
    <n v="2668.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0.90293453724604966"/>
    <n v="1117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0.99337748344370858"/>
    <n v="76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0.98007187193727541"/>
    <n v="153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"/>
    <n v="1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0.90090090090090091"/>
    <n v="168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0.98595020951441947"/>
    <n v="4077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0.96153846153846156"/>
    <n v="121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0.91428571428571426"/>
    <n v="4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0.86834733893557425"/>
    <n v="3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"/>
    <n v="61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0.96927088213342982"/>
    <n v="1576.555000000000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0.96618357487922701"/>
    <n v="531.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0.72358900144717797"/>
    <n v="699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0.91286307053941906"/>
    <n v="126.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0.99150141643059486"/>
    <n v="178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0.98489822718319109"/>
    <n v="1551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0.88008800880088012"/>
    <n v="2329.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"/>
    <n v="22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0.7142857142857143"/>
    <n v="36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0.77669902912621358"/>
    <n v="52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0.97177794873871315"/>
    <n v="6273.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0.97560975609756095"/>
    <n v="1040.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0.90826521344232514"/>
    <n v="111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0.88678687555424185"/>
    <n v="1708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0.89365504915102767"/>
    <n v="568.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0.7183908045977011"/>
    <n v="2121.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0.90206185567010311"/>
    <n v="197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0.7190795781399808"/>
    <n v="53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0.94607379375591294"/>
    <n v="2705.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0.9859154929577465"/>
    <n v="180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0.99755598782981691"/>
    <n v="2518.62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0.91603053435114501"/>
    <n v="165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0.84507042253521125"/>
    <n v="18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0.83333333333333337"/>
    <n v="91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0.78149421694279464"/>
    <n v="257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0.79365079365079361"/>
    <n v="638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0.77441860465116275"/>
    <n v="22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0.93085106382978722"/>
    <n v="191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0.99875156054931336"/>
    <n v="201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0.64516129032258063"/>
    <n v="158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0.92592592592592593"/>
    <n v="1095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0.90481360839667024"/>
    <n v="283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0.99206349206349209"/>
    <n v="128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0.82508250825082508"/>
    <n v="31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0.99667774086378735"/>
    <n v="77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0.91603053435114501"/>
    <n v="16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0.81018518518518523"/>
    <n v="6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0.73347839906114765"/>
    <n v="218.00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0.96649572649572646"/>
    <n v="148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0.82417582417582413"/>
    <n v="916.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0.5376344086021505"/>
    <n v="941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0.33333333333333331"/>
    <n v="10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0.92378752886836024"/>
    <n v="558.7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0.70844686648501365"/>
    <n v="93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0.8771929824561403"/>
    <n v="295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0.65047701647875111"/>
    <n v="581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0.98522167487684731"/>
    <n v="1024.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0.97703957010258913"/>
    <n v="516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0.97493036211699169"/>
    <n v="1808.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0.6420545746388443"/>
    <n v="63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0.99255583126550873"/>
    <n v="2021.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0.41771094402673348"/>
    <n v="621.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0.47619047619047616"/>
    <n v="21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0.95679907219483906"/>
    <n v="1744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0.99206349206349209"/>
    <n v="254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0.89928057553956831"/>
    <n v="851.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0.97996515679442509"/>
    <n v="2327.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0.97515619507659512"/>
    <n v="2249.275000000000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0.78740157480314965"/>
    <n v="19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0.29524140326502257"/>
    <n v="1462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0.99255583126550873"/>
    <n v="1024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10.741138560687434"/>
    <n v="946.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13.812154696132596"/>
    <n v="183.5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50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8.870967741935484"/>
    <n v="31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6.4885496183206106"/>
    <n v="67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e v="#DIV/0!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3.5128805620608898"/>
    <n v="21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7.5"/>
    <n v="1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50"/>
    <n v="5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4.666666666666667"/>
    <n v="7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5.5555555555555554"/>
    <n v="13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4.9689440993788816"/>
    <n v="406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5.5865921787709496"/>
    <n v="1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e v="#DIV/0!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50"/>
    <n v="5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e v="#DIV/0!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e v="#DIV/0!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42.079207920792079"/>
    <n v="10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00"/>
    <n v="1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0.96599690880989186"/>
    <n v="261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0.95238095238095233"/>
    <n v="2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0.99552015928322546"/>
    <n v="3027.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0.75414781297134237"/>
    <n v="668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0.88495575221238942"/>
    <n v="29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0.96767950454809371"/>
    <n v="2598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0.83333333333333337"/>
    <n v="151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0.77138849929873776"/>
    <n v="370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0.98901098901098905"/>
    <n v="2283.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0.92153765139547128"/>
    <n v="192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0.9771986970684039"/>
    <n v="780.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0.90707678631765365"/>
    <n v="2248.8850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0.98994806732438811"/>
    <n v="2570.88500000000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"/>
    <n v="2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0.9412650602409639"/>
    <n v="67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"/>
    <n v="253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"/>
    <n v="7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0.88139007806597836"/>
    <n v="4024.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0.97418317176505431"/>
    <n v="5180.505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0.85653104925053536"/>
    <n v="1195.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0.92891263808866942"/>
    <n v="2182.0549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"/>
    <n v="5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"/>
    <n v="101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0.68493150684931503"/>
    <n v="74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0.90744101633393826"/>
    <n v="2771.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0.92421441774491686"/>
    <n v="2733.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"/>
    <n v="12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0.99750623441396513"/>
    <n v="1009.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0.93709734098629494"/>
    <n v="4315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0.6983240223463687"/>
    <n v="1461.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0.95200317334391116"/>
    <n v="1278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0.96172340834775916"/>
    <n v="785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0.83333333333333337"/>
    <n v="151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0.91185410334346506"/>
    <n v="2493.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0.98280098280098283"/>
    <n v="103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0.77569489334195219"/>
    <n v="785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0.86956521739130432"/>
    <n v="58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0.66334991708126034"/>
    <n v="1522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0.9011715229798738"/>
    <n v="3364.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0.9971509971509972"/>
    <n v="180.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50"/>
    <n v="250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0.603448275862068"/>
    <n v="6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e v="#DIV/0!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e v="#DIV/0!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357.14285714285717"/>
    <n v="18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1.6762452107279693"/>
    <n v="21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00"/>
    <n v="25.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60"/>
    <n v="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2250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1.1152416356877324"/>
    <n v="2708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68.292682926829272"/>
    <n v="51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24.875621890547265"/>
    <n v="20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24.971623155505107"/>
    <n v="448.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11.737089201877934"/>
    <n v="217.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e v="#DIV/0!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5.0890585241730282"/>
    <n v="119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e v="#DIV/0!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50000"/>
    <n v="2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1500"/>
    <n v="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.2967032967032965"/>
    <n v="23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"/>
    <n v="51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0.98765432098765427"/>
    <n v="1031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0.8214676889375685"/>
    <n v="9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0.30303030303030304"/>
    <n v="42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0.91282519397535367"/>
    <n v="11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0.99057071023919929"/>
    <n v="1073.49499999999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0.71360608943862991"/>
    <n v="106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0.99999000009999905"/>
    <n v="510.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0.83865881682014121"/>
    <n v="912.784999999999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0.93240093240093236"/>
    <n v="1082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0.43859649122807015"/>
    <n v="29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0.93984962406015038"/>
    <n v="54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0.69767441860465118"/>
    <n v="22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0.95654550423613005"/>
    <n v="1852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0.90892564988183966"/>
    <n v="2788.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0.94339622641509435"/>
    <n v="1345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0.92592592592592593"/>
    <n v="138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0.94858660595712385"/>
    <n v="266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0.83916083916083917"/>
    <n v="370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0.65502183406113534"/>
    <n v="2322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"/>
    <n v="25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0.99800399201596801"/>
    <n v="254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0.44444444444444442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0.94320046782743205"/>
    <n v="269.5550000000000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0.95541401273885351"/>
    <n v="632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0.8571428571428571"/>
    <n v="71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0.9171507184347294"/>
    <n v="166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0.625"/>
    <n v="16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0.88888888888888884"/>
    <n v="4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0.97943192948090108"/>
    <n v="1029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0.99182734269618344"/>
    <n v="5046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0.98765432098765427"/>
    <n v="1028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1.5384615384615385E-2"/>
    <n v="3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11.467889908256881"/>
    <n v="45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4.557885141294439"/>
    <n v="56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4.694835680751174"/>
    <n v="54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2.4102311854402361"/>
    <n v="205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47.505938242280287"/>
    <n v="42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7.037037037037038"/>
    <n v="98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6.1873895109015908"/>
    <n v="85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6.1061531235321747"/>
    <n v="108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14.19782300047326"/>
    <n v="1070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26.315789473684209"/>
    <n v="2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2.9342723004694835"/>
    <n v="43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500"/>
    <n v="1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3846.1538461538462"/>
    <n v="1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6.1521252796420578"/>
    <n v="90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40"/>
    <n v="1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500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19.23076923076923"/>
    <n v="13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50"/>
    <n v="5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250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5.6603773584905657"/>
    <n v="536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20"/>
    <n v="50.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750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e v="#DIV/0!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83.333333333333329"/>
    <n v="31.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3.7123076923076921"/>
    <n v="33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81.81818181818181"/>
    <n v="6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7.9681274900398407"/>
    <n v="128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500"/>
    <n v="5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29.006637168141594"/>
    <n v="233.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6.666666666666667"/>
    <n v="75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7.5"/>
    <n v="21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e v="#DIV/0!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e v="#DIV/0!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e v="#DIV/0!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e v="#DIV/0!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1.8941233608547838"/>
    <n v="1052.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20.145044319097501"/>
    <n v="627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1800"/>
    <n v="5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e v="#DIV/0!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7.6530612244897958"/>
    <n v="498.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20"/>
    <n v="1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e v="#DIV/0!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e v="#DIV/0!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e v="#DIV/0!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e v="#DIV/0!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e v="#DIV/0!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57.142857142857146"/>
    <n v="18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3.6900369003690039"/>
    <n v="27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67.79661016949153"/>
    <n v="63.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5.9429477020602217"/>
    <n v="126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.0769230769230771"/>
    <n v="133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e v="#DIV/0!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4.6403712296983759"/>
    <n v="5429.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28.846153846153847"/>
    <n v="265.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20"/>
    <n v="25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9.4117647058823533"/>
    <n v="8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5.6818181818181817"/>
    <n v="22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.0712530712530715"/>
    <n v="41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80"/>
    <n v="63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18.518518518518519"/>
    <n v="7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20"/>
    <n v="1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2.0477815699658701"/>
    <n v="7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e v="#DIV/0!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3333.3333333333335"/>
    <n v="2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8.6705202312138727"/>
    <n v="9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1.4851485148514851"/>
    <n v="5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6.5359477124183005"/>
    <n v="78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11.538461538461538"/>
    <n v="34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444.44444444444446"/>
    <n v="69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2.432432432432435"/>
    <n v="9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2.6729034413631809"/>
    <n v="1514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1500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503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2.7502750275027501"/>
    <n v="46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300"/>
    <n v="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e v="#DIV/0!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350"/>
    <n v="5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500"/>
    <n v="61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55.555555555555557"/>
    <n v="46.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18.518518518518519"/>
    <n v="69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e v="#DIV/0!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12.295081967213115"/>
    <n v="33.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8.3092485549132942"/>
    <n v="700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6.5502183406113534"/>
    <n v="116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333.33333333333331"/>
    <n v="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00"/>
    <n v="13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7.6804915514592933"/>
    <n v="3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44.150110375275936"/>
    <n v="233.5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e v="#DIV/0!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e v="#DIV/0!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1200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6.3520871143375679"/>
    <n v="55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9.0909090909090917"/>
    <n v="28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2.2813688212927756"/>
    <n v="66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e v="#DIV/0!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1.1609657947686116"/>
    <n v="1247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8.1989924433249364"/>
    <n v="2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1000"/>
    <n v="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454.54545454545456"/>
    <n v="6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10"/>
    <n v="2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e v="#DIV/0!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2.8058361391694726"/>
    <n v="897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e v="#DIV/0!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400"/>
    <n v="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0.76923076923077"/>
    <n v="1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29.702970297029704"/>
    <n v="51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e v="#DIV/0!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6.3411540900443883"/>
    <n v="804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60"/>
    <n v="1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2000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1040"/>
    <n v="1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e v="#DIV/0!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e v="#DIV/0!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4.117647058823529"/>
    <n v="216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e v="#DIV/0!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4000"/>
    <n v="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.1201248049921997"/>
    <n v="328.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4.1095890410958908"/>
    <n v="15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66.666666666666671"/>
    <n v="24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238.0952380952381"/>
    <n v="11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1.111111111111111"/>
    <n v="2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e v="#DIV/0!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15.873015873015873"/>
    <n v="64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7.0175438596491224"/>
    <n v="144.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66.66666666666666"/>
    <n v="23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4.1463414634146343"/>
    <n v="21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9.4876660341555983"/>
    <n v="26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13.388625592417062"/>
    <n v="108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1363.6363636363637"/>
    <n v="6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02.94117647058823"/>
    <n v="7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4.7393364928909953"/>
    <n v="109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1.2804097311139564"/>
    <n v="197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.125"/>
    <n v="165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e v="#DIV/0!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2.096774193548387"/>
    <n v="3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68.965517241379317"/>
    <n v="655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9.3457943925233646"/>
    <n v="1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54.545454545454547"/>
    <n v="5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5.5555555555555554"/>
    <n v="228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24.489795918367346"/>
    <n v="61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5"/>
    <n v="87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2.8733556873871549"/>
    <n v="1961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15.789473684210526"/>
    <n v="52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.1201248049921997"/>
    <n v="33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.245901639344263"/>
    <n v="250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2.6490066225165565"/>
    <n v="8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46.875"/>
    <n v="1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e v="#DIV/0!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23.913043478260871"/>
    <n v="36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5"/>
    <n v="5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18.484288354898336"/>
    <n v="27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16666.666666666668"/>
    <n v="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400"/>
    <n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2.8571428571428572"/>
    <n v="3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6.0362173038229372"/>
    <n v="25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e v="#DIV/0!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1.7482517482517483"/>
    <n v="363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6.0553633217993079"/>
    <n v="58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800"/>
    <n v="5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2.6490066225165565"/>
    <n v="233.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54.347826086956523"/>
    <n v="13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9.9502487562189046"/>
    <n v="101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50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75"/>
    <n v="2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15000"/>
    <n v="1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400"/>
    <n v="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16.666666666666668"/>
    <n v="3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25.733333333333334"/>
    <n v="3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4.1331802525832373"/>
    <n v="89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13.157894736842104"/>
    <n v="11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e v="#DIV/0!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76.92307692307692"/>
    <n v="14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e v="#DIV/0!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700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7.1428571428571432"/>
    <n v="38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95.238095238095241"/>
    <n v="53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11.538461538461538"/>
    <n v="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20.68965517241379"/>
    <n v="16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6"/>
    <n v="51.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20"/>
    <n v="63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1.4375848574395016"/>
    <n v="635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e v="#DIV/0!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80"/>
    <n v="5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20"/>
    <n v="12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e v="#DIV/0!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13.953488372093023"/>
    <n v="11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3.5650623885918002"/>
    <n v="28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e v="#DIV/0!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6.25"/>
    <n v="20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e v="#DIV/0!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14.64406779661017"/>
    <n v="21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3.891246973700706"/>
    <n v="3117.994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67.5"/>
    <n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2.7137042062415198"/>
    <n v="185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2.1253985122210413"/>
    <n v="142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8.75"/>
    <n v="4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8.3056478405315612"/>
    <n v="152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1.6666666666666667"/>
    <n v="15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.2"/>
    <n v="125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238.0952380952381"/>
    <n v="11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476.1904761904762"/>
    <n v="1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e v="#DIV/0!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2.6666666666666665"/>
    <n v="114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500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12.173913043478262"/>
    <n v="2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45.454545454545453"/>
    <n v="5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5.6647784071976011"/>
    <n v="154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1250"/>
    <n v="8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150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e v="#DIV/0!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2.6642984014209592"/>
    <n v="569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4.5454545454545459"/>
    <n v="5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e v="#DIV/0!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5.6753688989784337"/>
    <n v="45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1.8867924528301887"/>
    <n v="40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4.5161290322580649"/>
    <n v="390.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9.473684210526315"/>
    <n v="49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40"/>
    <n v="128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5.087719298245617"/>
    <n v="14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e v="#DIV/0!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40.816326530612244"/>
    <n v="246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70.370370370370367"/>
    <n v="7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5.1948051948051948"/>
    <n v="195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48.14814814814815"/>
    <n v="15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600"/>
    <n v="1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1.6420361247947455"/>
    <n v="153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99.999999999999986"/>
    <n v="17.9750000000000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2.9069767441860463"/>
    <n v="221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6.0606060606060606"/>
    <n v="85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e v="#DIV/0!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250"/>
    <n v="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94.594594594594597"/>
    <n v="19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3.7414965986394559"/>
    <n v="37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3.4722222222222223"/>
    <n v="294.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e v="#DIV/0!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11.235955056179776"/>
    <n v="670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e v="#DIV/0!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600"/>
    <n v="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e v="#DIV/0!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6.3542857142857141"/>
    <n v="18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50"/>
    <n v="2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4.6113306982872198"/>
    <n v="382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300"/>
    <n v="5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350"/>
    <n v="5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21.276595744680851"/>
    <n v="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e v="#DIV/0!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9.2592592592592595"/>
    <n v="109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20.833333333333332"/>
    <n v="12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1.25"/>
    <n v="17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7.8431372549019605"/>
    <n v="10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5500"/>
    <n v="1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41.666666666666664"/>
    <n v="3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2.7397260273972601"/>
    <n v="36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7.5"/>
    <n v="400.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8.75"/>
    <n v="202.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e v="#DIV/0!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e v="#DIV/0!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90"/>
    <n v="25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e v="#DIV/0!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e v="#DIV/0!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3.6496350364963503"/>
    <n v="71.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5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4.6801872074882995"/>
    <n v="327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14.347826086956522"/>
    <n v="115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1.4164305949008498"/>
    <n v="1781.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48.780487804878049"/>
    <n v="22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50.847457627118644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e v="#DIV/0!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3.4883720930232558"/>
    <n v="4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1.914893617021278"/>
    <n v="5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250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500"/>
    <n v="3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10">
    <chartFormat chart="0" format="4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F15"/>
  <sheetViews>
    <sheetView workbookViewId="0">
      <selection activeCell="B6" sqref="B6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  <col min="24" max="24" width="3.5" bestFit="1" customWidth="1"/>
    <col min="25" max="25" width="3" bestFit="1" customWidth="1"/>
    <col min="26" max="26" width="4.1640625" bestFit="1" customWidth="1"/>
    <col min="27" max="27" width="3.33203125" bestFit="1" customWidth="1"/>
    <col min="28" max="28" width="3.1640625" bestFit="1" customWidth="1"/>
    <col min="29" max="29" width="3.33203125" bestFit="1" customWidth="1"/>
    <col min="30" max="31" width="3.1640625" bestFit="1" customWidth="1"/>
    <col min="32" max="32" width="4.1640625" bestFit="1" customWidth="1"/>
    <col min="33" max="33" width="3.33203125" bestFit="1" customWidth="1"/>
    <col min="34" max="36" width="3.1640625" bestFit="1" customWidth="1"/>
    <col min="37" max="37" width="3.83203125" bestFit="1" customWidth="1"/>
    <col min="38" max="38" width="3.1640625" bestFit="1" customWidth="1"/>
    <col min="39" max="39" width="3.5" bestFit="1" customWidth="1"/>
    <col min="40" max="42" width="3.1640625" bestFit="1" customWidth="1"/>
    <col min="43" max="43" width="5.1640625" bestFit="1" customWidth="1"/>
    <col min="44" max="44" width="16" bestFit="1" customWidth="1"/>
    <col min="45" max="45" width="18.33203125" bestFit="1" customWidth="1"/>
  </cols>
  <sheetData>
    <row r="2" spans="1:6" x14ac:dyDescent="0.2">
      <c r="A2" s="8" t="s">
        <v>8223</v>
      </c>
      <c r="B2" t="s">
        <v>8315</v>
      </c>
    </row>
    <row r="4" spans="1:6" x14ac:dyDescent="0.2">
      <c r="A4" s="8" t="s">
        <v>8313</v>
      </c>
      <c r="B4" s="8" t="s">
        <v>8314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9" t="s">
        <v>8338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2">
      <c r="A7" s="9" t="s">
        <v>8339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2">
      <c r="A8" s="9" t="s">
        <v>8340</v>
      </c>
      <c r="B8" s="7"/>
      <c r="C8" s="7">
        <v>140</v>
      </c>
      <c r="D8" s="7"/>
      <c r="E8" s="7">
        <v>80</v>
      </c>
      <c r="F8" s="7">
        <v>220</v>
      </c>
    </row>
    <row r="9" spans="1:6" x14ac:dyDescent="0.2">
      <c r="A9" s="9" t="s">
        <v>8341</v>
      </c>
      <c r="B9" s="7">
        <v>24</v>
      </c>
      <c r="C9" s="7"/>
      <c r="D9" s="7"/>
      <c r="E9" s="7"/>
      <c r="F9" s="7">
        <v>24</v>
      </c>
    </row>
    <row r="10" spans="1:6" x14ac:dyDescent="0.2">
      <c r="A10" s="9" t="s">
        <v>8342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2">
      <c r="A11" s="9" t="s">
        <v>8343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2">
      <c r="A12" s="9" t="s">
        <v>8344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2">
      <c r="A13" s="9" t="s">
        <v>8345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2">
      <c r="A14" s="9" t="s">
        <v>8346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2">
      <c r="A15" s="9" t="s">
        <v>8312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47"/>
  <sheetViews>
    <sheetView workbookViewId="0">
      <selection activeCell="A2" sqref="A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2" width="4" bestFit="1" customWidth="1"/>
    <col min="13" max="13" width="8.83203125" bestFit="1" customWidth="1"/>
    <col min="14" max="14" width="16" bestFit="1" customWidth="1"/>
    <col min="15" max="15" width="22.5" bestFit="1" customWidth="1"/>
    <col min="16" max="16" width="18.33203125" bestFit="1" customWidth="1"/>
  </cols>
  <sheetData>
    <row r="1" spans="1:6" x14ac:dyDescent="0.2">
      <c r="A1" s="8" t="s">
        <v>8223</v>
      </c>
      <c r="B1" t="s">
        <v>8315</v>
      </c>
    </row>
    <row r="2" spans="1:6" x14ac:dyDescent="0.2">
      <c r="A2" s="8" t="s">
        <v>8308</v>
      </c>
      <c r="B2" t="s">
        <v>8315</v>
      </c>
    </row>
    <row r="4" spans="1:6" x14ac:dyDescent="0.2">
      <c r="A4" s="8" t="s">
        <v>8310</v>
      </c>
      <c r="B4" s="8" t="s">
        <v>8314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9" t="s">
        <v>8353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8374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8384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8354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8355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8356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8357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8375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8376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8358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8359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8385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8377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8378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8360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8379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8361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8362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8363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8364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8380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8381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8349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8350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8387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8382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8383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8365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8366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8351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8367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8368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8369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8370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8371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8372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8352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8373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8386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8312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13"/>
  <sheetViews>
    <sheetView tabSelected="1" workbookViewId="0">
      <selection activeCell="B5" sqref="B5"/>
    </sheetView>
  </sheetViews>
  <sheetFormatPr baseColWidth="10" defaultRowHeight="15" x14ac:dyDescent="0.2"/>
  <cols>
    <col min="1" max="1" width="24" customWidth="1"/>
    <col min="2" max="2" width="16" customWidth="1"/>
    <col min="3" max="3" width="13.5" customWidth="1"/>
    <col min="4" max="4" width="16" customWidth="1"/>
    <col min="5" max="5" width="12" customWidth="1"/>
    <col min="6" max="6" width="18" customWidth="1"/>
    <col min="7" max="7" width="15.33203125" style="5" customWidth="1"/>
    <col min="8" max="8" width="17.5" customWidth="1"/>
  </cols>
  <sheetData>
    <row r="1" spans="1:8" x14ac:dyDescent="0.2">
      <c r="A1" s="5" t="s">
        <v>8318</v>
      </c>
      <c r="B1" s="5" t="s">
        <v>8319</v>
      </c>
      <c r="C1" s="5" t="s">
        <v>8320</v>
      </c>
      <c r="D1" s="5" t="s">
        <v>8321</v>
      </c>
      <c r="E1" s="5" t="s">
        <v>8322</v>
      </c>
      <c r="F1" s="5" t="s">
        <v>8323</v>
      </c>
      <c r="G1" s="5" t="s">
        <v>8324</v>
      </c>
      <c r="H1" s="5" t="s">
        <v>8325</v>
      </c>
    </row>
    <row r="2" spans="1:8" x14ac:dyDescent="0.2">
      <c r="A2" t="s">
        <v>8326</v>
      </c>
      <c r="B2">
        <f>COUNTIFS(Sheet1!$D$2:$D$112, Sheet1!$D$2:$D$112 &gt;=1000, Sheet1!$D$2:$D$112, Sheet1!$D$2:$D$112 &lt; 4999, Sheet1!$D$2:$D$112, Sheet1!D2 = "successful" )</f>
        <v>0</v>
      </c>
      <c r="G2"/>
    </row>
    <row r="3" spans="1:8" x14ac:dyDescent="0.2">
      <c r="A3" t="s">
        <v>8327</v>
      </c>
      <c r="B3">
        <f>COUNTIFS(Sheet1!$D$2:$D$4112, Sheet1!D2 &gt;=5000, Sheet1!$D$2:$D$4112, Sheet1!D2 &lt; 9999, Sheet1!$D$2:$D$4112, Sheet1!$F$2:$F$4112 ="successful")</f>
        <v>0</v>
      </c>
      <c r="G3"/>
    </row>
    <row r="4" spans="1:8" x14ac:dyDescent="0.2">
      <c r="A4" t="s">
        <v>8328</v>
      </c>
      <c r="B4">
        <f>COUNTIFS(Sheet1!$D$2:$D$4112, Sheet1!D2 &gt;=10000, Sheet1!$D$2:$D$4112, Sheet1!D2 &lt; 14999, Sheet1!$D$2:$D$4112, Sheet1!D2 = "successful" )</f>
        <v>0</v>
      </c>
      <c r="G4"/>
    </row>
    <row r="5" spans="1:8" x14ac:dyDescent="0.2">
      <c r="A5" t="s">
        <v>8329</v>
      </c>
      <c r="B5">
        <f>COUNTIFS(Sheet1!F2:F4117,"successful", Sheet1!D2:D4117, "&lt;1000")</f>
        <v>322</v>
      </c>
      <c r="G5"/>
    </row>
    <row r="6" spans="1:8" x14ac:dyDescent="0.2">
      <c r="A6" t="s">
        <v>8330</v>
      </c>
      <c r="G6"/>
    </row>
    <row r="7" spans="1:8" x14ac:dyDescent="0.2">
      <c r="A7" t="s">
        <v>8331</v>
      </c>
      <c r="G7"/>
    </row>
    <row r="8" spans="1:8" x14ac:dyDescent="0.2">
      <c r="A8" t="s">
        <v>8332</v>
      </c>
      <c r="G8"/>
    </row>
    <row r="9" spans="1:8" x14ac:dyDescent="0.2">
      <c r="A9" t="s">
        <v>8333</v>
      </c>
      <c r="G9"/>
    </row>
    <row r="10" spans="1:8" x14ac:dyDescent="0.2">
      <c r="A10" t="s">
        <v>8337</v>
      </c>
      <c r="G10"/>
    </row>
    <row r="11" spans="1:8" x14ac:dyDescent="0.2">
      <c r="A11" t="s">
        <v>8334</v>
      </c>
      <c r="G11"/>
    </row>
    <row r="12" spans="1:8" x14ac:dyDescent="0.2">
      <c r="A12" t="s">
        <v>8335</v>
      </c>
      <c r="G12"/>
    </row>
    <row r="13" spans="1:8" x14ac:dyDescent="0.2">
      <c r="A13" t="s">
        <v>8336</v>
      </c>
      <c r="G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E19"/>
  <sheetViews>
    <sheetView workbookViewId="0">
      <selection activeCell="N6" sqref="N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8" t="s">
        <v>8308</v>
      </c>
      <c r="B2" t="s">
        <v>8315</v>
      </c>
    </row>
    <row r="3" spans="1:5" x14ac:dyDescent="0.2">
      <c r="A3" s="8" t="s">
        <v>8400</v>
      </c>
      <c r="B3" t="s">
        <v>8315</v>
      </c>
    </row>
    <row r="5" spans="1:5" x14ac:dyDescent="0.2">
      <c r="A5" s="8" t="s">
        <v>8310</v>
      </c>
      <c r="B5" s="8" t="s">
        <v>8314</v>
      </c>
    </row>
    <row r="6" spans="1:5" x14ac:dyDescent="0.2">
      <c r="A6" s="8" t="s">
        <v>8311</v>
      </c>
      <c r="B6" t="s">
        <v>8220</v>
      </c>
      <c r="C6" t="s">
        <v>8221</v>
      </c>
      <c r="D6" t="s">
        <v>8219</v>
      </c>
      <c r="E6" t="s">
        <v>8312</v>
      </c>
    </row>
    <row r="7" spans="1:5" x14ac:dyDescent="0.2">
      <c r="A7" s="11" t="s">
        <v>8394</v>
      </c>
      <c r="B7" s="7">
        <v>34</v>
      </c>
      <c r="C7" s="7">
        <v>149</v>
      </c>
      <c r="D7" s="7">
        <v>182</v>
      </c>
      <c r="E7" s="7">
        <v>365</v>
      </c>
    </row>
    <row r="8" spans="1:5" x14ac:dyDescent="0.2">
      <c r="A8" s="11" t="s">
        <v>8395</v>
      </c>
      <c r="B8" s="7">
        <v>27</v>
      </c>
      <c r="C8" s="7">
        <v>106</v>
      </c>
      <c r="D8" s="7">
        <v>202</v>
      </c>
      <c r="E8" s="7">
        <v>335</v>
      </c>
    </row>
    <row r="9" spans="1:5" x14ac:dyDescent="0.2">
      <c r="A9" s="11" t="s">
        <v>8396</v>
      </c>
      <c r="B9" s="7">
        <v>28</v>
      </c>
      <c r="C9" s="7">
        <v>108</v>
      </c>
      <c r="D9" s="7">
        <v>180</v>
      </c>
      <c r="E9" s="7">
        <v>316</v>
      </c>
    </row>
    <row r="10" spans="1:5" x14ac:dyDescent="0.2">
      <c r="A10" s="11" t="s">
        <v>8397</v>
      </c>
      <c r="B10" s="7">
        <v>27</v>
      </c>
      <c r="C10" s="7">
        <v>102</v>
      </c>
      <c r="D10" s="7">
        <v>192</v>
      </c>
      <c r="E10" s="7">
        <v>321</v>
      </c>
    </row>
    <row r="11" spans="1:5" x14ac:dyDescent="0.2">
      <c r="A11" s="11" t="s">
        <v>8388</v>
      </c>
      <c r="B11" s="7">
        <v>26</v>
      </c>
      <c r="C11" s="7">
        <v>126</v>
      </c>
      <c r="D11" s="7">
        <v>234</v>
      </c>
      <c r="E11" s="7">
        <v>386</v>
      </c>
    </row>
    <row r="12" spans="1:5" x14ac:dyDescent="0.2">
      <c r="A12" s="11" t="s">
        <v>8398</v>
      </c>
      <c r="B12" s="7">
        <v>27</v>
      </c>
      <c r="C12" s="7">
        <v>147</v>
      </c>
      <c r="D12" s="7">
        <v>211</v>
      </c>
      <c r="E12" s="7">
        <v>385</v>
      </c>
    </row>
    <row r="13" spans="1:5" x14ac:dyDescent="0.2">
      <c r="A13" s="11" t="s">
        <v>8389</v>
      </c>
      <c r="B13" s="7">
        <v>43</v>
      </c>
      <c r="C13" s="7">
        <v>150</v>
      </c>
      <c r="D13" s="7">
        <v>194</v>
      </c>
      <c r="E13" s="7">
        <v>387</v>
      </c>
    </row>
    <row r="14" spans="1:5" x14ac:dyDescent="0.2">
      <c r="A14" s="11" t="s">
        <v>8390</v>
      </c>
      <c r="B14" s="7">
        <v>33</v>
      </c>
      <c r="C14" s="7">
        <v>134</v>
      </c>
      <c r="D14" s="7">
        <v>166</v>
      </c>
      <c r="E14" s="7">
        <v>333</v>
      </c>
    </row>
    <row r="15" spans="1:5" x14ac:dyDescent="0.2">
      <c r="A15" s="11" t="s">
        <v>8391</v>
      </c>
      <c r="B15" s="7">
        <v>24</v>
      </c>
      <c r="C15" s="7">
        <v>127</v>
      </c>
      <c r="D15" s="7">
        <v>147</v>
      </c>
      <c r="E15" s="7">
        <v>298</v>
      </c>
    </row>
    <row r="16" spans="1:5" x14ac:dyDescent="0.2">
      <c r="A16" s="11" t="s">
        <v>8392</v>
      </c>
      <c r="B16" s="7">
        <v>20</v>
      </c>
      <c r="C16" s="7">
        <v>149</v>
      </c>
      <c r="D16" s="7">
        <v>183</v>
      </c>
      <c r="E16" s="7">
        <v>352</v>
      </c>
    </row>
    <row r="17" spans="1:5" x14ac:dyDescent="0.2">
      <c r="A17" s="11" t="s">
        <v>8393</v>
      </c>
      <c r="B17" s="7">
        <v>37</v>
      </c>
      <c r="C17" s="7">
        <v>114</v>
      </c>
      <c r="D17" s="7">
        <v>183</v>
      </c>
      <c r="E17" s="7">
        <v>334</v>
      </c>
    </row>
    <row r="18" spans="1:5" x14ac:dyDescent="0.2">
      <c r="A18" s="11" t="s">
        <v>8399</v>
      </c>
      <c r="B18" s="7">
        <v>23</v>
      </c>
      <c r="C18" s="7">
        <v>118</v>
      </c>
      <c r="D18" s="7">
        <v>111</v>
      </c>
      <c r="E18" s="7">
        <v>252</v>
      </c>
    </row>
    <row r="19" spans="1:5" x14ac:dyDescent="0.2">
      <c r="A19" s="11" t="s">
        <v>8312</v>
      </c>
      <c r="B19" s="7">
        <v>349</v>
      </c>
      <c r="C19" s="7">
        <v>1530</v>
      </c>
      <c r="D19" s="7">
        <v>2185</v>
      </c>
      <c r="E19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T4115"/>
  <sheetViews>
    <sheetView zoomScale="90" zoomScaleNormal="90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83203125" customWidth="1"/>
    <col min="16" max="16" width="20.6640625" customWidth="1"/>
    <col min="17" max="17" width="14" customWidth="1"/>
    <col min="18" max="18" width="23" customWidth="1"/>
    <col min="19" max="19" width="29.33203125" customWidth="1"/>
    <col min="20" max="20" width="26.832031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5" t="s">
        <v>8309</v>
      </c>
      <c r="S1" s="5" t="s">
        <v>8316</v>
      </c>
      <c r="T1" s="5" t="s">
        <v>8317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(D2/E2)</f>
        <v>0.73067996217656661</v>
      </c>
      <c r="P2">
        <f>E2/ L2</f>
        <v>63.917582417582416</v>
      </c>
      <c r="Q2" t="str">
        <f>LEFT(N2, FIND("/",N2)-1)</f>
        <v>film &amp; video</v>
      </c>
      <c r="R2" t="str">
        <f>RIGHT(N2,(LEN(N2)-(FIND("/",N2))))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(D3/E3)</f>
        <v>0.70122159284788099</v>
      </c>
      <c r="P3">
        <f t="shared" ref="P3:P66" si="1">AVERAGE(E3, L3)</f>
        <v>7366</v>
      </c>
      <c r="Q3" t="str">
        <f t="shared" ref="Q3:Q66" si="2">LEFT(N3, FIND("/",N3)-1)</f>
        <v>film &amp; video</v>
      </c>
      <c r="R3" t="str">
        <f t="shared" ref="R3:R66" si="3">RIGHT(N3,(LEN(N3)-(FIND("/",N3))))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0.95238095238095233</v>
      </c>
      <c r="P4">
        <f t="shared" si="1"/>
        <v>280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0.9624639076034649</v>
      </c>
      <c r="P5">
        <f t="shared" si="1"/>
        <v>5270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0.81306401696495034</v>
      </c>
      <c r="P6">
        <f t="shared" si="1"/>
        <v>27200.14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0.91093394077448742</v>
      </c>
      <c r="P7">
        <f t="shared" si="1"/>
        <v>2218.5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0.93907735649724144</v>
      </c>
      <c r="P8">
        <f t="shared" si="1"/>
        <v>4288.5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0.98792535675082327</v>
      </c>
      <c r="P9">
        <f t="shared" si="1"/>
        <v>4583.5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0.99956590280792346</v>
      </c>
      <c r="P10">
        <f t="shared" si="1"/>
        <v>1756.76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0.7936633914824045</v>
      </c>
      <c r="P11">
        <f t="shared" si="1"/>
        <v>324.995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0.99502487562189057</v>
      </c>
      <c r="P12">
        <f t="shared" si="1"/>
        <v>1517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0.82987551867219922</v>
      </c>
      <c r="P13">
        <f t="shared" si="1"/>
        <v>3050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0.60498507703476645</v>
      </c>
      <c r="P14">
        <f t="shared" si="1"/>
        <v>25207.5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0.62511162707626367</v>
      </c>
      <c r="P15">
        <f t="shared" si="1"/>
        <v>2825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0.99075297225891679</v>
      </c>
      <c r="P16">
        <f t="shared" si="1"/>
        <v>3048.5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0.93808630393996251</v>
      </c>
      <c r="P17">
        <f t="shared" si="1"/>
        <v>1115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0.99758915953113314</v>
      </c>
      <c r="P18">
        <f t="shared" si="1"/>
        <v>6049.5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0.99337748344370858</v>
      </c>
      <c r="P19">
        <f t="shared" si="1"/>
        <v>773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0.94054707861374642</v>
      </c>
      <c r="P20">
        <f t="shared" si="1"/>
        <v>16119.165000000001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0.68825910931174084</v>
      </c>
      <c r="P21">
        <f t="shared" si="1"/>
        <v>628.5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0.99800399201596801</v>
      </c>
      <c r="P22">
        <f t="shared" si="1"/>
        <v>1014.5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0.9162951956414066</v>
      </c>
      <c r="P23">
        <f t="shared" si="1"/>
        <v>10145.5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0.85365853658536583</v>
      </c>
      <c r="P24">
        <f t="shared" si="1"/>
        <v>209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0.84388185654008441</v>
      </c>
      <c r="P25">
        <f t="shared" si="1"/>
        <v>1196.5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0.91905272447928432</v>
      </c>
      <c r="P26">
        <f t="shared" si="1"/>
        <v>19328.345000000001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0.75</v>
      </c>
      <c r="P27">
        <f t="shared" si="1"/>
        <v>407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0.64432989690721654</v>
      </c>
      <c r="P28">
        <f t="shared" si="1"/>
        <v>979.5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0.89505482210785414</v>
      </c>
      <c r="P29">
        <f t="shared" si="1"/>
        <v>11247.5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0.99651220727453915</v>
      </c>
      <c r="P30">
        <f t="shared" si="1"/>
        <v>6056.5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0.81081081081081086</v>
      </c>
      <c r="P31">
        <f t="shared" si="1"/>
        <v>1908.5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0.98716926744636591</v>
      </c>
      <c r="P32">
        <f t="shared" si="1"/>
        <v>2052.4949999999999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7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0.99754558204768584</v>
      </c>
      <c r="P34">
        <f t="shared" si="1"/>
        <v>14304.5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0.97947761194029848</v>
      </c>
      <c r="P35">
        <f t="shared" si="1"/>
        <v>2712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0.76650943396226412</v>
      </c>
      <c r="P36">
        <f t="shared" si="1"/>
        <v>1730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0.60060060060060061</v>
      </c>
      <c r="P37">
        <f t="shared" si="1"/>
        <v>846.5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0.70348223707351387</v>
      </c>
      <c r="P38">
        <f t="shared" si="1"/>
        <v>4286.5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0.54513467304309038</v>
      </c>
      <c r="P39">
        <f t="shared" si="1"/>
        <v>20305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0.90876045074518352</v>
      </c>
      <c r="P40">
        <f t="shared" si="1"/>
        <v>1408.5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0.76347533974652615</v>
      </c>
      <c r="P41">
        <f t="shared" si="1"/>
        <v>16481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0.98667982239763197</v>
      </c>
      <c r="P42">
        <f t="shared" si="1"/>
        <v>1021.5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1009.5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0.70493454179254789</v>
      </c>
      <c r="P44">
        <f t="shared" si="1"/>
        <v>10014.5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0.32398107950495691</v>
      </c>
      <c r="P45">
        <f t="shared" si="1"/>
        <v>15564.5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1007.5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0.83333333333333337</v>
      </c>
      <c r="P47">
        <f t="shared" si="1"/>
        <v>3030.5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0.96</v>
      </c>
      <c r="P48">
        <f t="shared" si="1"/>
        <v>4397.5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0.92927302970885872</v>
      </c>
      <c r="P49">
        <f t="shared" si="1"/>
        <v>2725.2750000000001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0.92635479388605835</v>
      </c>
      <c r="P50">
        <f t="shared" si="1"/>
        <v>1098.5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6043.5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311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0.78113904274960944</v>
      </c>
      <c r="P53">
        <f t="shared" si="1"/>
        <v>7100.5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0.86051114361930992</v>
      </c>
      <c r="P54">
        <f t="shared" si="1"/>
        <v>5836.5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0.91213134691395559</v>
      </c>
      <c r="P55">
        <f t="shared" si="1"/>
        <v>1703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0.99009900990099009</v>
      </c>
      <c r="P56">
        <f t="shared" si="1"/>
        <v>5076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0.77547339945897209</v>
      </c>
      <c r="P57">
        <f t="shared" si="1"/>
        <v>5588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0.93229227362778233</v>
      </c>
      <c r="P58">
        <f t="shared" si="1"/>
        <v>4377.5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0.98135426889106969</v>
      </c>
      <c r="P59">
        <f t="shared" si="1"/>
        <v>7677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0.97172286463900492</v>
      </c>
      <c r="P60">
        <f t="shared" si="1"/>
        <v>5183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0.99874457806537187</v>
      </c>
      <c r="P61">
        <f t="shared" si="1"/>
        <v>10029.07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0.96808961498000357</v>
      </c>
      <c r="P62">
        <f t="shared" si="1"/>
        <v>2378.165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0.67430883344571813</v>
      </c>
      <c r="P63">
        <f t="shared" si="1"/>
        <v>3719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0.64627315812149932</v>
      </c>
      <c r="P64">
        <f t="shared" si="1"/>
        <v>2345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0.88091368367270539</v>
      </c>
      <c r="P65">
        <f t="shared" si="1"/>
        <v>1167.1849999999999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0.57692307692307687</v>
      </c>
      <c r="P66">
        <f t="shared" si="1"/>
        <v>1052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(D67/E67)</f>
        <v>0.92998538594393521</v>
      </c>
      <c r="P67">
        <f t="shared" ref="P67:P130" si="7">AVERAGE(E67, L67)</f>
        <v>3792</v>
      </c>
      <c r="Q67" t="str">
        <f t="shared" ref="Q67:Q130" si="8">LEFT(N67, FIND("/",N67)-1)</f>
        <v>film &amp; video</v>
      </c>
      <c r="R67" t="str">
        <f t="shared" ref="R67:R130" si="9">RIGHT(N67,(LEN(N67)-(FIND("/",N67))))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0.84317032040472173</v>
      </c>
      <c r="P68">
        <f t="shared" si="7"/>
        <v>1199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0.86021505376344087</v>
      </c>
      <c r="P69">
        <f t="shared" si="7"/>
        <v>1172.5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0.78636959370904325</v>
      </c>
      <c r="P70">
        <f t="shared" si="7"/>
        <v>399.5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0.90136945060630624</v>
      </c>
      <c r="P71">
        <f t="shared" si="7"/>
        <v>5636.1149999999998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0.78616352201257866</v>
      </c>
      <c r="P72">
        <f t="shared" si="7"/>
        <v>326.5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0.80681308830121024</v>
      </c>
      <c r="P73">
        <f t="shared" si="7"/>
        <v>1131.5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0.92243186582809222</v>
      </c>
      <c r="P74">
        <f t="shared" si="7"/>
        <v>1213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459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0.88548861261644185</v>
      </c>
      <c r="P76">
        <f t="shared" si="7"/>
        <v>296.83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0.86633663366336633</v>
      </c>
      <c r="P77">
        <f t="shared" si="7"/>
        <v>2043.5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0.65217391304347827</v>
      </c>
      <c r="P78">
        <f t="shared" si="7"/>
        <v>237.5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0.25477707006369427</v>
      </c>
      <c r="P79">
        <f t="shared" si="7"/>
        <v>798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3.7009622501850484E-2</v>
      </c>
      <c r="P80">
        <f t="shared" si="7"/>
        <v>693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0.78740157480314965</v>
      </c>
      <c r="P81">
        <f t="shared" si="7"/>
        <v>846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0.93240093240093236</v>
      </c>
      <c r="P82">
        <f t="shared" si="7"/>
        <v>6458.5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0.50505050505050508</v>
      </c>
      <c r="P83">
        <f t="shared" si="7"/>
        <v>756.5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0.99987501562304715</v>
      </c>
      <c r="P84">
        <f t="shared" si="7"/>
        <v>2050.25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0.97560975609756095</v>
      </c>
      <c r="P85">
        <f t="shared" si="7"/>
        <v>109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253.5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0.79681274900398402</v>
      </c>
      <c r="P87">
        <f t="shared" si="7"/>
        <v>763.5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0.93926111458985595</v>
      </c>
      <c r="P88">
        <f t="shared" si="7"/>
        <v>3202.5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0.95602294455066916</v>
      </c>
      <c r="P89">
        <f t="shared" si="7"/>
        <v>1320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0.97222222222222221</v>
      </c>
      <c r="P90">
        <f t="shared" si="7"/>
        <v>1830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0.86906141367323286</v>
      </c>
      <c r="P91">
        <f t="shared" si="7"/>
        <v>3480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0.99601593625498008</v>
      </c>
      <c r="P92">
        <f t="shared" si="7"/>
        <v>259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0.83333333333333337</v>
      </c>
      <c r="P93">
        <f t="shared" si="7"/>
        <v>1823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0.95057034220532322</v>
      </c>
      <c r="P94">
        <f t="shared" si="7"/>
        <v>2651.5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0.9041591320072333</v>
      </c>
      <c r="P95">
        <f t="shared" si="7"/>
        <v>560.5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0.96153846153846156</v>
      </c>
      <c r="P96">
        <f t="shared" si="7"/>
        <v>136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0.76086956521739135</v>
      </c>
      <c r="P97">
        <f t="shared" si="7"/>
        <v>240.5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0.87209302325581395</v>
      </c>
      <c r="P98">
        <f t="shared" si="7"/>
        <v>877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0.94117647058823528</v>
      </c>
      <c r="P99">
        <f t="shared" si="7"/>
        <v>216.5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0.94117647058823528</v>
      </c>
      <c r="P100">
        <f t="shared" si="7"/>
        <v>1730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0.94322419181407169</v>
      </c>
      <c r="P101">
        <f t="shared" si="7"/>
        <v>814.64499999999998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2513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1767.5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0.78277886497064575</v>
      </c>
      <c r="P104">
        <f t="shared" si="7"/>
        <v>3865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0.95098756400877837</v>
      </c>
      <c r="P105">
        <f t="shared" si="7"/>
        <v>708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0.83333333333333337</v>
      </c>
      <c r="P106">
        <f t="shared" si="7"/>
        <v>305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0.93101988997037666</v>
      </c>
      <c r="P107">
        <f t="shared" si="7"/>
        <v>1211.5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0.99502487562189057</v>
      </c>
      <c r="P108">
        <f t="shared" si="7"/>
        <v>2526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0.97592713077423554</v>
      </c>
      <c r="P109">
        <f t="shared" si="7"/>
        <v>3877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0.40540540540540543</v>
      </c>
      <c r="P110">
        <f t="shared" si="7"/>
        <v>1873.5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0.45558086560364464</v>
      </c>
      <c r="P111">
        <f t="shared" si="7"/>
        <v>1121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0.76470588235294112</v>
      </c>
      <c r="P112">
        <f t="shared" si="7"/>
        <v>863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0.64695009242144175</v>
      </c>
      <c r="P113">
        <f t="shared" si="7"/>
        <v>2731.5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0.96153846153846156</v>
      </c>
      <c r="P114">
        <f t="shared" si="7"/>
        <v>2640.5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0.70921985815602839</v>
      </c>
      <c r="P115">
        <f t="shared" si="7"/>
        <v>3564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0.967741935483871</v>
      </c>
      <c r="P116">
        <f t="shared" si="7"/>
        <v>1567.5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0.71202531645569622</v>
      </c>
      <c r="P117">
        <f t="shared" si="7"/>
        <v>327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0.87983911513323276</v>
      </c>
      <c r="P118">
        <f t="shared" si="7"/>
        <v>2017.5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0.9950864840719823</v>
      </c>
      <c r="P119">
        <f t="shared" si="7"/>
        <v>2274.61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0.88470834704631274</v>
      </c>
      <c r="P120">
        <f t="shared" si="7"/>
        <v>2845.29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0.95641682116476856</v>
      </c>
      <c r="P121">
        <f t="shared" si="7"/>
        <v>1717.55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7000</v>
      </c>
      <c r="P122">
        <f t="shared" si="7"/>
        <v>5.5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3000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 t="e">
        <f t="shared" si="6"/>
        <v>#DIV/0!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364.23841059602648</v>
      </c>
      <c r="P125">
        <f t="shared" si="7"/>
        <v>78.5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 t="e">
        <f t="shared" si="6"/>
        <v>#DIV/0!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7.1428571428571432</v>
      </c>
      <c r="P127">
        <f t="shared" si="7"/>
        <v>38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18.024513338139869</v>
      </c>
      <c r="P128">
        <f t="shared" si="7"/>
        <v>700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42.10526315789474</v>
      </c>
      <c r="P129">
        <f t="shared" si="7"/>
        <v>97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53.561863952865558</v>
      </c>
      <c r="P130">
        <f t="shared" si="7"/>
        <v>936.5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 t="e">
        <f t="shared" ref="O131:O194" si="12">(D131/E131)</f>
        <v>#DIV/0!</v>
      </c>
      <c r="P131">
        <f t="shared" ref="P131:P194" si="13">AVERAGE(E131, L131)</f>
        <v>0</v>
      </c>
      <c r="Q131" t="str">
        <f t="shared" ref="Q131:Q194" si="14">LEFT(N131, FIND("/",N131)-1)</f>
        <v>film &amp; video</v>
      </c>
      <c r="R131" t="str">
        <f t="shared" ref="R131:R194" si="15">RIGHT(N131,(LEN(N131)-(FIND("/",N131))))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 t="e">
        <f t="shared" si="12"/>
        <v>#DIV/0!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 t="e">
        <f t="shared" si="12"/>
        <v>#DIV/0!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10.450685826257349</v>
      </c>
      <c r="P134">
        <f t="shared" si="13"/>
        <v>3868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 t="e">
        <f t="shared" si="12"/>
        <v>#DIV/0!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 t="e">
        <f t="shared" si="12"/>
        <v>#DIV/0!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7.4441687344913152</v>
      </c>
      <c r="P137">
        <f t="shared" si="13"/>
        <v>204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 t="e">
        <f t="shared" si="12"/>
        <v>#DIV/0!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 t="e">
        <f t="shared" si="12"/>
        <v>#DIV/0!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31.833616298811545</v>
      </c>
      <c r="P140">
        <f t="shared" si="13"/>
        <v>2385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250.5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 t="e">
        <f t="shared" si="12"/>
        <v>#DIV/0!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9.2807424593967518</v>
      </c>
      <c r="P143">
        <f t="shared" si="13"/>
        <v>660.5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300</v>
      </c>
      <c r="P144">
        <f t="shared" si="13"/>
        <v>5.5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 t="e">
        <f t="shared" si="12"/>
        <v>#DIV/0!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3.6231884057971016</v>
      </c>
      <c r="P146">
        <f t="shared" si="13"/>
        <v>1053.5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13.31360946745562</v>
      </c>
      <c r="P147">
        <f t="shared" si="13"/>
        <v>173.5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173.91304347826087</v>
      </c>
      <c r="P148">
        <f t="shared" si="13"/>
        <v>59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 t="e">
        <f t="shared" si="12"/>
        <v>#DIV/0!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1250</v>
      </c>
      <c r="P150">
        <f t="shared" si="13"/>
        <v>21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108.69565217391305</v>
      </c>
      <c r="P151">
        <f t="shared" si="13"/>
        <v>49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4.31721572794899</v>
      </c>
      <c r="P152">
        <f t="shared" si="13"/>
        <v>15089.5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1785.7142857142858</v>
      </c>
      <c r="P153">
        <f t="shared" si="13"/>
        <v>72.5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12666.666666666666</v>
      </c>
      <c r="P154">
        <f t="shared" si="13"/>
        <v>16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139.27576601671308</v>
      </c>
      <c r="P155">
        <f t="shared" si="13"/>
        <v>184.5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37.5</v>
      </c>
      <c r="P156">
        <f t="shared" si="13"/>
        <v>21.5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16666.666666666668</v>
      </c>
      <c r="P157">
        <f t="shared" si="13"/>
        <v>42.5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19.607843137254903</v>
      </c>
      <c r="P158">
        <f t="shared" si="13"/>
        <v>900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374.375</v>
      </c>
      <c r="P159">
        <f t="shared" si="13"/>
        <v>5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 t="e">
        <f t="shared" si="12"/>
        <v>#DIV/0!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50000</v>
      </c>
      <c r="P161">
        <f t="shared" si="13"/>
        <v>5.5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 t="e">
        <f t="shared" si="12"/>
        <v>#DIV/0!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10000</v>
      </c>
      <c r="P163">
        <f t="shared" si="13"/>
        <v>3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6.4367816091954024</v>
      </c>
      <c r="P164">
        <f t="shared" si="13"/>
        <v>222.5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 t="e">
        <f t="shared" si="12"/>
        <v>#DIV/0!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187.5</v>
      </c>
      <c r="P166">
        <f t="shared" si="13"/>
        <v>323.5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 t="e">
        <f t="shared" si="12"/>
        <v>#DIV/0!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1.6666666666666667</v>
      </c>
      <c r="P168">
        <f t="shared" si="13"/>
        <v>1500.5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10000</v>
      </c>
      <c r="P169">
        <f t="shared" si="13"/>
        <v>6.5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24.615384615384617</v>
      </c>
      <c r="P170">
        <f t="shared" si="13"/>
        <v>164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4.4642857142857144</v>
      </c>
      <c r="P171">
        <f t="shared" si="13"/>
        <v>285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30.76923076923077</v>
      </c>
      <c r="P172">
        <f t="shared" si="13"/>
        <v>167.5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50000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 t="e">
        <f t="shared" si="12"/>
        <v>#DIV/0!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 t="e">
        <f t="shared" si="12"/>
        <v>#DIV/0!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 t="e">
        <f t="shared" si="12"/>
        <v>#DIV/0!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15.420200462606013</v>
      </c>
      <c r="P177">
        <f t="shared" si="13"/>
        <v>661.5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 t="e">
        <f t="shared" si="12"/>
        <v>#DIV/0!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2.5</v>
      </c>
      <c r="P179">
        <f t="shared" si="13"/>
        <v>93.5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 t="e">
        <f t="shared" si="12"/>
        <v>#DIV/0!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5</v>
      </c>
      <c r="P181">
        <f t="shared" si="13"/>
        <v>101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2.9925187032418954</v>
      </c>
      <c r="P182">
        <f t="shared" si="13"/>
        <v>207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4.7409972299168972</v>
      </c>
      <c r="P183">
        <f t="shared" si="13"/>
        <v>363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 t="e">
        <f t="shared" si="12"/>
        <v>#DIV/0!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2.788933511825078</v>
      </c>
      <c r="P185">
        <f t="shared" si="13"/>
        <v>2247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29.411764705882351</v>
      </c>
      <c r="P186">
        <f t="shared" si="13"/>
        <v>26.5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18.181818181818183</v>
      </c>
      <c r="P187">
        <f t="shared" si="13"/>
        <v>1105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 t="e">
        <f t="shared" si="12"/>
        <v>#DIV/0!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6.25</v>
      </c>
      <c r="P189">
        <f t="shared" si="13"/>
        <v>402.5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 t="e">
        <f t="shared" si="12"/>
        <v>#DIV/0!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1449.2753623188405</v>
      </c>
      <c r="P191">
        <f t="shared" si="13"/>
        <v>175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240</v>
      </c>
      <c r="P192">
        <f t="shared" si="13"/>
        <v>25.5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20</v>
      </c>
      <c r="P193">
        <f t="shared" si="13"/>
        <v>126.5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58823.529411764706</v>
      </c>
      <c r="P194">
        <f t="shared" si="13"/>
        <v>10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 t="e">
        <f t="shared" ref="O195:O258" si="18">(D195/E195)</f>
        <v>#DIV/0!</v>
      </c>
      <c r="P195">
        <f t="shared" ref="P195:P258" si="19">AVERAGE(E195, L195)</f>
        <v>0</v>
      </c>
      <c r="Q195" t="str">
        <f t="shared" ref="Q195:Q258" si="20">LEFT(N195, FIND("/",N195)-1)</f>
        <v>film &amp; video</v>
      </c>
      <c r="R195" t="str">
        <f t="shared" ref="R195:R258" si="21">RIGHT(N195,(LEN(N195)-(FIND("/",N195))))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833.33333333333337</v>
      </c>
      <c r="P196">
        <f t="shared" si="19"/>
        <v>3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 t="e">
        <f t="shared" si="18"/>
        <v>#DIV/0!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2.3890784982935154</v>
      </c>
      <c r="P198">
        <f t="shared" si="19"/>
        <v>742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9.5419847328244281</v>
      </c>
      <c r="P199">
        <f t="shared" si="19"/>
        <v>135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89.605734767025083</v>
      </c>
      <c r="P200">
        <f t="shared" si="19"/>
        <v>142.5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 t="e">
        <f t="shared" si="18"/>
        <v>#DIV/0!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3.8178867996563901</v>
      </c>
      <c r="P202">
        <f t="shared" si="19"/>
        <v>794.77499999999998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1.7105263157894737</v>
      </c>
      <c r="P203">
        <f t="shared" si="19"/>
        <v>193.5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 t="e">
        <f t="shared" si="18"/>
        <v>#DIV/0!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3.3512064343163539</v>
      </c>
      <c r="P205">
        <f t="shared" si="19"/>
        <v>377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1.9715440475799297</v>
      </c>
      <c r="P206">
        <f t="shared" si="19"/>
        <v>76729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6.1538461538461542</v>
      </c>
      <c r="P207">
        <f t="shared" si="19"/>
        <v>658.5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 t="e">
        <f t="shared" si="18"/>
        <v>#DIV/0!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6.572769953051643</v>
      </c>
      <c r="P209">
        <f t="shared" si="19"/>
        <v>1071.5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 t="e">
        <f t="shared" si="18"/>
        <v>#DIV/0!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 t="e">
        <f t="shared" si="18"/>
        <v>#DIV/0!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3.9603960396039604</v>
      </c>
      <c r="P212">
        <f t="shared" si="19"/>
        <v>1531.5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2.2421524663677128</v>
      </c>
      <c r="P213">
        <f t="shared" si="19"/>
        <v>1121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6300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2500</v>
      </c>
      <c r="P215">
        <f t="shared" si="19"/>
        <v>10.5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12500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440</v>
      </c>
      <c r="P217">
        <f t="shared" si="19"/>
        <v>5.5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1.7953824200462347</v>
      </c>
      <c r="P218">
        <f t="shared" si="19"/>
        <v>13966.61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8.3731055848614258</v>
      </c>
      <c r="P219">
        <f t="shared" si="19"/>
        <v>5990.5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50</v>
      </c>
      <c r="P220">
        <f t="shared" si="19"/>
        <v>50.5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5.6721497447532618</v>
      </c>
      <c r="P221">
        <f t="shared" si="19"/>
        <v>4445.5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138.88888888888889</v>
      </c>
      <c r="P222">
        <f t="shared" si="19"/>
        <v>181.5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 t="e">
        <f t="shared" si="18"/>
        <v>#DIV/0!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7.6923076923076925</v>
      </c>
      <c r="P224">
        <f t="shared" si="19"/>
        <v>66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 t="e">
        <f t="shared" si="18"/>
        <v>#DIV/0!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 t="e">
        <f t="shared" si="18"/>
        <v>#DIV/0!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 t="e">
        <f t="shared" si="18"/>
        <v>#DIV/0!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116</v>
      </c>
      <c r="P228">
        <f t="shared" si="19"/>
        <v>126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 t="e">
        <f t="shared" si="18"/>
        <v>#DIV/0!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 t="e">
        <f t="shared" si="18"/>
        <v>#DIV/0!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 t="e">
        <f t="shared" si="18"/>
        <v>#DIV/0!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250</v>
      </c>
      <c r="P232">
        <f t="shared" si="19"/>
        <v>31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 t="e">
        <f t="shared" si="18"/>
        <v>#DIV/0!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36.363636363636367</v>
      </c>
      <c r="P234">
        <f t="shared" si="19"/>
        <v>58.5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 t="e">
        <f t="shared" si="18"/>
        <v>#DIV/0!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2.4937655860349128</v>
      </c>
      <c r="P236">
        <f t="shared" si="19"/>
        <v>203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 t="e">
        <f t="shared" si="18"/>
        <v>#DIV/0!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 t="e">
        <f t="shared" si="18"/>
        <v>#DIV/0!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300</v>
      </c>
      <c r="P239">
        <f t="shared" si="19"/>
        <v>25.5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 t="e">
        <f t="shared" si="18"/>
        <v>#DIV/0!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4</v>
      </c>
      <c r="P241">
        <f t="shared" si="19"/>
        <v>127.5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0.9290733051225385</v>
      </c>
      <c r="P242">
        <f t="shared" si="19"/>
        <v>8141.06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0.8878048780487805</v>
      </c>
      <c r="P243">
        <f t="shared" si="19"/>
        <v>20688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0.88135593220338981</v>
      </c>
      <c r="P244">
        <f t="shared" si="19"/>
        <v>7476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0.97473487211478482</v>
      </c>
      <c r="P245">
        <f t="shared" si="19"/>
        <v>12988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0.87906567876428476</v>
      </c>
      <c r="P246">
        <f t="shared" si="19"/>
        <v>2032.75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0.96413420748168144</v>
      </c>
      <c r="P247">
        <f t="shared" si="19"/>
        <v>2641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0.32737510639690959</v>
      </c>
      <c r="P248">
        <f t="shared" si="19"/>
        <v>7748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0.74571215510812827</v>
      </c>
      <c r="P249">
        <f t="shared" si="19"/>
        <v>3383.5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0.98684592432633256</v>
      </c>
      <c r="P250">
        <f t="shared" si="19"/>
        <v>43139.5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0.88558271342543393</v>
      </c>
      <c r="P251">
        <f t="shared" si="19"/>
        <v>5763.5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0.94711917916337807</v>
      </c>
      <c r="P252">
        <f t="shared" si="19"/>
        <v>16056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0.79635949943117179</v>
      </c>
      <c r="P253">
        <f t="shared" si="19"/>
        <v>2236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0.54182921543129603</v>
      </c>
      <c r="P254">
        <f t="shared" si="19"/>
        <v>4668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0.99272005294506949</v>
      </c>
      <c r="P255">
        <f t="shared" si="19"/>
        <v>759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0.85508637441239532</v>
      </c>
      <c r="P256">
        <f t="shared" si="19"/>
        <v>14190.67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0.93691515998997499</v>
      </c>
      <c r="P257">
        <f t="shared" si="19"/>
        <v>4363.33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0.71890726096333568</v>
      </c>
      <c r="P258">
        <f t="shared" si="19"/>
        <v>9179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(D259/E259)</f>
        <v>0.93697454133088409</v>
      </c>
      <c r="P259">
        <f t="shared" ref="P259:P322" si="25">AVERAGE(E259, L259)</f>
        <v>18957.134999999998</v>
      </c>
      <c r="Q259" t="str">
        <f t="shared" ref="Q259:Q322" si="26">LEFT(N259, FIND("/",N259)-1)</f>
        <v>film &amp; video</v>
      </c>
      <c r="R259" t="str">
        <f t="shared" ref="R259:R322" si="27">RIGHT(N259,(LEN(N259)-(FIND("/",N259))))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0.52317672909908963</v>
      </c>
      <c r="P260">
        <f t="shared" si="25"/>
        <v>29015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0.75793236858311719</v>
      </c>
      <c r="P261">
        <f t="shared" si="25"/>
        <v>49947.71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0.93984962406015038</v>
      </c>
      <c r="P262">
        <f t="shared" si="25"/>
        <v>5364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0.93109869646182497</v>
      </c>
      <c r="P263">
        <f t="shared" si="25"/>
        <v>10850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0.41666666666666669</v>
      </c>
      <c r="P264">
        <f t="shared" si="25"/>
        <v>3072.5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0.84687572302014846</v>
      </c>
      <c r="P265">
        <f t="shared" si="25"/>
        <v>15241.635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0.84602368866328259</v>
      </c>
      <c r="P266">
        <f t="shared" si="25"/>
        <v>3000.5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0.90009000900090008</v>
      </c>
      <c r="P267">
        <f t="shared" si="25"/>
        <v>2806.5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0.6872852233676976</v>
      </c>
      <c r="P268">
        <f t="shared" si="25"/>
        <v>745.5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0.75971197275217806</v>
      </c>
      <c r="P269">
        <f t="shared" si="25"/>
        <v>6565.22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0.89766606822262118</v>
      </c>
      <c r="P270">
        <f t="shared" si="25"/>
        <v>2840.5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0.67919200873549601</v>
      </c>
      <c r="P271">
        <f t="shared" si="25"/>
        <v>74414.884999999995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0.65527065527065531</v>
      </c>
      <c r="P272">
        <f t="shared" si="25"/>
        <v>1785.5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0.95529231944975157</v>
      </c>
      <c r="P273">
        <f t="shared" si="25"/>
        <v>15845.5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0.56359090063704553</v>
      </c>
      <c r="P274">
        <f t="shared" si="25"/>
        <v>2694.0050000000001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0.92785207811029935</v>
      </c>
      <c r="P275">
        <f t="shared" si="25"/>
        <v>2753.395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0.64102564102564108</v>
      </c>
      <c r="P276">
        <f t="shared" si="25"/>
        <v>3176.5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0.9225517782185525</v>
      </c>
      <c r="P277">
        <f t="shared" si="25"/>
        <v>11005.5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0.6775067750677507</v>
      </c>
      <c r="P278">
        <f t="shared" si="25"/>
        <v>2983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0.90594859787032389</v>
      </c>
      <c r="P279">
        <f t="shared" si="25"/>
        <v>36349.5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0.66512292457013356</v>
      </c>
      <c r="P280">
        <f t="shared" si="25"/>
        <v>20504.5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0.63565398138132101</v>
      </c>
      <c r="P281">
        <f t="shared" si="25"/>
        <v>13524.555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0.64043447074495341</v>
      </c>
      <c r="P282">
        <f t="shared" si="25"/>
        <v>59623.5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0.82927241146386188</v>
      </c>
      <c r="P283">
        <f t="shared" si="25"/>
        <v>3355.66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0.98825079609091904</v>
      </c>
      <c r="P284">
        <f t="shared" si="25"/>
        <v>22857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0.87510118357435085</v>
      </c>
      <c r="P285">
        <f t="shared" si="25"/>
        <v>10385.525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0.95578399855103147</v>
      </c>
      <c r="P286">
        <f t="shared" si="25"/>
        <v>21305.23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0.43701504986185646</v>
      </c>
      <c r="P287">
        <f t="shared" si="25"/>
        <v>16299.254999999999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0.91614242960972336</v>
      </c>
      <c r="P288">
        <f t="shared" si="25"/>
        <v>8254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0.56721497447532609</v>
      </c>
      <c r="P289">
        <f t="shared" si="25"/>
        <v>13367.5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0.96889254225970156</v>
      </c>
      <c r="P290">
        <f t="shared" si="25"/>
        <v>26026.154999999999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0.95401640908223617</v>
      </c>
      <c r="P291">
        <f t="shared" si="25"/>
        <v>7977.5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0.9373437760373271</v>
      </c>
      <c r="P292">
        <f t="shared" si="25"/>
        <v>2484.4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0.83319446758873517</v>
      </c>
      <c r="P293">
        <f t="shared" si="25"/>
        <v>3064.5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0.98515438025908253</v>
      </c>
      <c r="P294">
        <f t="shared" si="25"/>
        <v>38311.599999999999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0.98634294385432475</v>
      </c>
      <c r="P295">
        <f t="shared" si="25"/>
        <v>13245.5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2525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0.75126332440632171</v>
      </c>
      <c r="P297">
        <f t="shared" si="25"/>
        <v>33609.78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0.84227407261413234</v>
      </c>
      <c r="P298">
        <f t="shared" si="25"/>
        <v>14905.275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0.99364069952305245</v>
      </c>
      <c r="P299">
        <f t="shared" si="25"/>
        <v>10135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0.91800041441161562</v>
      </c>
      <c r="P300">
        <f t="shared" si="25"/>
        <v>69845.42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0.55880750478478924</v>
      </c>
      <c r="P301">
        <f t="shared" si="25"/>
        <v>9069.625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0.9830653235110689</v>
      </c>
      <c r="P302">
        <f t="shared" si="25"/>
        <v>12864.33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0.8422116477870889</v>
      </c>
      <c r="P303">
        <f t="shared" si="25"/>
        <v>7843.2749999999996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0.99542106310969536</v>
      </c>
      <c r="P304">
        <f t="shared" si="25"/>
        <v>5077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0.72744907856450047</v>
      </c>
      <c r="P305">
        <f t="shared" si="25"/>
        <v>2103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0.43169121381411885</v>
      </c>
      <c r="P306">
        <f t="shared" si="25"/>
        <v>3975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0.76726342710997442</v>
      </c>
      <c r="P307">
        <f t="shared" si="25"/>
        <v>4982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0.34141345168999659</v>
      </c>
      <c r="P308">
        <f t="shared" si="25"/>
        <v>1504.5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0.89832584728460596</v>
      </c>
      <c r="P309">
        <f t="shared" si="25"/>
        <v>12533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0.94726870855699397</v>
      </c>
      <c r="P310">
        <f t="shared" si="25"/>
        <v>6435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0.8407286314806165</v>
      </c>
      <c r="P311">
        <f t="shared" si="25"/>
        <v>10824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0.96034726156978367</v>
      </c>
      <c r="P312">
        <f t="shared" si="25"/>
        <v>538.64499999999998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0.96059956782625433</v>
      </c>
      <c r="P313">
        <f t="shared" si="25"/>
        <v>10485.165000000001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0.8938547486033519</v>
      </c>
      <c r="P314">
        <f t="shared" si="25"/>
        <v>4548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0.95478798090424033</v>
      </c>
      <c r="P315">
        <f t="shared" si="25"/>
        <v>9013.5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0.25963910164870829</v>
      </c>
      <c r="P316">
        <f t="shared" si="25"/>
        <v>1985.75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0.98767383059418457</v>
      </c>
      <c r="P317">
        <f t="shared" si="25"/>
        <v>12719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0.87894058361654748</v>
      </c>
      <c r="P318">
        <f t="shared" si="25"/>
        <v>8612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0.99203068681591222</v>
      </c>
      <c r="P319">
        <f t="shared" si="25"/>
        <v>15278.5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0.35295778624876467</v>
      </c>
      <c r="P320">
        <f t="shared" si="25"/>
        <v>7225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0.88746893858714948</v>
      </c>
      <c r="P321">
        <f t="shared" si="25"/>
        <v>2842.5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0.93826233814974669</v>
      </c>
      <c r="P322">
        <f t="shared" si="25"/>
        <v>10737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(D323/E323)</f>
        <v>0.97406211733273962</v>
      </c>
      <c r="P323">
        <f t="shared" ref="P323:P386" si="31">AVERAGE(E323, L323)</f>
        <v>18134.5</v>
      </c>
      <c r="Q323" t="str">
        <f t="shared" ref="Q323:Q386" si="32">LEFT(N323, FIND("/",N323)-1)</f>
        <v>film &amp; video</v>
      </c>
      <c r="R323" t="str">
        <f t="shared" ref="R323:R386" si="33">RIGHT(N323,(LEN(N323)-(FIND("/",N323))))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0.92668099933278969</v>
      </c>
      <c r="P324">
        <f t="shared" si="31"/>
        <v>13582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0.81251880830574785</v>
      </c>
      <c r="P325">
        <f t="shared" si="31"/>
        <v>3352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0.98425196850393704</v>
      </c>
      <c r="P326">
        <f t="shared" si="31"/>
        <v>4359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0.95789110693896318</v>
      </c>
      <c r="P327">
        <f t="shared" si="31"/>
        <v>26467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0.88550638568171591</v>
      </c>
      <c r="P328">
        <f t="shared" si="31"/>
        <v>85272.8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0.73313782991202348</v>
      </c>
      <c r="P329">
        <f t="shared" si="31"/>
        <v>2745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0.96511681773961921</v>
      </c>
      <c r="P330">
        <f t="shared" si="31"/>
        <v>39104.400000000001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0.94786729857819907</v>
      </c>
      <c r="P331">
        <f t="shared" si="31"/>
        <v>5358.5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0.98204264870931535</v>
      </c>
      <c r="P332">
        <f t="shared" si="31"/>
        <v>17990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0.93804230570798741</v>
      </c>
      <c r="P333">
        <f t="shared" si="31"/>
        <v>21540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0.88483829580144224</v>
      </c>
      <c r="P334">
        <f t="shared" si="31"/>
        <v>56785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0.79854664510590723</v>
      </c>
      <c r="P335">
        <f t="shared" si="31"/>
        <v>25178.5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0.98823994465856313</v>
      </c>
      <c r="P336">
        <f t="shared" si="31"/>
        <v>5094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0.97309673726388091</v>
      </c>
      <c r="P337">
        <f t="shared" si="31"/>
        <v>4407.5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0.85587772314615174</v>
      </c>
      <c r="P338">
        <f t="shared" si="31"/>
        <v>14851.39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0.98845159058335108</v>
      </c>
      <c r="P339">
        <f t="shared" si="31"/>
        <v>1533.0250000000001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0.90798811625153442</v>
      </c>
      <c r="P340">
        <f t="shared" si="31"/>
        <v>8378.02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0.9252120277563608</v>
      </c>
      <c r="P341">
        <f t="shared" si="31"/>
        <v>3287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0.79985374103021167</v>
      </c>
      <c r="P342">
        <f t="shared" si="31"/>
        <v>22028.5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0.93708165997322623</v>
      </c>
      <c r="P343">
        <f t="shared" si="31"/>
        <v>1895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0.99634937588675099</v>
      </c>
      <c r="P344">
        <f t="shared" si="31"/>
        <v>27763.26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0.98011701943800744</v>
      </c>
      <c r="P345">
        <f t="shared" si="31"/>
        <v>15566.295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0.97958944967541961</v>
      </c>
      <c r="P346">
        <f t="shared" si="31"/>
        <v>17241.5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0.81118881118881114</v>
      </c>
      <c r="P347">
        <f t="shared" si="31"/>
        <v>9027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0.5872376809279295</v>
      </c>
      <c r="P348">
        <f t="shared" si="31"/>
        <v>8608.44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0.89613363144712144</v>
      </c>
      <c r="P349">
        <f t="shared" si="31"/>
        <v>22507.599999999999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0.970873786407767</v>
      </c>
      <c r="P350">
        <f t="shared" si="31"/>
        <v>5209.5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0.93777223294728651</v>
      </c>
      <c r="P351">
        <f t="shared" si="31"/>
        <v>6087.09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0.87138375740676188</v>
      </c>
      <c r="P352">
        <f t="shared" si="31"/>
        <v>14455.5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0.78529194382852918</v>
      </c>
      <c r="P353">
        <f t="shared" si="31"/>
        <v>22130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0.85792724776938911</v>
      </c>
      <c r="P354">
        <f t="shared" si="31"/>
        <v>5971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0.92065607125602222</v>
      </c>
      <c r="P355">
        <f t="shared" si="31"/>
        <v>32036.59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0.96206706981858159</v>
      </c>
      <c r="P356">
        <f t="shared" si="31"/>
        <v>1833.5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0.86016220201523719</v>
      </c>
      <c r="P357">
        <f t="shared" si="31"/>
        <v>20427.5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0.97378189622601086</v>
      </c>
      <c r="P358">
        <f t="shared" si="31"/>
        <v>3899.4650000000001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0.57471264367816088</v>
      </c>
      <c r="P359">
        <f t="shared" si="31"/>
        <v>13201.5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0.97004501008846811</v>
      </c>
      <c r="P360">
        <f t="shared" si="31"/>
        <v>25905.5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0.95369458128078821</v>
      </c>
      <c r="P361">
        <f t="shared" si="31"/>
        <v>12838.5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0.98643649815043155</v>
      </c>
      <c r="P362">
        <f t="shared" si="31"/>
        <v>6126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0.90027638485014905</v>
      </c>
      <c r="P363">
        <f t="shared" si="31"/>
        <v>19615.474999999999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0.80541666666666667</v>
      </c>
      <c r="P364">
        <f t="shared" si="31"/>
        <v>6043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0.98684210526315785</v>
      </c>
      <c r="P365">
        <f t="shared" si="31"/>
        <v>4535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0.90775874366189879</v>
      </c>
      <c r="P366">
        <f t="shared" si="31"/>
        <v>3912.15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0.96178507309566552</v>
      </c>
      <c r="P367">
        <f t="shared" si="31"/>
        <v>7830.5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0.98701298701298701</v>
      </c>
      <c r="P368">
        <f t="shared" si="31"/>
        <v>19317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0.96758493702473436</v>
      </c>
      <c r="P369">
        <f t="shared" si="31"/>
        <v>5227.0050000000001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0.96050407253726755</v>
      </c>
      <c r="P370">
        <f t="shared" si="31"/>
        <v>6586.5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0.90780601442433928</v>
      </c>
      <c r="P371">
        <f t="shared" si="31"/>
        <v>3663.56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0.81953778069168992</v>
      </c>
      <c r="P372">
        <f t="shared" si="31"/>
        <v>15274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0.87589706457697092</v>
      </c>
      <c r="P373">
        <f t="shared" si="31"/>
        <v>86157.5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0.7978723404255319</v>
      </c>
      <c r="P374">
        <f t="shared" si="31"/>
        <v>192.5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0.9375</v>
      </c>
      <c r="P375">
        <f t="shared" si="31"/>
        <v>4044.5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0.76540375047837739</v>
      </c>
      <c r="P376">
        <f t="shared" si="31"/>
        <v>4006.5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0.83333333333333337</v>
      </c>
      <c r="P377">
        <f t="shared" si="31"/>
        <v>307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0.94375963020030817</v>
      </c>
      <c r="P378">
        <f t="shared" si="31"/>
        <v>1322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0.87412587412587417</v>
      </c>
      <c r="P379">
        <f t="shared" si="31"/>
        <v>6930.5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0.8947211452430659</v>
      </c>
      <c r="P380">
        <f t="shared" si="31"/>
        <v>1718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0.86147484493452786</v>
      </c>
      <c r="P381">
        <f t="shared" si="31"/>
        <v>8780.5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0.70671378091872794</v>
      </c>
      <c r="P382">
        <f t="shared" si="31"/>
        <v>2854.5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0.95483624558388236</v>
      </c>
      <c r="P383">
        <f t="shared" si="31"/>
        <v>13216.75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0.39087947882736157</v>
      </c>
      <c r="P384">
        <f t="shared" si="31"/>
        <v>778.5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0.48377723970944309</v>
      </c>
      <c r="P385">
        <f t="shared" si="31"/>
        <v>1056.5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0.89202087328843493</v>
      </c>
      <c r="P386">
        <f t="shared" si="31"/>
        <v>11402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(D387/E387)</f>
        <v>0.94355645298258195</v>
      </c>
      <c r="P387">
        <f t="shared" ref="P387:P450" si="37">AVERAGE(E387, L387)</f>
        <v>13366.25</v>
      </c>
      <c r="Q387" t="str">
        <f t="shared" ref="Q387:Q450" si="38">LEFT(N387, FIND("/",N387)-1)</f>
        <v>film &amp; video</v>
      </c>
      <c r="R387" t="str">
        <f t="shared" ref="R387:R450" si="39">RIGHT(N387,(LEN(N387)-(FIND("/",N387))))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0.99833610648918469</v>
      </c>
      <c r="P388">
        <f t="shared" si="37"/>
        <v>307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0.46731270598652169</v>
      </c>
      <c r="P389">
        <f t="shared" si="37"/>
        <v>40939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0.79264426125554854</v>
      </c>
      <c r="P390">
        <f t="shared" si="37"/>
        <v>3189.5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0.55085653330429996</v>
      </c>
      <c r="P391">
        <f t="shared" si="37"/>
        <v>62477.06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507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0.99393698439518929</v>
      </c>
      <c r="P393">
        <f t="shared" si="37"/>
        <v>10157.5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0.9910537311833717</v>
      </c>
      <c r="P394">
        <f t="shared" si="37"/>
        <v>9436.5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0.90541984318128321</v>
      </c>
      <c r="P395">
        <f t="shared" si="37"/>
        <v>27787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0.89370602776193198</v>
      </c>
      <c r="P396">
        <f t="shared" si="37"/>
        <v>2654.5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0.92554456728477608</v>
      </c>
      <c r="P397">
        <f t="shared" si="37"/>
        <v>5494.2250000000004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0.9375</v>
      </c>
      <c r="P398">
        <f t="shared" si="37"/>
        <v>8098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0.96246137663532971</v>
      </c>
      <c r="P399">
        <f t="shared" si="37"/>
        <v>6579.1750000000002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0.7989773090444231</v>
      </c>
      <c r="P400">
        <f t="shared" si="37"/>
        <v>4727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0.9362857544122466</v>
      </c>
      <c r="P401">
        <f t="shared" si="37"/>
        <v>10728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0.89045212706751853</v>
      </c>
      <c r="P402">
        <f t="shared" si="37"/>
        <v>5646.125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0.96327977497784456</v>
      </c>
      <c r="P403">
        <f t="shared" si="37"/>
        <v>25989.5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0.70596540769502292</v>
      </c>
      <c r="P404">
        <f t="shared" si="37"/>
        <v>1438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0.95002850085502566</v>
      </c>
      <c r="P405">
        <f t="shared" si="37"/>
        <v>2666.5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0.97001274873898347</v>
      </c>
      <c r="P406">
        <f t="shared" si="37"/>
        <v>18176.5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0.92885375494071143</v>
      </c>
      <c r="P407">
        <f t="shared" si="37"/>
        <v>1545.5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0.92846508142307171</v>
      </c>
      <c r="P408">
        <f t="shared" si="37"/>
        <v>1525.365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0.98473658296405708</v>
      </c>
      <c r="P409">
        <f t="shared" si="37"/>
        <v>1026.5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0.9858270925001561</v>
      </c>
      <c r="P410">
        <f t="shared" si="37"/>
        <v>3062.13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0.73099415204678364</v>
      </c>
      <c r="P411">
        <f t="shared" si="37"/>
        <v>349.5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0.77942322681215903</v>
      </c>
      <c r="P412">
        <f t="shared" si="37"/>
        <v>645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0.98960910440376049</v>
      </c>
      <c r="P413">
        <f t="shared" si="37"/>
        <v>15278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0.78839482812992745</v>
      </c>
      <c r="P414">
        <f t="shared" si="37"/>
        <v>1613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0.95160211136718464</v>
      </c>
      <c r="P415">
        <f t="shared" si="37"/>
        <v>6811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0.97225141896153033</v>
      </c>
      <c r="P416">
        <f t="shared" si="37"/>
        <v>9618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0.97897990294113535</v>
      </c>
      <c r="P417">
        <f t="shared" si="37"/>
        <v>725.53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0.83182910902784124</v>
      </c>
      <c r="P418">
        <f t="shared" si="37"/>
        <v>613.58500000000004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0.99752992589777689</v>
      </c>
      <c r="P419">
        <f t="shared" si="37"/>
        <v>5289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0.99370064767988642</v>
      </c>
      <c r="P420">
        <f t="shared" si="37"/>
        <v>11323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0.99564405724953331</v>
      </c>
      <c r="P421">
        <f t="shared" si="37"/>
        <v>4054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227.58620689655172</v>
      </c>
      <c r="P422">
        <f t="shared" si="37"/>
        <v>8.75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49.833887043189371</v>
      </c>
      <c r="P423">
        <f t="shared" si="37"/>
        <v>153.5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93.023255813953483</v>
      </c>
      <c r="P424">
        <f t="shared" si="37"/>
        <v>221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130.718954248366</v>
      </c>
      <c r="P425">
        <f t="shared" si="37"/>
        <v>83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14.713094654242274</v>
      </c>
      <c r="P426">
        <f t="shared" si="37"/>
        <v>104.45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8333.3333333333339</v>
      </c>
      <c r="P427">
        <f t="shared" si="37"/>
        <v>4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75.187969924812023</v>
      </c>
      <c r="P428">
        <f t="shared" si="37"/>
        <v>70.5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 t="e">
        <f t="shared" si="36"/>
        <v>#DIV/0!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17.751479289940828</v>
      </c>
      <c r="P430">
        <f t="shared" si="37"/>
        <v>344.5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 t="e">
        <f t="shared" si="36"/>
        <v>#DIV/0!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41.666666666666664</v>
      </c>
      <c r="P432">
        <f t="shared" si="37"/>
        <v>14.5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7.2289156626506026</v>
      </c>
      <c r="P433">
        <f t="shared" si="37"/>
        <v>211.5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10.526315789473685</v>
      </c>
      <c r="P434">
        <f t="shared" si="37"/>
        <v>289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 t="e">
        <f t="shared" si="36"/>
        <v>#DIV/0!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20</v>
      </c>
      <c r="P436">
        <f t="shared" si="37"/>
        <v>63.5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36666.666666666664</v>
      </c>
      <c r="P437">
        <f t="shared" si="37"/>
        <v>3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 t="e">
        <f t="shared" si="36"/>
        <v>#DIV/0!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 t="e">
        <f t="shared" si="36"/>
        <v>#DIV/0!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10.660980810234541</v>
      </c>
      <c r="P440">
        <f t="shared" si="37"/>
        <v>943.5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 t="e">
        <f t="shared" si="36"/>
        <v>#DIV/0!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1000</v>
      </c>
      <c r="P442">
        <f t="shared" si="37"/>
        <v>3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 t="e">
        <f t="shared" si="36"/>
        <v>#DIV/0!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2.5407263488267824</v>
      </c>
      <c r="P444">
        <f t="shared" si="37"/>
        <v>3354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1000</v>
      </c>
      <c r="P445">
        <f t="shared" si="37"/>
        <v>6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20</v>
      </c>
      <c r="P446">
        <f t="shared" si="37"/>
        <v>25.5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30000</v>
      </c>
      <c r="P447">
        <f t="shared" si="37"/>
        <v>2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13.70757180156658</v>
      </c>
      <c r="P448">
        <f t="shared" si="37"/>
        <v>391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6000</v>
      </c>
      <c r="P449">
        <f t="shared" si="37"/>
        <v>3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30.484087306426044</v>
      </c>
      <c r="P450">
        <f t="shared" si="37"/>
        <v>43.005000000000003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(D451/E451)</f>
        <v>44.444444444444443</v>
      </c>
      <c r="P451">
        <f t="shared" ref="P451:P514" si="43">AVERAGE(E451, L451)</f>
        <v>25</v>
      </c>
      <c r="Q451" t="str">
        <f t="shared" ref="Q451:Q514" si="44">LEFT(N451, FIND("/",N451)-1)</f>
        <v>film &amp; video</v>
      </c>
      <c r="R451" t="str">
        <f t="shared" ref="R451:R514" si="45">RIGHT(N451,(LEN(N451)-(FIND("/",N451))))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126.26262626262626</v>
      </c>
      <c r="P452">
        <f t="shared" si="43"/>
        <v>201.5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 t="e">
        <f t="shared" si="42"/>
        <v>#DIV/0!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1.5625</v>
      </c>
      <c r="P454">
        <f t="shared" si="43"/>
        <v>246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3649.0384615384614</v>
      </c>
      <c r="P455">
        <f t="shared" si="43"/>
        <v>14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121.95121951219512</v>
      </c>
      <c r="P456">
        <f t="shared" si="43"/>
        <v>43.5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1444.4444444444443</v>
      </c>
      <c r="P457">
        <f t="shared" si="43"/>
        <v>23.5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145.70491803278688</v>
      </c>
      <c r="P458">
        <f t="shared" si="43"/>
        <v>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 t="e">
        <f t="shared" si="42"/>
        <v>#DIV/0!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12.180267965895249</v>
      </c>
      <c r="P460">
        <f t="shared" si="43"/>
        <v>435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1560</v>
      </c>
      <c r="P461">
        <f t="shared" si="43"/>
        <v>13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340</v>
      </c>
      <c r="P462">
        <f t="shared" si="43"/>
        <v>13.5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 t="e">
        <f t="shared" si="42"/>
        <v>#DIV/0!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 t="e">
        <f t="shared" si="42"/>
        <v>#DIV/0!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44</v>
      </c>
      <c r="P465">
        <f t="shared" si="43"/>
        <v>630.5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1010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3.7101449275362319</v>
      </c>
      <c r="P467">
        <f t="shared" si="43"/>
        <v>73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131.57894736842104</v>
      </c>
      <c r="P468">
        <f t="shared" si="43"/>
        <v>40.5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4.6349942062572422</v>
      </c>
      <c r="P469">
        <f t="shared" si="43"/>
        <v>2177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 t="e">
        <f t="shared" si="42"/>
        <v>#DIV/0!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 t="e">
        <f t="shared" si="42"/>
        <v>#DIV/0!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98.039215686274517</v>
      </c>
      <c r="P472">
        <f t="shared" si="43"/>
        <v>26.5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8.4085002293227333</v>
      </c>
      <c r="P473">
        <f t="shared" si="43"/>
        <v>3355.5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5.6737588652482271</v>
      </c>
      <c r="P474">
        <f t="shared" si="43"/>
        <v>73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34.843205574912893</v>
      </c>
      <c r="P475">
        <f t="shared" si="43"/>
        <v>437.5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3300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 t="e">
        <f t="shared" si="42"/>
        <v>#DIV/0!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44.837657110131474</v>
      </c>
      <c r="P478">
        <f t="shared" si="43"/>
        <v>2515.2950000000001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 t="e">
        <f t="shared" si="42"/>
        <v>#DIV/0!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 t="e">
        <f t="shared" si="42"/>
        <v>#DIV/0!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3.0712530712530715</v>
      </c>
      <c r="P481">
        <f t="shared" si="43"/>
        <v>2469.5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5.1519835136527563</v>
      </c>
      <c r="P482">
        <f t="shared" si="43"/>
        <v>3952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16.393442622950818</v>
      </c>
      <c r="P483">
        <f t="shared" si="43"/>
        <v>925.5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1000</v>
      </c>
      <c r="P484">
        <f t="shared" si="43"/>
        <v>5.5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1.9920318725099602</v>
      </c>
      <c r="P485">
        <f t="shared" si="43"/>
        <v>3838.5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536.91275167785238</v>
      </c>
      <c r="P486">
        <f t="shared" si="43"/>
        <v>80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4.5647569876644765</v>
      </c>
      <c r="P487">
        <f t="shared" si="43"/>
        <v>4220.0050000000001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11000</v>
      </c>
      <c r="P488">
        <f t="shared" si="43"/>
        <v>25.5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 t="e">
        <f t="shared" si="42"/>
        <v>#DIV/0!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 t="e">
        <f t="shared" si="42"/>
        <v>#DIV/0!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348.82325581395349</v>
      </c>
      <c r="P491">
        <f t="shared" si="43"/>
        <v>109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 t="e">
        <f t="shared" si="42"/>
        <v>#DIV/0!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 t="e">
        <f t="shared" si="42"/>
        <v>#DIV/0!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 t="e">
        <f t="shared" si="42"/>
        <v>#DIV/0!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 t="e">
        <f t="shared" si="42"/>
        <v>#DIV/0!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645.16129032258061</v>
      </c>
      <c r="P496">
        <f t="shared" si="43"/>
        <v>17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 t="e">
        <f t="shared" si="42"/>
        <v>#DIV/0!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60000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149.33333333333334</v>
      </c>
      <c r="P499">
        <f t="shared" si="43"/>
        <v>16.5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21.74615898463594</v>
      </c>
      <c r="P500">
        <f t="shared" si="43"/>
        <v>1508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10.471204188481675</v>
      </c>
      <c r="P501">
        <f t="shared" si="43"/>
        <v>968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30.232558139534884</v>
      </c>
      <c r="P502">
        <f t="shared" si="43"/>
        <v>109.5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 t="e">
        <f t="shared" si="42"/>
        <v>#DIV/0!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86.956521739130437</v>
      </c>
      <c r="P504">
        <f t="shared" si="43"/>
        <v>117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57.017543859649123</v>
      </c>
      <c r="P505">
        <f t="shared" si="43"/>
        <v>61.5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73.134328358208961</v>
      </c>
      <c r="P506">
        <f t="shared" si="43"/>
        <v>170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230.76923076923077</v>
      </c>
      <c r="P507">
        <f t="shared" si="43"/>
        <v>33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800</v>
      </c>
      <c r="P508">
        <f t="shared" si="43"/>
        <v>125.5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31.25</v>
      </c>
      <c r="P509">
        <f t="shared" si="43"/>
        <v>325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125</v>
      </c>
      <c r="P510">
        <f t="shared" si="43"/>
        <v>201.5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500</v>
      </c>
      <c r="P511">
        <f t="shared" si="43"/>
        <v>5.5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 t="e">
        <f t="shared" si="42"/>
        <v>#DIV/0!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33.333333333333336</v>
      </c>
      <c r="P513">
        <f t="shared" si="43"/>
        <v>77.5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727.27272727272725</v>
      </c>
      <c r="P514">
        <f t="shared" si="43"/>
        <v>6.5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(D515/E515)</f>
        <v>7.181844297615628</v>
      </c>
      <c r="P515">
        <f t="shared" ref="P515:P578" si="49">AVERAGE(E515, L515)</f>
        <v>3515</v>
      </c>
      <c r="Q515" t="str">
        <f t="shared" ref="Q515:Q578" si="50">LEFT(N515, FIND("/",N515)-1)</f>
        <v>film &amp; video</v>
      </c>
      <c r="R515" t="str">
        <f t="shared" ref="R515:R578" si="51">RIGHT(N515,(LEN(N515)-(FIND("/",N515))))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30</v>
      </c>
      <c r="P516">
        <f t="shared" si="49"/>
        <v>26.5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3.9349316457750194</v>
      </c>
      <c r="P517">
        <f t="shared" si="49"/>
        <v>12342.5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 t="e">
        <f t="shared" si="48"/>
        <v>#DIV/0!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73.170731707317074</v>
      </c>
      <c r="P519">
        <f t="shared" si="49"/>
        <v>104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 t="e">
        <f t="shared" si="48"/>
        <v>#DIV/0!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4.3703568827385286</v>
      </c>
      <c r="P521">
        <f t="shared" si="49"/>
        <v>1408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0.97943192948090108</v>
      </c>
      <c r="P522">
        <f t="shared" si="49"/>
        <v>2569.5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0.95565749235474007</v>
      </c>
      <c r="P523">
        <f t="shared" si="49"/>
        <v>2644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0.87209302325581395</v>
      </c>
      <c r="P524">
        <f t="shared" si="49"/>
        <v>1735.5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0.82918739635157546</v>
      </c>
      <c r="P525">
        <f t="shared" si="49"/>
        <v>3057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0.92019297761301933</v>
      </c>
      <c r="P526">
        <f t="shared" si="49"/>
        <v>1966.7750000000001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6006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0.8771929824561403</v>
      </c>
      <c r="P528">
        <f t="shared" si="49"/>
        <v>866.5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0.99157164105106599</v>
      </c>
      <c r="P529">
        <f t="shared" si="49"/>
        <v>5121.5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0.86466165413533835</v>
      </c>
      <c r="P530">
        <f t="shared" si="49"/>
        <v>680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0.76677316293929709</v>
      </c>
      <c r="P531">
        <f t="shared" si="49"/>
        <v>791.5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0.92779291553133514</v>
      </c>
      <c r="P532">
        <f t="shared" si="49"/>
        <v>1849.5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2015.5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0.81135902636916835</v>
      </c>
      <c r="P534">
        <f t="shared" si="49"/>
        <v>6249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0.99800399201596801</v>
      </c>
      <c r="P535">
        <f t="shared" si="49"/>
        <v>1010.5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0.95541401273885351</v>
      </c>
      <c r="P536">
        <f t="shared" si="49"/>
        <v>7874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0.97560975609756095</v>
      </c>
      <c r="P537">
        <f t="shared" si="49"/>
        <v>1054.5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0.8456117873158232</v>
      </c>
      <c r="P538">
        <f t="shared" si="49"/>
        <v>1970.75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0.82987551867219922</v>
      </c>
      <c r="P539">
        <f t="shared" si="49"/>
        <v>1234.5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0.33066596124594932</v>
      </c>
      <c r="P540">
        <f t="shared" si="49"/>
        <v>7590.5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0.99360120821906917</v>
      </c>
      <c r="P541">
        <f t="shared" si="49"/>
        <v>261.61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15000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180</v>
      </c>
      <c r="P543">
        <f t="shared" si="49"/>
        <v>13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250000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314.28571428571428</v>
      </c>
      <c r="P545">
        <f t="shared" si="49"/>
        <v>36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83.333333333333329</v>
      </c>
      <c r="P546">
        <f t="shared" si="49"/>
        <v>4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3.6517674554484372</v>
      </c>
      <c r="P547">
        <f t="shared" si="49"/>
        <v>6863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1153.8461538461538</v>
      </c>
      <c r="P548">
        <f t="shared" si="49"/>
        <v>27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 t="e">
        <f t="shared" si="48"/>
        <v>#DIV/0!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1111.1111111111111</v>
      </c>
      <c r="P550">
        <f t="shared" si="49"/>
        <v>5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36.764705882352942</v>
      </c>
      <c r="P551">
        <f t="shared" si="49"/>
        <v>38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142.85714285714286</v>
      </c>
      <c r="P552">
        <f t="shared" si="49"/>
        <v>19.5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19.836022216344883</v>
      </c>
      <c r="P553">
        <f t="shared" si="49"/>
        <v>1904.5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 t="e">
        <f t="shared" si="48"/>
        <v>#DIV/0!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203.2520325203252</v>
      </c>
      <c r="P555">
        <f t="shared" si="49"/>
        <v>64.5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2.7330508474576272</v>
      </c>
      <c r="P556">
        <f t="shared" si="49"/>
        <v>719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 t="e">
        <f t="shared" si="48"/>
        <v>#DIV/0!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40</v>
      </c>
      <c r="P558">
        <f t="shared" si="49"/>
        <v>100.5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109.80966325036603</v>
      </c>
      <c r="P559">
        <f t="shared" si="49"/>
        <v>693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 t="e">
        <f t="shared" si="48"/>
        <v>#DIV/0!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4800</v>
      </c>
      <c r="P561">
        <f t="shared" si="49"/>
        <v>25.5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8333.3333333333339</v>
      </c>
      <c r="P562">
        <f t="shared" si="49"/>
        <v>7.5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272.72727272727275</v>
      </c>
      <c r="P563">
        <f t="shared" si="49"/>
        <v>28.5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 t="e">
        <f t="shared" si="48"/>
        <v>#DIV/0!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1102.9411764705883</v>
      </c>
      <c r="P565">
        <f t="shared" si="49"/>
        <v>35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18000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 t="e">
        <f t="shared" si="48"/>
        <v>#DIV/0!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5000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 t="e">
        <f t="shared" si="48"/>
        <v>#DIV/0!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100</v>
      </c>
      <c r="P570">
        <f t="shared" si="49"/>
        <v>125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125</v>
      </c>
      <c r="P571">
        <f t="shared" si="49"/>
        <v>10.5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598.5915492957746</v>
      </c>
      <c r="P572">
        <f t="shared" si="49"/>
        <v>71.5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235.84905660377359</v>
      </c>
      <c r="P573">
        <f t="shared" si="49"/>
        <v>54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 t="e">
        <f t="shared" si="48"/>
        <v>#DIV/0!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256.90173410404623</v>
      </c>
      <c r="P575">
        <f t="shared" si="49"/>
        <v>177.5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139.75</v>
      </c>
      <c r="P576">
        <f t="shared" si="49"/>
        <v>42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231.66023166023166</v>
      </c>
      <c r="P577">
        <f t="shared" si="49"/>
        <v>131.5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80000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(D579/E579)</f>
        <v>500</v>
      </c>
      <c r="P579">
        <f t="shared" ref="P579:P642" si="55">AVERAGE(E579, L579)</f>
        <v>5.5</v>
      </c>
      <c r="Q579" t="str">
        <f t="shared" ref="Q579:Q642" si="56">LEFT(N579, FIND("/",N579)-1)</f>
        <v>technology</v>
      </c>
      <c r="R579" t="str">
        <f t="shared" ref="R579:R642" si="57">RIGHT(N579,(LEN(N579)-(FIND("/",N579))))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8928.5714285714294</v>
      </c>
      <c r="P580">
        <f t="shared" si="55"/>
        <v>10.5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68.571428571428569</v>
      </c>
      <c r="P581">
        <f t="shared" si="55"/>
        <v>90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3000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 t="e">
        <f t="shared" si="54"/>
        <v>#DIV/0!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 t="e">
        <f t="shared" si="54"/>
        <v>#DIV/0!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9000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100</v>
      </c>
      <c r="P586">
        <f t="shared" si="55"/>
        <v>6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 t="e">
        <f t="shared" si="54"/>
        <v>#DIV/0!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178.57142857142858</v>
      </c>
      <c r="P588">
        <f t="shared" si="55"/>
        <v>30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11.009174311926605</v>
      </c>
      <c r="P589">
        <f t="shared" si="55"/>
        <v>1366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29.900332225913623</v>
      </c>
      <c r="P590">
        <f t="shared" si="55"/>
        <v>151.5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7500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22.421524663677129</v>
      </c>
      <c r="P592">
        <f t="shared" si="55"/>
        <v>116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1639.344262295082</v>
      </c>
      <c r="P593">
        <f t="shared" si="55"/>
        <v>31.5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30</v>
      </c>
      <c r="P594">
        <f t="shared" si="55"/>
        <v>125.5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4.3478260869565215</v>
      </c>
      <c r="P595">
        <f t="shared" si="55"/>
        <v>61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961.53846153846155</v>
      </c>
      <c r="P596">
        <f t="shared" si="55"/>
        <v>14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234.74178403755869</v>
      </c>
      <c r="P597">
        <f t="shared" si="55"/>
        <v>217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3333.3333333333335</v>
      </c>
      <c r="P598">
        <f t="shared" si="55"/>
        <v>4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375</v>
      </c>
      <c r="P599">
        <f t="shared" si="55"/>
        <v>11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2.9411764705882355</v>
      </c>
      <c r="P600">
        <f t="shared" si="55"/>
        <v>428.5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1612.9032258064517</v>
      </c>
      <c r="P601">
        <f t="shared" si="55"/>
        <v>16.5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50</v>
      </c>
      <c r="P602">
        <f t="shared" si="55"/>
        <v>50.5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71.428571428571431</v>
      </c>
      <c r="P603">
        <f t="shared" si="55"/>
        <v>73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 t="e">
        <f t="shared" si="54"/>
        <v>#DIV/0!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25.422867021456902</v>
      </c>
      <c r="P605">
        <f t="shared" si="55"/>
        <v>301.51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 t="e">
        <f t="shared" si="54"/>
        <v>#DIV/0!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38.167938931297712</v>
      </c>
      <c r="P607">
        <f t="shared" si="55"/>
        <v>69.5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500</v>
      </c>
      <c r="P608">
        <f t="shared" si="55"/>
        <v>5.5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 t="e">
        <f t="shared" si="54"/>
        <v>#DIV/0!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102.6694045174538</v>
      </c>
      <c r="P610">
        <f t="shared" si="55"/>
        <v>733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156</v>
      </c>
      <c r="P611">
        <f t="shared" si="55"/>
        <v>3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 t="e">
        <f t="shared" si="54"/>
        <v>#DIV/0!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 t="e">
        <f t="shared" si="54"/>
        <v>#DIV/0!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 t="e">
        <f t="shared" si="54"/>
        <v>#DIV/0!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4.6809174598221253</v>
      </c>
      <c r="P615">
        <f t="shared" si="55"/>
        <v>6469.5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 t="e">
        <f t="shared" si="54"/>
        <v>#DIV/0!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 t="e">
        <f t="shared" si="54"/>
        <v>#DIV/0!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 t="e">
        <f t="shared" si="54"/>
        <v>#DIV/0!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33.333333333333336</v>
      </c>
      <c r="P619">
        <f t="shared" si="55"/>
        <v>31.5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 t="e">
        <f t="shared" si="54"/>
        <v>#DIV/0!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2500000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100</v>
      </c>
      <c r="P622">
        <f t="shared" si="55"/>
        <v>150.5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95.785440613026822</v>
      </c>
      <c r="P623">
        <f t="shared" si="55"/>
        <v>132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17.595307917888562</v>
      </c>
      <c r="P624">
        <f t="shared" si="55"/>
        <v>175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 t="e">
        <f t="shared" si="54"/>
        <v>#DIV/0!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 t="e">
        <f t="shared" si="54"/>
        <v>#DIV/0!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 t="e">
        <f t="shared" si="54"/>
        <v>#DIV/0!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5.7537399309551205</v>
      </c>
      <c r="P628">
        <f t="shared" si="55"/>
        <v>2192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5000</v>
      </c>
      <c r="P629">
        <f t="shared" si="55"/>
        <v>45.5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 t="e">
        <f t="shared" si="54"/>
        <v>#DIV/0!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571.42857142857144</v>
      </c>
      <c r="P631">
        <f t="shared" si="55"/>
        <v>176.5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1199.9000000000001</v>
      </c>
      <c r="P632">
        <f t="shared" si="55"/>
        <v>5.5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72.463768115942031</v>
      </c>
      <c r="P633">
        <f t="shared" si="55"/>
        <v>349.5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 t="e">
        <f t="shared" si="54"/>
        <v>#DIV/0!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8.0321285140562253</v>
      </c>
      <c r="P635">
        <f t="shared" si="55"/>
        <v>635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5000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12500</v>
      </c>
      <c r="P637">
        <f t="shared" si="55"/>
        <v>1.5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500</v>
      </c>
      <c r="P638">
        <f t="shared" si="55"/>
        <v>2.5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 t="e">
        <f t="shared" si="54"/>
        <v>#DIV/0!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11111.111111111111</v>
      </c>
      <c r="P640">
        <f t="shared" si="55"/>
        <v>12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1000000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0.69306930693069302</v>
      </c>
      <c r="P642">
        <f t="shared" si="55"/>
        <v>51.5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(D643/E643)</f>
        <v>0.83919018147487678</v>
      </c>
      <c r="P643">
        <f t="shared" ref="P643:P706" si="61">AVERAGE(E643, L643)</f>
        <v>23990</v>
      </c>
      <c r="Q643" t="str">
        <f t="shared" ref="Q643:Q706" si="62">LEFT(N643, FIND("/",N643)-1)</f>
        <v>technology</v>
      </c>
      <c r="R643" t="str">
        <f t="shared" ref="R643:R706" si="63">RIGHT(N643,(LEN(N643)-(FIND("/",N643))))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6.8470405379035051E-2</v>
      </c>
      <c r="P644">
        <f t="shared" si="61"/>
        <v>147135.5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0.94510812036897018</v>
      </c>
      <c r="P645">
        <f t="shared" si="61"/>
        <v>13302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0.33320236259134411</v>
      </c>
      <c r="P646">
        <f t="shared" si="61"/>
        <v>38025.24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0.35880875493362036</v>
      </c>
      <c r="P647">
        <f t="shared" si="61"/>
        <v>2905.5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0.75828665131136197</v>
      </c>
      <c r="P648">
        <f t="shared" si="61"/>
        <v>541.005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0.93414292386735176</v>
      </c>
      <c r="P649">
        <f t="shared" si="61"/>
        <v>1079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0.78850139677390285</v>
      </c>
      <c r="P650">
        <f t="shared" si="61"/>
        <v>22207.5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0.71448985424406974</v>
      </c>
      <c r="P651">
        <f t="shared" si="61"/>
        <v>1790.5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0.88967971530249113</v>
      </c>
      <c r="P652">
        <f t="shared" si="61"/>
        <v>867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0.99474773197517108</v>
      </c>
      <c r="P653">
        <f t="shared" si="61"/>
        <v>12618.5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0.99535500995355009</v>
      </c>
      <c r="P654">
        <f t="shared" si="61"/>
        <v>1521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0.70698358384118321</v>
      </c>
      <c r="P655">
        <f t="shared" si="61"/>
        <v>53595.75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0.37412314886983633</v>
      </c>
      <c r="P656">
        <f t="shared" si="61"/>
        <v>16544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0.68079312398944769</v>
      </c>
      <c r="P657">
        <f t="shared" si="61"/>
        <v>6012.5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0.4682524817381532</v>
      </c>
      <c r="P658">
        <f t="shared" si="61"/>
        <v>5382.5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0.79554494828957834</v>
      </c>
      <c r="P659">
        <f t="shared" si="61"/>
        <v>9477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0.95728534976969215</v>
      </c>
      <c r="P660">
        <f t="shared" si="61"/>
        <v>15226.5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0.99436526350679488</v>
      </c>
      <c r="P661">
        <f t="shared" si="61"/>
        <v>1519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32.701111837802486</v>
      </c>
      <c r="P662">
        <f t="shared" si="61"/>
        <v>773.5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105.26315789473684</v>
      </c>
      <c r="P663">
        <f t="shared" si="61"/>
        <v>52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250</v>
      </c>
      <c r="P664">
        <f t="shared" si="61"/>
        <v>80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285.71428571428572</v>
      </c>
      <c r="P665">
        <f t="shared" si="61"/>
        <v>353.5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13.274336283185841</v>
      </c>
      <c r="P666">
        <f t="shared" si="61"/>
        <v>466.5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5.3648068669527893</v>
      </c>
      <c r="P667">
        <f t="shared" si="61"/>
        <v>938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25000</v>
      </c>
      <c r="P668">
        <f t="shared" si="61"/>
        <v>6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9.9800399201596814</v>
      </c>
      <c r="P669">
        <f t="shared" si="61"/>
        <v>2519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21.92982456140351</v>
      </c>
      <c r="P670">
        <f t="shared" si="61"/>
        <v>354.5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4.6495408578402886</v>
      </c>
      <c r="P671">
        <f t="shared" si="61"/>
        <v>21521.5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3.4156893999772286</v>
      </c>
      <c r="P672">
        <f t="shared" si="61"/>
        <v>13329.5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2.5363544132566789</v>
      </c>
      <c r="P673">
        <f t="shared" si="61"/>
        <v>5921.5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4.6236360273719255</v>
      </c>
      <c r="P674">
        <f t="shared" si="61"/>
        <v>5514.5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487.80487804878049</v>
      </c>
      <c r="P675">
        <f t="shared" si="61"/>
        <v>104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3333.3333333333335</v>
      </c>
      <c r="P676">
        <f t="shared" si="61"/>
        <v>8.5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6.7340067340067344</v>
      </c>
      <c r="P677">
        <f t="shared" si="61"/>
        <v>458.5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67.980965329707686</v>
      </c>
      <c r="P678">
        <f t="shared" si="61"/>
        <v>747.5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3.9086929330831768</v>
      </c>
      <c r="P679">
        <f t="shared" si="61"/>
        <v>6444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26.173285198555956</v>
      </c>
      <c r="P680">
        <f t="shared" si="61"/>
        <v>562.5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6.4574600657074885</v>
      </c>
      <c r="P681">
        <f t="shared" si="61"/>
        <v>4460.5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3.859215807347947</v>
      </c>
      <c r="P682">
        <f t="shared" si="61"/>
        <v>9781.5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2500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943.39622641509436</v>
      </c>
      <c r="P684">
        <f t="shared" si="61"/>
        <v>28.5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117.4496644295302</v>
      </c>
      <c r="P685">
        <f t="shared" si="61"/>
        <v>150.5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13.362284950726574</v>
      </c>
      <c r="P686">
        <f t="shared" si="61"/>
        <v>12041.5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3.6166365280289332</v>
      </c>
      <c r="P687">
        <f t="shared" si="61"/>
        <v>281.5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 t="e">
        <f t="shared" si="60"/>
        <v>#DIV/0!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28.169014084507044</v>
      </c>
      <c r="P689">
        <f t="shared" si="61"/>
        <v>1778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1.3700506918755995</v>
      </c>
      <c r="P690">
        <f t="shared" si="61"/>
        <v>7317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1.7346429887898698</v>
      </c>
      <c r="P691">
        <f t="shared" si="61"/>
        <v>57816.75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8.1037277147487838</v>
      </c>
      <c r="P692">
        <f t="shared" si="61"/>
        <v>1251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192.30769230769232</v>
      </c>
      <c r="P693">
        <f t="shared" si="61"/>
        <v>135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15.313935681470138</v>
      </c>
      <c r="P694">
        <f t="shared" si="61"/>
        <v>753.5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2.8298149301035713</v>
      </c>
      <c r="P695">
        <f t="shared" si="61"/>
        <v>17817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254.23728813559322</v>
      </c>
      <c r="P696">
        <f t="shared" si="61"/>
        <v>298.5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94.339622641509436</v>
      </c>
      <c r="P697">
        <f t="shared" si="61"/>
        <v>321.5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175000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2.1561017680034498</v>
      </c>
      <c r="P699">
        <f t="shared" si="61"/>
        <v>1216.5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6.4977257959714096</v>
      </c>
      <c r="P700">
        <f t="shared" si="61"/>
        <v>7709.5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1.2132667169021305</v>
      </c>
      <c r="P701">
        <f t="shared" si="61"/>
        <v>54019.37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37.220843672456574</v>
      </c>
      <c r="P702">
        <f t="shared" si="61"/>
        <v>217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3.7593984962406015</v>
      </c>
      <c r="P703">
        <f t="shared" si="61"/>
        <v>3069.5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3.2453413125458401</v>
      </c>
      <c r="P704">
        <f t="shared" si="61"/>
        <v>2329.5050000000001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17.921146953405017</v>
      </c>
      <c r="P705">
        <f t="shared" si="61"/>
        <v>422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114.34511434511434</v>
      </c>
      <c r="P706">
        <f t="shared" si="61"/>
        <v>242.5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(D707/E707)</f>
        <v>102.35414534288638</v>
      </c>
      <c r="P707">
        <f t="shared" ref="P707:P770" si="67">AVERAGE(E707, L707)</f>
        <v>491</v>
      </c>
      <c r="Q707" t="str">
        <f t="shared" ref="Q707:Q770" si="68">LEFT(N707, FIND("/",N707)-1)</f>
        <v>technology</v>
      </c>
      <c r="R707" t="str">
        <f t="shared" ref="R707:R770" si="69">RIGHT(N707,(LEN(N707)-(FIND("/",N707))))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 t="e">
        <f t="shared" si="66"/>
        <v>#DIV/0!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1.266987885359955</v>
      </c>
      <c r="P709">
        <f t="shared" si="67"/>
        <v>27063.3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4.5264229942288106</v>
      </c>
      <c r="P710">
        <f t="shared" si="67"/>
        <v>4603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245.90163934426229</v>
      </c>
      <c r="P711">
        <f t="shared" si="67"/>
        <v>31.5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 t="e">
        <f t="shared" si="66"/>
        <v>#DIV/0!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2.9593678790210411</v>
      </c>
      <c r="P713">
        <f t="shared" si="67"/>
        <v>17064.5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461.90476190476193</v>
      </c>
      <c r="P714">
        <f t="shared" si="67"/>
        <v>54.5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125.62814070351759</v>
      </c>
      <c r="P715">
        <f t="shared" si="67"/>
        <v>100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6.6696309470875947</v>
      </c>
      <c r="P716">
        <f t="shared" si="67"/>
        <v>1138.5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19.798416126709864</v>
      </c>
      <c r="P717">
        <f t="shared" si="67"/>
        <v>700.5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9.79020979020979</v>
      </c>
      <c r="P718">
        <f t="shared" si="67"/>
        <v>365.5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327.86885245901641</v>
      </c>
      <c r="P719">
        <f t="shared" si="67"/>
        <v>154.5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133.33333333333334</v>
      </c>
      <c r="P720">
        <f t="shared" si="67"/>
        <v>47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77.319587628865975</v>
      </c>
      <c r="P721">
        <f t="shared" si="67"/>
        <v>102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0.69469835466179164</v>
      </c>
      <c r="P722">
        <f t="shared" si="67"/>
        <v>1388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0.81893538400079902</v>
      </c>
      <c r="P723">
        <f t="shared" si="67"/>
        <v>5066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0.75743804156819972</v>
      </c>
      <c r="P724">
        <f t="shared" si="67"/>
        <v>16579.5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0.91424392027793011</v>
      </c>
      <c r="P725">
        <f t="shared" si="67"/>
        <v>2784.5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0.94812278460952915</v>
      </c>
      <c r="P726">
        <f t="shared" si="67"/>
        <v>3763.0050000000001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0.99651220727453915</v>
      </c>
      <c r="P727">
        <f t="shared" si="67"/>
        <v>10105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0.98619329388560162</v>
      </c>
      <c r="P728">
        <f t="shared" si="67"/>
        <v>1285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0.64302774205401436</v>
      </c>
      <c r="P729">
        <f t="shared" si="67"/>
        <v>2796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0.94727469071481352</v>
      </c>
      <c r="P730">
        <f t="shared" si="67"/>
        <v>4023.7249999999999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0.76540375047837739</v>
      </c>
      <c r="P731">
        <f t="shared" si="67"/>
        <v>2673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0.7564868749527196</v>
      </c>
      <c r="P732">
        <f t="shared" si="67"/>
        <v>13351.5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0.79365079365079361</v>
      </c>
      <c r="P733">
        <f t="shared" si="67"/>
        <v>3185.5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0.625</v>
      </c>
      <c r="P734">
        <f t="shared" si="67"/>
        <v>38.5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0.83001328021248344</v>
      </c>
      <c r="P735">
        <f t="shared" si="67"/>
        <v>1590.5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0.79662605435801315</v>
      </c>
      <c r="P736">
        <f t="shared" si="67"/>
        <v>5363.5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0.87407710475907086</v>
      </c>
      <c r="P737">
        <f t="shared" si="67"/>
        <v>27000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0.31732040546496254</v>
      </c>
      <c r="P738">
        <f t="shared" si="67"/>
        <v>5726.5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0.81699346405228757</v>
      </c>
      <c r="P739">
        <f t="shared" si="67"/>
        <v>3114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0.93691442848219864</v>
      </c>
      <c r="P740">
        <f t="shared" si="67"/>
        <v>821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0.63157894736842102</v>
      </c>
      <c r="P741">
        <f t="shared" si="67"/>
        <v>4819.5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0.93109869646182497</v>
      </c>
      <c r="P742">
        <f t="shared" si="67"/>
        <v>1620.5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0.97789947193428517</v>
      </c>
      <c r="P743">
        <f t="shared" si="67"/>
        <v>6693.9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0.90322580645161288</v>
      </c>
      <c r="P744">
        <f t="shared" si="67"/>
        <v>786.5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0.67567567567567566</v>
      </c>
      <c r="P745">
        <f t="shared" si="67"/>
        <v>414.5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0.97732603596559808</v>
      </c>
      <c r="P746">
        <f t="shared" si="67"/>
        <v>2589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0.55835010060362178</v>
      </c>
      <c r="P747">
        <f t="shared" si="67"/>
        <v>2025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0.90024110910186861</v>
      </c>
      <c r="P748">
        <f t="shared" si="67"/>
        <v>1707.5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0.99957161216621448</v>
      </c>
      <c r="P749">
        <f t="shared" si="67"/>
        <v>3529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0.99750623441396513</v>
      </c>
      <c r="P750">
        <f t="shared" si="67"/>
        <v>1024.5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0.94732853353543012</v>
      </c>
      <c r="P751">
        <f t="shared" si="67"/>
        <v>5333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0.97477516999341962</v>
      </c>
      <c r="P752">
        <f t="shared" si="67"/>
        <v>2309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0.84388185654008441</v>
      </c>
      <c r="P753">
        <f t="shared" si="67"/>
        <v>1808.5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0.89525514771709935</v>
      </c>
      <c r="P754">
        <f t="shared" si="67"/>
        <v>2845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0.78125</v>
      </c>
      <c r="P755">
        <f t="shared" si="67"/>
        <v>6413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0.96385542168674698</v>
      </c>
      <c r="P756">
        <f t="shared" si="67"/>
        <v>1062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0.9812810820782748</v>
      </c>
      <c r="P757">
        <f t="shared" si="67"/>
        <v>1307.845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0.84951456310679607</v>
      </c>
      <c r="P758">
        <f t="shared" si="67"/>
        <v>423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0.42016806722689076</v>
      </c>
      <c r="P759">
        <f t="shared" si="67"/>
        <v>306.5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0.98039215686274506</v>
      </c>
      <c r="P760">
        <f t="shared" si="67"/>
        <v>1284.5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0.98116169544740972</v>
      </c>
      <c r="P761">
        <f t="shared" si="67"/>
        <v>2597.5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 t="e">
        <f t="shared" si="66"/>
        <v>#DIV/0!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21.276595744680851</v>
      </c>
      <c r="P763">
        <f t="shared" si="67"/>
        <v>120.5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 t="e">
        <f t="shared" si="66"/>
        <v>#DIV/0!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858</v>
      </c>
      <c r="P765">
        <f t="shared" si="67"/>
        <v>3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 t="e">
        <f t="shared" si="66"/>
        <v>#DIV/0!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2.7766759222530744</v>
      </c>
      <c r="P767">
        <f t="shared" si="67"/>
        <v>1282.5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 t="e">
        <f t="shared" si="66"/>
        <v>#DIV/0!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28.248587570621471</v>
      </c>
      <c r="P769">
        <f t="shared" si="67"/>
        <v>90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 t="e">
        <f t="shared" si="66"/>
        <v>#DIV/0!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(D771/E771)</f>
        <v>2.4154589371980677</v>
      </c>
      <c r="P771">
        <f t="shared" ref="P771:P834" si="73">AVERAGE(E771, L771)</f>
        <v>854</v>
      </c>
      <c r="Q771" t="str">
        <f t="shared" ref="Q771:Q834" si="74">LEFT(N771, FIND("/",N771)-1)</f>
        <v>publishing</v>
      </c>
      <c r="R771" t="str">
        <f t="shared" ref="R771:R834" si="75">RIGHT(N771,(LEN(N771)-(FIND("/",N771))))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 t="e">
        <f t="shared" si="72"/>
        <v>#DIV/0!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3800</v>
      </c>
      <c r="P773">
        <f t="shared" si="73"/>
        <v>5.5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30</v>
      </c>
      <c r="P774">
        <f t="shared" si="73"/>
        <v>25.5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117.46875</v>
      </c>
      <c r="P775">
        <f t="shared" si="73"/>
        <v>17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1.4245014245014245</v>
      </c>
      <c r="P776">
        <f t="shared" si="73"/>
        <v>180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58.823529411764703</v>
      </c>
      <c r="P777">
        <f t="shared" si="73"/>
        <v>87.5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1.9455252918287937</v>
      </c>
      <c r="P778">
        <f t="shared" si="73"/>
        <v>1827.5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142.85714285714286</v>
      </c>
      <c r="P779">
        <f t="shared" si="73"/>
        <v>12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250</v>
      </c>
      <c r="P780">
        <f t="shared" si="73"/>
        <v>1.5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37.5</v>
      </c>
      <c r="P781">
        <f t="shared" si="73"/>
        <v>203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0.96153846153846156</v>
      </c>
      <c r="P782">
        <f t="shared" si="73"/>
        <v>533.5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0.75101151863916715</v>
      </c>
      <c r="P783">
        <f t="shared" si="73"/>
        <v>545.11500000000001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357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0.67506750675067506</v>
      </c>
      <c r="P785">
        <f t="shared" si="73"/>
        <v>1128.5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0.97560975609756095</v>
      </c>
      <c r="P786">
        <f t="shared" si="73"/>
        <v>517.5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0.55362402285359968</v>
      </c>
      <c r="P787">
        <f t="shared" si="73"/>
        <v>466.07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0.70028011204481788</v>
      </c>
      <c r="P788">
        <f t="shared" si="73"/>
        <v>3592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0.87591240875912413</v>
      </c>
      <c r="P789">
        <f t="shared" si="73"/>
        <v>693.5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0.49138841797498833</v>
      </c>
      <c r="P790">
        <f t="shared" si="73"/>
        <v>1034.5250000000001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0.91397849462365588</v>
      </c>
      <c r="P791">
        <f t="shared" si="73"/>
        <v>937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0.69264261165052587</v>
      </c>
      <c r="P792">
        <f t="shared" si="73"/>
        <v>7296.73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0.96277278562259305</v>
      </c>
      <c r="P793">
        <f t="shared" si="73"/>
        <v>3959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0.99557566175914236</v>
      </c>
      <c r="P794">
        <f t="shared" si="73"/>
        <v>1285.5550000000001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0.97295882084466978</v>
      </c>
      <c r="P795">
        <f t="shared" si="73"/>
        <v>1429.2149999999999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0.94955489614243327</v>
      </c>
      <c r="P796">
        <f t="shared" si="73"/>
        <v>4239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0.89456869009584661</v>
      </c>
      <c r="P797">
        <f t="shared" si="73"/>
        <v>7917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0.98667982239763197</v>
      </c>
      <c r="P798">
        <f t="shared" si="73"/>
        <v>5112.5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0.92994420334779915</v>
      </c>
      <c r="P799">
        <f t="shared" si="73"/>
        <v>1648.5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0.87043024123352397</v>
      </c>
      <c r="P800">
        <f t="shared" si="73"/>
        <v>2054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0.99980003999200162</v>
      </c>
      <c r="P801">
        <f t="shared" si="73"/>
        <v>2514.5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0.6573181419807187</v>
      </c>
      <c r="P802">
        <f t="shared" si="73"/>
        <v>1169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0.89668808256703869</v>
      </c>
      <c r="P803">
        <f t="shared" si="73"/>
        <v>1140.7149999999999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0.98684210526315785</v>
      </c>
      <c r="P804">
        <f t="shared" si="73"/>
        <v>3077.5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0.81128747795414458</v>
      </c>
      <c r="P805">
        <f t="shared" si="73"/>
        <v>1436.5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2759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0.95238095238095233</v>
      </c>
      <c r="P807">
        <f t="shared" si="73"/>
        <v>1602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0.95751047277079593</v>
      </c>
      <c r="P808">
        <f t="shared" si="73"/>
        <v>4213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0.95124851367419738</v>
      </c>
      <c r="P809">
        <f t="shared" si="73"/>
        <v>2131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2271.5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0.96362322331968198</v>
      </c>
      <c r="P811">
        <f t="shared" si="73"/>
        <v>2101.5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0.95238095238095233</v>
      </c>
      <c r="P812">
        <f t="shared" si="73"/>
        <v>801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0.96153846153846156</v>
      </c>
      <c r="P813">
        <f t="shared" si="73"/>
        <v>526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0.65861690450054888</v>
      </c>
      <c r="P814">
        <f t="shared" si="73"/>
        <v>472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0.62501562539063471</v>
      </c>
      <c r="P815">
        <f t="shared" si="73"/>
        <v>1247.97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0.78554595443833464</v>
      </c>
      <c r="P816">
        <f t="shared" si="73"/>
        <v>650.5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0.93457943925233644</v>
      </c>
      <c r="P817">
        <f t="shared" si="73"/>
        <v>2161.5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0.86864262181161622</v>
      </c>
      <c r="P818">
        <f t="shared" si="73"/>
        <v>4131.7749999999996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0.72933785846955745</v>
      </c>
      <c r="P819">
        <f t="shared" si="73"/>
        <v>1039.83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0.64220183486238536</v>
      </c>
      <c r="P820">
        <f t="shared" si="73"/>
        <v>282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0.91954022988505746</v>
      </c>
      <c r="P821">
        <f t="shared" si="73"/>
        <v>224.5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0.74599030212607231</v>
      </c>
      <c r="P822">
        <f t="shared" si="73"/>
        <v>1359.5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8780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0.83916083916083917</v>
      </c>
      <c r="P824">
        <f t="shared" si="73"/>
        <v>1822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0.55710306406685239</v>
      </c>
      <c r="P825">
        <f t="shared" si="73"/>
        <v>734.5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0.74415143481698531</v>
      </c>
      <c r="P826">
        <f t="shared" si="73"/>
        <v>1102.05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0.995698582125219</v>
      </c>
      <c r="P827">
        <f t="shared" si="73"/>
        <v>6326.5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0.98566308243727596</v>
      </c>
      <c r="P828">
        <f t="shared" si="73"/>
        <v>2814.5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0.967741935483871</v>
      </c>
      <c r="P829">
        <f t="shared" si="73"/>
        <v>160.5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0.93457943925233644</v>
      </c>
      <c r="P830">
        <f t="shared" si="73"/>
        <v>714.5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0.96153846153846156</v>
      </c>
      <c r="P831">
        <f t="shared" si="73"/>
        <v>268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0.92735703245749612</v>
      </c>
      <c r="P832">
        <f t="shared" si="73"/>
        <v>986.5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0.42857142857142855</v>
      </c>
      <c r="P833">
        <f t="shared" si="73"/>
        <v>1760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0.99396596395481829</v>
      </c>
      <c r="P834">
        <f t="shared" si="73"/>
        <v>7622.53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(D835/E835)</f>
        <v>0.98360655737704916</v>
      </c>
      <c r="P835">
        <f t="shared" ref="P835:P898" si="79">AVERAGE(E835, L835)</f>
        <v>3070.5</v>
      </c>
      <c r="Q835" t="str">
        <f t="shared" ref="Q835:Q898" si="80">LEFT(N835, FIND("/",N835)-1)</f>
        <v>music</v>
      </c>
      <c r="R835" t="str">
        <f t="shared" ref="R835:R898" si="81">RIGHT(N835,(LEN(N835)-(FIND("/",N835))))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0.76325284485151268</v>
      </c>
      <c r="P836">
        <f t="shared" si="79"/>
        <v>3640.5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0.85287846481876328</v>
      </c>
      <c r="P837">
        <f t="shared" si="79"/>
        <v>1192.5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0.99078176644499572</v>
      </c>
      <c r="P838">
        <f t="shared" si="79"/>
        <v>2546.2600000000002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0.82101806239737274</v>
      </c>
      <c r="P839">
        <f t="shared" si="79"/>
        <v>1553.5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0.68775790921595603</v>
      </c>
      <c r="P840">
        <f t="shared" si="79"/>
        <v>1484.5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0.85751085179982955</v>
      </c>
      <c r="P841">
        <f t="shared" si="79"/>
        <v>2963.415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0.83045028675448407</v>
      </c>
      <c r="P842">
        <f t="shared" si="79"/>
        <v>6115.83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0.98697196999605208</v>
      </c>
      <c r="P843">
        <f t="shared" si="79"/>
        <v>2580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0.95858895705521474</v>
      </c>
      <c r="P844">
        <f t="shared" si="79"/>
        <v>1323.5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0.3743448964312453</v>
      </c>
      <c r="P845">
        <f t="shared" si="79"/>
        <v>4070.5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0.51510989010989006</v>
      </c>
      <c r="P846">
        <f t="shared" si="79"/>
        <v>2991.5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0.83070139441536062</v>
      </c>
      <c r="P847">
        <f t="shared" si="79"/>
        <v>3098.0050000000001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0.81966602335303018</v>
      </c>
      <c r="P848">
        <f t="shared" si="79"/>
        <v>694.505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5.5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158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0.8340283569641368</v>
      </c>
      <c r="P851">
        <f t="shared" si="79"/>
        <v>2455.5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0.64443370388271304</v>
      </c>
      <c r="P852">
        <f t="shared" si="79"/>
        <v>3170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0.76657723265619016</v>
      </c>
      <c r="P853">
        <f t="shared" si="79"/>
        <v>1339.5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0.95264017419706037</v>
      </c>
      <c r="P854">
        <f t="shared" si="79"/>
        <v>1868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155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0.84587695837250831</v>
      </c>
      <c r="P856">
        <f t="shared" si="79"/>
        <v>16682.150000000001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0.96666666666666667</v>
      </c>
      <c r="P857">
        <f t="shared" si="79"/>
        <v>773.5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0.45871559633027525</v>
      </c>
      <c r="P858">
        <f t="shared" si="79"/>
        <v>286.5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612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0.69441631415394056</v>
      </c>
      <c r="P860">
        <f t="shared" si="79"/>
        <v>902.03499999999997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0.95533795080009554</v>
      </c>
      <c r="P861">
        <f t="shared" si="79"/>
        <v>2142.5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5.5118110236220472</v>
      </c>
      <c r="P862">
        <f t="shared" si="79"/>
        <v>1294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44.554455445544555</v>
      </c>
      <c r="P863">
        <f t="shared" si="79"/>
        <v>51.5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294.11764705882354</v>
      </c>
      <c r="P864">
        <f t="shared" si="79"/>
        <v>87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22.222222222222221</v>
      </c>
      <c r="P865">
        <f t="shared" si="79"/>
        <v>47.5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2.4074074074074074</v>
      </c>
      <c r="P866">
        <f t="shared" si="79"/>
        <v>1389.5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48.888888888888886</v>
      </c>
      <c r="P867">
        <f t="shared" si="79"/>
        <v>23.5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5.46875</v>
      </c>
      <c r="P868">
        <f t="shared" si="79"/>
        <v>325.5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4.1631973355537051</v>
      </c>
      <c r="P869">
        <f t="shared" si="79"/>
        <v>606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900</v>
      </c>
      <c r="P870">
        <f t="shared" si="79"/>
        <v>25.5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8.4615384615384617</v>
      </c>
      <c r="P871">
        <f t="shared" si="79"/>
        <v>521.5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322.58064516129031</v>
      </c>
      <c r="P872">
        <f t="shared" si="79"/>
        <v>33.5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18.46153846153846</v>
      </c>
      <c r="P873">
        <f t="shared" si="79"/>
        <v>168.5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123.07692307692308</v>
      </c>
      <c r="P874">
        <f t="shared" si="79"/>
        <v>33.5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77.777777777777771</v>
      </c>
      <c r="P875">
        <f t="shared" si="79"/>
        <v>25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4.1095890410958908</v>
      </c>
      <c r="P876">
        <f t="shared" si="79"/>
        <v>375.5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 t="e">
        <f t="shared" si="78"/>
        <v>#DIV/0!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2.4510108864696734</v>
      </c>
      <c r="P878">
        <f t="shared" si="79"/>
        <v>665.5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1.4803849000740192</v>
      </c>
      <c r="P879">
        <f t="shared" si="79"/>
        <v>690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76.92307692307692</v>
      </c>
      <c r="P880">
        <f t="shared" si="79"/>
        <v>33.5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3.2608695652173911</v>
      </c>
      <c r="P881">
        <f t="shared" si="79"/>
        <v>337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33.451327433628322</v>
      </c>
      <c r="P882">
        <f t="shared" si="79"/>
        <v>60.5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125</v>
      </c>
      <c r="P883">
        <f t="shared" si="79"/>
        <v>15.5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4.9668874172185431</v>
      </c>
      <c r="P884">
        <f t="shared" si="79"/>
        <v>158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2.4987506246876561</v>
      </c>
      <c r="P885">
        <f t="shared" si="79"/>
        <v>1012.5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100</v>
      </c>
      <c r="P886">
        <f t="shared" si="79"/>
        <v>11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1.3333333333333333</v>
      </c>
      <c r="P887">
        <f t="shared" si="79"/>
        <v>385.5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2.4390243902439024</v>
      </c>
      <c r="P888">
        <f t="shared" si="79"/>
        <v>106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 t="e">
        <f t="shared" si="78"/>
        <v>#DIV/0!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13.888888888888889</v>
      </c>
      <c r="P890">
        <f t="shared" si="79"/>
        <v>38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10.591784164859002</v>
      </c>
      <c r="P891">
        <f t="shared" si="79"/>
        <v>1196.1600000000001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24</v>
      </c>
      <c r="P892">
        <f t="shared" si="79"/>
        <v>64.5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30.76923076923077</v>
      </c>
      <c r="P893">
        <f t="shared" si="79"/>
        <v>134.5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2.4539877300613497</v>
      </c>
      <c r="P894">
        <f t="shared" si="79"/>
        <v>1231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>
        <f t="shared" si="79"/>
        <v>102.5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2.5529742149604289</v>
      </c>
      <c r="P896">
        <f t="shared" si="79"/>
        <v>3943.5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41.025641025641029</v>
      </c>
      <c r="P897">
        <f t="shared" si="79"/>
        <v>101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2.5</v>
      </c>
      <c r="P898">
        <f t="shared" si="79"/>
        <v>1636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 t="e">
        <f t="shared" ref="O899:O962" si="84">(D899/E899)</f>
        <v>#DIV/0!</v>
      </c>
      <c r="P899">
        <f t="shared" ref="P899:P962" si="85">AVERAGE(E899, L899)</f>
        <v>0</v>
      </c>
      <c r="Q899" t="str">
        <f t="shared" ref="Q899:Q962" si="86">LEFT(N899, FIND("/",N899)-1)</f>
        <v>music</v>
      </c>
      <c r="R899" t="str">
        <f t="shared" ref="R899:R962" si="87">RIGHT(N899,(LEN(N899)-(FIND("/",N899))))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35.714285714285715</v>
      </c>
      <c r="P900">
        <f t="shared" si="85"/>
        <v>36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2.6785714285714284</v>
      </c>
      <c r="P901">
        <f t="shared" si="85"/>
        <v>144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238.0952380952381</v>
      </c>
      <c r="P902">
        <f t="shared" si="85"/>
        <v>11.5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 t="e">
        <f t="shared" si="84"/>
        <v>#DIV/0!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333.33333333333331</v>
      </c>
      <c r="P904">
        <f t="shared" si="85"/>
        <v>46.5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31.25</v>
      </c>
      <c r="P905">
        <f t="shared" si="85"/>
        <v>82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331.12582781456956</v>
      </c>
      <c r="P906">
        <f t="shared" si="85"/>
        <v>77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33.163265306122447</v>
      </c>
      <c r="P907">
        <f t="shared" si="85"/>
        <v>101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 t="e">
        <f t="shared" si="84"/>
        <v>#DIV/0!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 t="e">
        <f t="shared" si="84"/>
        <v>#DIV/0!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 t="e">
        <f t="shared" si="84"/>
        <v>#DIV/0!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30.76923076923077</v>
      </c>
      <c r="P911">
        <f t="shared" si="85"/>
        <v>264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4.4715447154471546</v>
      </c>
      <c r="P912">
        <f t="shared" si="85"/>
        <v>64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 t="e">
        <f t="shared" si="84"/>
        <v>#DIV/0!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116.66666666666667</v>
      </c>
      <c r="P914">
        <f t="shared" si="85"/>
        <v>16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15.136226034308779</v>
      </c>
      <c r="P915">
        <f t="shared" si="85"/>
        <v>1003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 t="e">
        <f t="shared" si="84"/>
        <v>#DIV/0!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17.333333333333332</v>
      </c>
      <c r="P917">
        <f t="shared" si="85"/>
        <v>192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 t="e">
        <f t="shared" si="84"/>
        <v>#DIV/0!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166.66666666666666</v>
      </c>
      <c r="P919">
        <f t="shared" si="85"/>
        <v>15.5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19.897959183673468</v>
      </c>
      <c r="P920">
        <f t="shared" si="85"/>
        <v>103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200</v>
      </c>
      <c r="P921">
        <f t="shared" si="85"/>
        <v>50.5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 t="e">
        <f t="shared" si="84"/>
        <v>#DIV/0!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3.2362459546925568</v>
      </c>
      <c r="P923">
        <f t="shared" si="85"/>
        <v>2327.5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4.753521126760563</v>
      </c>
      <c r="P924">
        <f t="shared" si="85"/>
        <v>2855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45.454545454545453</v>
      </c>
      <c r="P925">
        <f t="shared" si="85"/>
        <v>168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9.1743119266055047</v>
      </c>
      <c r="P926">
        <f t="shared" si="85"/>
        <v>171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37.5</v>
      </c>
      <c r="P927">
        <f t="shared" si="85"/>
        <v>82.5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 t="e">
        <f t="shared" si="84"/>
        <v>#DIV/0!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 t="e">
        <f t="shared" si="84"/>
        <v>#DIV/0!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9.2063492063492056</v>
      </c>
      <c r="P930">
        <f t="shared" si="85"/>
        <v>801.5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 t="e">
        <f t="shared" si="84"/>
        <v>#DIV/0!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2.6086956521739131</v>
      </c>
      <c r="P932">
        <f t="shared" si="85"/>
        <v>175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15.267175572519085</v>
      </c>
      <c r="P933">
        <f t="shared" si="85"/>
        <v>69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6.8790731354091239</v>
      </c>
      <c r="P934">
        <f t="shared" si="85"/>
        <v>705.5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16.666666666666668</v>
      </c>
      <c r="P935">
        <f t="shared" si="85"/>
        <v>61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3.2894736842105261</v>
      </c>
      <c r="P936">
        <f t="shared" si="85"/>
        <v>775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70</v>
      </c>
      <c r="P937">
        <f t="shared" si="85"/>
        <v>26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 t="e">
        <f t="shared" si="84"/>
        <v>#DIV/0!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87.5</v>
      </c>
      <c r="P939">
        <f t="shared" si="85"/>
        <v>21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280</v>
      </c>
      <c r="P940">
        <f t="shared" si="85"/>
        <v>13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68.75</v>
      </c>
      <c r="P941">
        <f t="shared" si="85"/>
        <v>21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5.8290155440414511</v>
      </c>
      <c r="P942">
        <f t="shared" si="85"/>
        <v>779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43.066322136089575</v>
      </c>
      <c r="P943">
        <f t="shared" si="85"/>
        <v>596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11.22754491017964</v>
      </c>
      <c r="P944">
        <f t="shared" si="85"/>
        <v>342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10.380622837370241</v>
      </c>
      <c r="P945">
        <f t="shared" si="85"/>
        <v>150.5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7.5041272699984995</v>
      </c>
      <c r="P946">
        <f t="shared" si="85"/>
        <v>3379.5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40.257648953301128</v>
      </c>
      <c r="P947">
        <f t="shared" si="85"/>
        <v>1250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52.447552447552447</v>
      </c>
      <c r="P948">
        <f t="shared" si="85"/>
        <v>145.5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 t="e">
        <f t="shared" si="84"/>
        <v>#DIV/0!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8.3333333333333339</v>
      </c>
      <c r="P950">
        <f t="shared" si="85"/>
        <v>244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73.260073260073256</v>
      </c>
      <c r="P951">
        <f t="shared" si="85"/>
        <v>140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3.566333808844508</v>
      </c>
      <c r="P952">
        <f t="shared" si="85"/>
        <v>713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2.6048450117218027</v>
      </c>
      <c r="P953">
        <f t="shared" si="85"/>
        <v>9658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2.503576537911302</v>
      </c>
      <c r="P954">
        <f t="shared" si="85"/>
        <v>9884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119.04761904761905</v>
      </c>
      <c r="P955">
        <f t="shared" si="85"/>
        <v>65.5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2.3037935800952236</v>
      </c>
      <c r="P956">
        <f t="shared" si="85"/>
        <v>3292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17.663683466792275</v>
      </c>
      <c r="P957">
        <f t="shared" si="85"/>
        <v>8538.5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58.072009291521489</v>
      </c>
      <c r="P958">
        <f t="shared" si="85"/>
        <v>439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51.502145922746784</v>
      </c>
      <c r="P959">
        <f t="shared" si="85"/>
        <v>120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8.827468785471055</v>
      </c>
      <c r="P960">
        <f t="shared" si="85"/>
        <v>449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2.5733401955738548</v>
      </c>
      <c r="P961">
        <f t="shared" si="85"/>
        <v>9800.5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2.169167803547067</v>
      </c>
      <c r="P962">
        <f t="shared" si="85"/>
        <v>12921.5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(D963/E963)</f>
        <v>2.3703186207240701</v>
      </c>
      <c r="P963">
        <f t="shared" ref="P963:P1026" si="91">AVERAGE(E963, L963)</f>
        <v>20094.5</v>
      </c>
      <c r="Q963" t="str">
        <f t="shared" ref="Q963:Q1026" si="92">LEFT(N963, FIND("/",N963)-1)</f>
        <v>technology</v>
      </c>
      <c r="R963" t="str">
        <f t="shared" ref="R963:R1026" si="93">RIGHT(N963,(LEN(N963)-(FIND("/",N963))))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3.5112359550561796</v>
      </c>
      <c r="P964">
        <f t="shared" si="91"/>
        <v>374.5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92.838196286472154</v>
      </c>
      <c r="P965">
        <f t="shared" si="91"/>
        <v>193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125.14220705346985</v>
      </c>
      <c r="P966">
        <f t="shared" si="91"/>
        <v>454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83.892617449664428</v>
      </c>
      <c r="P967">
        <f t="shared" si="91"/>
        <v>152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6.756756756756757</v>
      </c>
      <c r="P968">
        <f t="shared" si="91"/>
        <v>903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5.6148231330713081</v>
      </c>
      <c r="P969">
        <f t="shared" si="91"/>
        <v>1821.5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75.471698113207552</v>
      </c>
      <c r="P970">
        <f t="shared" si="91"/>
        <v>55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2.1428571428571428</v>
      </c>
      <c r="P971">
        <f t="shared" si="91"/>
        <v>7005.5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2.1777003484320558</v>
      </c>
      <c r="P972">
        <f t="shared" si="91"/>
        <v>1155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442.47787610619469</v>
      </c>
      <c r="P973">
        <f t="shared" si="91"/>
        <v>115.5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2.8880866425992782</v>
      </c>
      <c r="P974">
        <f t="shared" si="91"/>
        <v>3485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48.661800486618006</v>
      </c>
      <c r="P975">
        <f t="shared" si="91"/>
        <v>209.5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178.57142857142858</v>
      </c>
      <c r="P976">
        <f t="shared" si="91"/>
        <v>141.5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38.358266206367475</v>
      </c>
      <c r="P977">
        <f t="shared" si="91"/>
        <v>1315.5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51.921079958463139</v>
      </c>
      <c r="P978">
        <f t="shared" si="91"/>
        <v>1453.5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2.9702970297029703</v>
      </c>
      <c r="P979">
        <f t="shared" si="91"/>
        <v>460.5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1.7773585681535473</v>
      </c>
      <c r="P980">
        <f t="shared" si="91"/>
        <v>48698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1.2074728077123704</v>
      </c>
      <c r="P981">
        <f t="shared" si="91"/>
        <v>14541.08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6.7294751009421265</v>
      </c>
      <c r="P982">
        <f t="shared" si="91"/>
        <v>758.5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8080.727272727273</v>
      </c>
      <c r="P983">
        <f t="shared" si="91"/>
        <v>7.5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5833.333333333333</v>
      </c>
      <c r="P984">
        <f t="shared" si="91"/>
        <v>3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3.3891255568924588</v>
      </c>
      <c r="P985">
        <f t="shared" si="91"/>
        <v>15465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94.339622641509436</v>
      </c>
      <c r="P986">
        <f t="shared" si="91"/>
        <v>54.5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15.889830508474576</v>
      </c>
      <c r="P987">
        <f t="shared" si="91"/>
        <v>955.5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7.8431372549019605</v>
      </c>
      <c r="P988">
        <f t="shared" si="91"/>
        <v>1286.5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7.5642965204236008</v>
      </c>
      <c r="P989">
        <f t="shared" si="91"/>
        <v>3325.5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 t="e">
        <f t="shared" si="90"/>
        <v>#DIV/0!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5.9630292188431726</v>
      </c>
      <c r="P991">
        <f t="shared" si="91"/>
        <v>854.5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961.53846153846155</v>
      </c>
      <c r="P992">
        <f t="shared" si="91"/>
        <v>14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23.584905660377359</v>
      </c>
      <c r="P993">
        <f t="shared" si="91"/>
        <v>109.5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214.13276231263384</v>
      </c>
      <c r="P994">
        <f t="shared" si="91"/>
        <v>235.5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3.9861055748533682</v>
      </c>
      <c r="P995">
        <f t="shared" si="91"/>
        <v>8878.5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42.835724994645531</v>
      </c>
      <c r="P996">
        <f t="shared" si="91"/>
        <v>2340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13.774104683195592</v>
      </c>
      <c r="P997">
        <f t="shared" si="91"/>
        <v>367.5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61.53846153846154</v>
      </c>
      <c r="P998">
        <f t="shared" si="91"/>
        <v>35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76.92307692307692</v>
      </c>
      <c r="P999">
        <f t="shared" si="91"/>
        <v>36.5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1.7076988757649068</v>
      </c>
      <c r="P1000">
        <f t="shared" si="91"/>
        <v>17682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12.83916802191218</v>
      </c>
      <c r="P1001">
        <f t="shared" si="91"/>
        <v>5861.5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45.132163034705407</v>
      </c>
      <c r="P1002">
        <f t="shared" si="91"/>
        <v>9915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0.96153846153846156</v>
      </c>
      <c r="P1003">
        <f t="shared" si="91"/>
        <v>2602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3.3780405405405407</v>
      </c>
      <c r="P1004">
        <f t="shared" si="91"/>
        <v>1491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6.2285892245406416</v>
      </c>
      <c r="P1005">
        <f t="shared" si="91"/>
        <v>1613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1.2164266251459712</v>
      </c>
      <c r="P1006">
        <f t="shared" si="91"/>
        <v>10323.5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1.3324272827810422</v>
      </c>
      <c r="P1007">
        <f t="shared" si="91"/>
        <v>75131.5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17.094017094017094</v>
      </c>
      <c r="P1008">
        <f t="shared" si="91"/>
        <v>121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2.256317689530686</v>
      </c>
      <c r="P1009">
        <f t="shared" si="91"/>
        <v>6686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374</v>
      </c>
      <c r="P1010">
        <f t="shared" si="91"/>
        <v>125.5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7.6161462300076161</v>
      </c>
      <c r="P1011">
        <f t="shared" si="91"/>
        <v>3333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523.86363636363637</v>
      </c>
      <c r="P1012">
        <f t="shared" si="91"/>
        <v>112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266.66666666666669</v>
      </c>
      <c r="P1013">
        <f t="shared" si="91"/>
        <v>38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4.6435989080298549E-3</v>
      </c>
      <c r="P1014">
        <f t="shared" si="91"/>
        <v>538763.02500000002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2.896200185356812</v>
      </c>
      <c r="P1015">
        <f t="shared" si="91"/>
        <v>4361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3.2679738562091503</v>
      </c>
      <c r="P1016">
        <f t="shared" si="91"/>
        <v>1538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37.5</v>
      </c>
      <c r="P1017">
        <f t="shared" si="91"/>
        <v>123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35.186488388458834</v>
      </c>
      <c r="P1018">
        <f t="shared" si="91"/>
        <v>1440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4.3708586114656365</v>
      </c>
      <c r="P1019">
        <f t="shared" si="91"/>
        <v>28776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32.206119162640903</v>
      </c>
      <c r="P1020">
        <f t="shared" si="91"/>
        <v>314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2.112676056338028</v>
      </c>
      <c r="P1021">
        <f t="shared" si="91"/>
        <v>10850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0.48650345260514755</v>
      </c>
      <c r="P1022">
        <f t="shared" si="91"/>
        <v>1608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0.28424945353042558</v>
      </c>
      <c r="P1023">
        <f t="shared" si="91"/>
        <v>5516.0550000000003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0.8703220191470844</v>
      </c>
      <c r="P1024">
        <f t="shared" si="91"/>
        <v>1186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0.42167404596247099</v>
      </c>
      <c r="P1025">
        <f t="shared" si="91"/>
        <v>2437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0.84290202739010145</v>
      </c>
      <c r="P1026">
        <f t="shared" si="91"/>
        <v>11894.275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(D1027/E1027)</f>
        <v>0.90968373935117708</v>
      </c>
      <c r="P1027">
        <f t="shared" ref="P1027:P1090" si="97">AVERAGE(E1027, L1027)</f>
        <v>39010.410000000003</v>
      </c>
      <c r="Q1027" t="str">
        <f t="shared" ref="Q1027:Q1090" si="98">LEFT(N1027, FIND("/",N1027)-1)</f>
        <v>music</v>
      </c>
      <c r="R1027" t="str">
        <f t="shared" ref="R1027:R1090" si="99">RIGHT(N1027,(LEN(N1027)-(FIND("/",N1027))))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0.99991714972188017</v>
      </c>
      <c r="P1028">
        <f t="shared" si="97"/>
        <v>3561.29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0.96999870684081213</v>
      </c>
      <c r="P1029">
        <f t="shared" si="97"/>
        <v>3922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0.85273300929478979</v>
      </c>
      <c r="P1030">
        <f t="shared" si="97"/>
        <v>5991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0.8947745168217609</v>
      </c>
      <c r="P1031">
        <f t="shared" si="97"/>
        <v>5658.5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0.29231218941829873</v>
      </c>
      <c r="P1032">
        <f t="shared" si="97"/>
        <v>3500.5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0.93109869646182497</v>
      </c>
      <c r="P1033">
        <f t="shared" si="97"/>
        <v>5419.5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0.92168415590799546</v>
      </c>
      <c r="P1034">
        <f t="shared" si="97"/>
        <v>2977.42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0.97218155197657397</v>
      </c>
      <c r="P1035">
        <f t="shared" si="97"/>
        <v>696.5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0.76922011849066707</v>
      </c>
      <c r="P1036">
        <f t="shared" si="97"/>
        <v>3333.0450000000001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0.92891760904684972</v>
      </c>
      <c r="P1037">
        <f t="shared" si="97"/>
        <v>2514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0.88999291961188398</v>
      </c>
      <c r="P1038">
        <f t="shared" si="97"/>
        <v>2633.61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0.97943192948090108</v>
      </c>
      <c r="P1039">
        <f t="shared" si="97"/>
        <v>521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0.68807339449541283</v>
      </c>
      <c r="P1040">
        <f t="shared" si="97"/>
        <v>1120.5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0.78003120124804992</v>
      </c>
      <c r="P1041">
        <f t="shared" si="97"/>
        <v>335.5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340</v>
      </c>
      <c r="P1042">
        <f t="shared" si="97"/>
        <v>125.5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 t="e">
        <f t="shared" si="96"/>
        <v>#DIV/0!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65</v>
      </c>
      <c r="P1044">
        <f t="shared" si="97"/>
        <v>5.5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11.713716762328687</v>
      </c>
      <c r="P1045">
        <f t="shared" si="97"/>
        <v>4414.5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1166.6666666666667</v>
      </c>
      <c r="P1046">
        <f t="shared" si="97"/>
        <v>4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37.593984962406012</v>
      </c>
      <c r="P1047">
        <f t="shared" si="97"/>
        <v>137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 t="e">
        <f t="shared" si="96"/>
        <v>#DIV/0!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2000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70.754716981132077</v>
      </c>
      <c r="P1050">
        <f t="shared" si="97"/>
        <v>108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 t="e">
        <f t="shared" si="96"/>
        <v>#DIV/0!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 t="e">
        <f t="shared" si="96"/>
        <v>#DIV/0!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 t="e">
        <f t="shared" si="96"/>
        <v>#DIV/0!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 t="e">
        <f t="shared" si="96"/>
        <v>#DIV/0!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100</v>
      </c>
      <c r="P1055">
        <f t="shared" si="97"/>
        <v>8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 t="e">
        <f t="shared" si="96"/>
        <v>#DIV/0!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 t="e">
        <f t="shared" si="96"/>
        <v>#DIV/0!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 t="e">
        <f t="shared" si="96"/>
        <v>#DIV/0!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 t="e">
        <f t="shared" si="96"/>
        <v>#DIV/0!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 t="e">
        <f t="shared" si="96"/>
        <v>#DIV/0!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 t="e">
        <f t="shared" si="96"/>
        <v>#DIV/0!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100</v>
      </c>
      <c r="P1062">
        <f t="shared" si="97"/>
        <v>25.5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 t="e">
        <f t="shared" si="96"/>
        <v>#DIV/0!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1.0473684210526315</v>
      </c>
      <c r="P1064">
        <f t="shared" si="97"/>
        <v>97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 t="e">
        <f t="shared" si="96"/>
        <v>#DIV/0!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11.142751021418844</v>
      </c>
      <c r="P1066">
        <f t="shared" si="97"/>
        <v>4100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37.037037037037038</v>
      </c>
      <c r="P1067">
        <f t="shared" si="97"/>
        <v>43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29.697089685210848</v>
      </c>
      <c r="P1068">
        <f t="shared" si="97"/>
        <v>2599.5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3.8461538461538463</v>
      </c>
      <c r="P1069">
        <f t="shared" si="97"/>
        <v>70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666.66666666666663</v>
      </c>
      <c r="P1070">
        <f t="shared" si="97"/>
        <v>24.5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2.5882352941176472</v>
      </c>
      <c r="P1071">
        <f t="shared" si="97"/>
        <v>435.5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142.85714285714286</v>
      </c>
      <c r="P1072">
        <f t="shared" si="97"/>
        <v>36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 t="e">
        <f t="shared" si="96"/>
        <v>#DIV/0!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1470.5882352941176</v>
      </c>
      <c r="P1074">
        <f t="shared" si="97"/>
        <v>27.5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75</v>
      </c>
      <c r="P1075">
        <f t="shared" si="97"/>
        <v>5.5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15.849721162312886</v>
      </c>
      <c r="P1076">
        <f t="shared" si="97"/>
        <v>1718.5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22.222222222222221</v>
      </c>
      <c r="P1077">
        <f t="shared" si="97"/>
        <v>24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1.5932361813315206</v>
      </c>
      <c r="P1078">
        <f t="shared" si="97"/>
        <v>24024.5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3.4041394335511983</v>
      </c>
      <c r="P1079">
        <f t="shared" si="97"/>
        <v>3755.5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13.333333333333334</v>
      </c>
      <c r="P1080">
        <f t="shared" si="97"/>
        <v>25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38.34808259587021</v>
      </c>
      <c r="P1081">
        <f t="shared" si="97"/>
        <v>348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10.982976386600768</v>
      </c>
      <c r="P1082">
        <f t="shared" si="97"/>
        <v>959.5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5666.666666666667</v>
      </c>
      <c r="P1083">
        <f t="shared" si="97"/>
        <v>8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178.57142857142858</v>
      </c>
      <c r="P1084">
        <f t="shared" si="97"/>
        <v>29.5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121.95121951219512</v>
      </c>
      <c r="P1085">
        <f t="shared" si="97"/>
        <v>205.5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 t="e">
        <f t="shared" si="96"/>
        <v>#DIV/0!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29.239766081871345</v>
      </c>
      <c r="P1087">
        <f t="shared" si="97"/>
        <v>517.5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1200</v>
      </c>
      <c r="P1088">
        <f t="shared" si="97"/>
        <v>8.5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 t="e">
        <f t="shared" si="96"/>
        <v>#DIV/0!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7.0507055406010961</v>
      </c>
      <c r="P1090">
        <f t="shared" si="97"/>
        <v>3264.67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(D1091/E1091)</f>
        <v>12.776831345826235</v>
      </c>
      <c r="P1091">
        <f t="shared" ref="P1091:P1154" si="103">AVERAGE(E1091, L1091)</f>
        <v>611.5</v>
      </c>
      <c r="Q1091" t="str">
        <f t="shared" ref="Q1091:Q1154" si="104">LEFT(N1091, FIND("/",N1091)-1)</f>
        <v>games</v>
      </c>
      <c r="R1091" t="str">
        <f t="shared" ref="R1091:R1154" si="105">RIGHT(N1091,(LEN(N1091)-(FIND("/",N1091))))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2599.8000000000002</v>
      </c>
      <c r="P1092">
        <f t="shared" si="103"/>
        <v>3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8</v>
      </c>
      <c r="P1093">
        <f t="shared" si="103"/>
        <v>13.5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95.238095238095241</v>
      </c>
      <c r="P1094">
        <f t="shared" si="103"/>
        <v>14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7.1005917159763312</v>
      </c>
      <c r="P1095">
        <f t="shared" si="103"/>
        <v>23.125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5.4644642851721761</v>
      </c>
      <c r="P1096">
        <f t="shared" si="103"/>
        <v>1660.5050000000001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19.861762135536665</v>
      </c>
      <c r="P1097">
        <f t="shared" si="103"/>
        <v>12634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5.5762081784386615</v>
      </c>
      <c r="P1098">
        <f t="shared" si="103"/>
        <v>1090.5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2127.6595744680849</v>
      </c>
      <c r="P1099">
        <f t="shared" si="103"/>
        <v>27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13.865779256794232</v>
      </c>
      <c r="P1100">
        <f t="shared" si="103"/>
        <v>912.5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200</v>
      </c>
      <c r="P1101">
        <f t="shared" si="103"/>
        <v>13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40</v>
      </c>
      <c r="P1102">
        <f t="shared" si="103"/>
        <v>55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2439.0243902439024</v>
      </c>
      <c r="P1103">
        <f t="shared" si="103"/>
        <v>23.5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18.823529411764707</v>
      </c>
      <c r="P1104">
        <f t="shared" si="103"/>
        <v>224.5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61.728395061728392</v>
      </c>
      <c r="P1105">
        <f t="shared" si="103"/>
        <v>129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20.19522046449007</v>
      </c>
      <c r="P1106">
        <f t="shared" si="103"/>
        <v>1504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628.93081761006295</v>
      </c>
      <c r="P1107">
        <f t="shared" si="103"/>
        <v>725.5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2.4242424242424243</v>
      </c>
      <c r="P1108">
        <f t="shared" si="103"/>
        <v>86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 t="e">
        <f t="shared" si="102"/>
        <v>#DIV/0!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34.129692832764505</v>
      </c>
      <c r="P1110">
        <f t="shared" si="103"/>
        <v>376.75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222.22222222222223</v>
      </c>
      <c r="P1111">
        <f t="shared" si="103"/>
        <v>24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196.07843137254903</v>
      </c>
      <c r="P1112">
        <f t="shared" si="103"/>
        <v>133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2500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2.8139361466725847</v>
      </c>
      <c r="P1114">
        <f t="shared" si="103"/>
        <v>15792.46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200</v>
      </c>
      <c r="P1115">
        <f t="shared" si="103"/>
        <v>3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600</v>
      </c>
      <c r="P1116">
        <f t="shared" si="103"/>
        <v>6.5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754.71698113207549</v>
      </c>
      <c r="P1117">
        <f t="shared" si="103"/>
        <v>28.5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2800.8066323101052</v>
      </c>
      <c r="P1118">
        <f t="shared" si="103"/>
        <v>94.26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12.048192771084338</v>
      </c>
      <c r="P1119">
        <f t="shared" si="103"/>
        <v>45.5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41.284403669724767</v>
      </c>
      <c r="P1120">
        <f t="shared" si="103"/>
        <v>56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420</v>
      </c>
      <c r="P1121">
        <f t="shared" si="103"/>
        <v>3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 t="e">
        <f t="shared" si="102"/>
        <v>#DIV/0!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8620.689655172413</v>
      </c>
      <c r="P1123">
        <f t="shared" si="103"/>
        <v>17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 t="e">
        <f t="shared" si="102"/>
        <v>#DIV/0!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454.54545454545456</v>
      </c>
      <c r="P1125">
        <f t="shared" si="103"/>
        <v>7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211.76470588235293</v>
      </c>
      <c r="P1126">
        <f t="shared" si="103"/>
        <v>216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 t="e">
        <f t="shared" si="102"/>
        <v>#DIV/0!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200</v>
      </c>
      <c r="P1128">
        <f t="shared" si="103"/>
        <v>6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59.82905982905983</v>
      </c>
      <c r="P1129">
        <f t="shared" si="103"/>
        <v>304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1000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952.38095238095241</v>
      </c>
      <c r="P1131">
        <f t="shared" si="103"/>
        <v>11.5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454.54545454545456</v>
      </c>
      <c r="P1132">
        <f t="shared" si="103"/>
        <v>7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 t="e">
        <f t="shared" si="102"/>
        <v>#DIV/0!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6.9541029207232263</v>
      </c>
      <c r="P1134">
        <f t="shared" si="103"/>
        <v>725.5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150</v>
      </c>
      <c r="P1135">
        <f t="shared" si="103"/>
        <v>10.5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25000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20</v>
      </c>
      <c r="P1137">
        <f t="shared" si="103"/>
        <v>25.5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15.518518518518519</v>
      </c>
      <c r="P1138">
        <f t="shared" si="103"/>
        <v>138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2.5316455696202533</v>
      </c>
      <c r="P1139">
        <f t="shared" si="103"/>
        <v>4957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280</v>
      </c>
      <c r="P1140">
        <f t="shared" si="103"/>
        <v>64.5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1600</v>
      </c>
      <c r="P1141">
        <f t="shared" si="103"/>
        <v>3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 t="e">
        <f t="shared" si="102"/>
        <v>#DIV/0!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 t="e">
        <f t="shared" si="102"/>
        <v>#DIV/0!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 t="e">
        <f t="shared" si="102"/>
        <v>#DIV/0!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241.93548387096774</v>
      </c>
      <c r="P1145">
        <f t="shared" si="103"/>
        <v>97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 t="e">
        <f t="shared" si="102"/>
        <v>#DIV/0!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800</v>
      </c>
      <c r="P1147">
        <f t="shared" si="103"/>
        <v>50.5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11.320754716981131</v>
      </c>
      <c r="P1148">
        <f t="shared" si="103"/>
        <v>271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 t="e">
        <f t="shared" si="102"/>
        <v>#DIV/0!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205.47945205479451</v>
      </c>
      <c r="P1150">
        <f t="shared" si="103"/>
        <v>38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666.66666666666663</v>
      </c>
      <c r="P1151">
        <f t="shared" si="103"/>
        <v>38.5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9.9206349206349209</v>
      </c>
      <c r="P1152">
        <f t="shared" si="103"/>
        <v>129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 t="e">
        <f t="shared" si="102"/>
        <v>#DIV/0!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17.563117453347971</v>
      </c>
      <c r="P1154">
        <f t="shared" si="103"/>
        <v>463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(D1155/E1155)</f>
        <v>160</v>
      </c>
      <c r="P1155">
        <f t="shared" ref="P1155:P1218" si="109">AVERAGE(E1155, L1155)</f>
        <v>25.5</v>
      </c>
      <c r="Q1155" t="str">
        <f t="shared" ref="Q1155:Q1218" si="110">LEFT(N1155, FIND("/",N1155)-1)</f>
        <v>food</v>
      </c>
      <c r="R1155" t="str">
        <f t="shared" ref="R1155:R1218" si="111">RIGHT(N1155,(LEN(N1155)-(FIND("/",N1155))))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15.384615384615385</v>
      </c>
      <c r="P1156">
        <f t="shared" si="109"/>
        <v>164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132.97872340425531</v>
      </c>
      <c r="P1157">
        <f t="shared" si="109"/>
        <v>98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 t="e">
        <f t="shared" si="108"/>
        <v>#DIV/0!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66.225165562913901</v>
      </c>
      <c r="P1159">
        <f t="shared" si="109"/>
        <v>77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214.28571428571428</v>
      </c>
      <c r="P1160">
        <f t="shared" si="109"/>
        <v>19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 t="e">
        <f t="shared" si="108"/>
        <v>#DIV/0!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25.974025974025974</v>
      </c>
      <c r="P1162">
        <f t="shared" si="109"/>
        <v>587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 t="e">
        <f t="shared" si="108"/>
        <v>#DIV/0!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1714.2857142857142</v>
      </c>
      <c r="P1164">
        <f t="shared" si="109"/>
        <v>18.5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 t="e">
        <f t="shared" si="108"/>
        <v>#DIV/0!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 t="e">
        <f t="shared" si="108"/>
        <v>#DIV/0!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4.8297512678097076</v>
      </c>
      <c r="P1167">
        <f t="shared" si="109"/>
        <v>1047.75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5.2246603970741905</v>
      </c>
      <c r="P1168">
        <f t="shared" si="109"/>
        <v>1439.5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61.287027579162412</v>
      </c>
      <c r="P1169">
        <f t="shared" si="109"/>
        <v>497.5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17.647058823529413</v>
      </c>
      <c r="P1170">
        <f t="shared" si="109"/>
        <v>511.5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588.23529411764707</v>
      </c>
      <c r="P1171">
        <f t="shared" si="109"/>
        <v>10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250</v>
      </c>
      <c r="P1172">
        <f t="shared" si="109"/>
        <v>51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1000</v>
      </c>
      <c r="P1173">
        <f t="shared" si="109"/>
        <v>13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 t="e">
        <f t="shared" si="108"/>
        <v>#DIV/0!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4166.666666666667</v>
      </c>
      <c r="P1175">
        <f t="shared" si="109"/>
        <v>15.5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16.930022573363431</v>
      </c>
      <c r="P1176">
        <f t="shared" si="109"/>
        <v>452.5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34.188034188034187</v>
      </c>
      <c r="P1177">
        <f t="shared" si="109"/>
        <v>297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17500</v>
      </c>
      <c r="P1178">
        <f t="shared" si="109"/>
        <v>5.5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 t="e">
        <f t="shared" si="108"/>
        <v>#DIV/0!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15000</v>
      </c>
      <c r="P1180">
        <f t="shared" si="109"/>
        <v>3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18.75</v>
      </c>
      <c r="P1181">
        <f t="shared" si="109"/>
        <v>1602.5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8.5106382978723403</v>
      </c>
      <c r="P1182">
        <f t="shared" si="109"/>
        <v>2980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12500</v>
      </c>
      <c r="P1183">
        <f t="shared" si="109"/>
        <v>3.5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23.80952380952381</v>
      </c>
      <c r="P1184">
        <f t="shared" si="109"/>
        <v>23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25</v>
      </c>
      <c r="P1185">
        <f t="shared" si="109"/>
        <v>51.5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0.95295850298882434</v>
      </c>
      <c r="P1186">
        <f t="shared" si="109"/>
        <v>11730.5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0.9484066767830045</v>
      </c>
      <c r="P1187">
        <f t="shared" si="109"/>
        <v>6645.5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0.93691442848219864</v>
      </c>
      <c r="P1188">
        <f t="shared" si="109"/>
        <v>4064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0.96037756558006804</v>
      </c>
      <c r="P1189">
        <f t="shared" si="109"/>
        <v>4590.5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0.62285892245406416</v>
      </c>
      <c r="P1190">
        <f t="shared" si="109"/>
        <v>1648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0.92783505154639179</v>
      </c>
      <c r="P1191">
        <f t="shared" si="109"/>
        <v>4893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0.7407407407407407</v>
      </c>
      <c r="P1192">
        <f t="shared" si="109"/>
        <v>344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0.91680814940577249</v>
      </c>
      <c r="P1193">
        <f t="shared" si="109"/>
        <v>1489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0.34482758620689657</v>
      </c>
      <c r="P1194">
        <f t="shared" si="109"/>
        <v>152.5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0.96193486326783018</v>
      </c>
      <c r="P1195">
        <f t="shared" si="109"/>
        <v>11052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0.3103277060575968</v>
      </c>
      <c r="P1196">
        <f t="shared" si="109"/>
        <v>20497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0.7407407407407407</v>
      </c>
      <c r="P1197">
        <f t="shared" si="109"/>
        <v>6835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0.37049339499706163</v>
      </c>
      <c r="P1198">
        <f t="shared" si="109"/>
        <v>19824.5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0.39479917881770804</v>
      </c>
      <c r="P1199">
        <f t="shared" si="109"/>
        <v>19154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0.38372985418265543</v>
      </c>
      <c r="P1200">
        <f t="shared" si="109"/>
        <v>4644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0.98700334199777195</v>
      </c>
      <c r="P1201">
        <f t="shared" si="109"/>
        <v>1351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0.7961519323270857</v>
      </c>
      <c r="P1202">
        <f t="shared" si="109"/>
        <v>3066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0.97620182647361731</v>
      </c>
      <c r="P1203">
        <f t="shared" si="109"/>
        <v>3128.6350000000002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0.50189717130754252</v>
      </c>
      <c r="P1204">
        <f t="shared" si="109"/>
        <v>25041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0.9760479041916168</v>
      </c>
      <c r="P1205">
        <f t="shared" si="109"/>
        <v>8400.5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0.97138160352686242</v>
      </c>
      <c r="P1206">
        <f t="shared" si="109"/>
        <v>6720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0.99145820622330694</v>
      </c>
      <c r="P1207">
        <f t="shared" si="109"/>
        <v>6587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0.86956521739130432</v>
      </c>
      <c r="P1208">
        <f t="shared" si="109"/>
        <v>533.5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0.95999080248332946</v>
      </c>
      <c r="P1209">
        <f t="shared" si="109"/>
        <v>8768.5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0.64391500321957507</v>
      </c>
      <c r="P1210">
        <f t="shared" si="109"/>
        <v>7802.5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0.94339622641509435</v>
      </c>
      <c r="P1211">
        <f t="shared" si="109"/>
        <v>3203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0.39321314118317835</v>
      </c>
      <c r="P1212">
        <f t="shared" si="109"/>
        <v>25483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0.98911968348170132</v>
      </c>
      <c r="P1213">
        <f t="shared" si="109"/>
        <v>508.5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0.77495350278983266</v>
      </c>
      <c r="P1214">
        <f t="shared" si="109"/>
        <v>1654.5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0.97817908201655379</v>
      </c>
      <c r="P1215">
        <f t="shared" si="109"/>
        <v>3376.5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0.75872534142640369</v>
      </c>
      <c r="P1216">
        <f t="shared" si="109"/>
        <v>1330.5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0.12721348279730235</v>
      </c>
      <c r="P1217">
        <f t="shared" si="109"/>
        <v>19926.505000000001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0.68634179821551133</v>
      </c>
      <c r="P1218">
        <f t="shared" si="109"/>
        <v>10310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(D1219/E1219)</f>
        <v>0.97465886939571145</v>
      </c>
      <c r="P1219">
        <f t="shared" ref="P1219:P1282" si="115">AVERAGE(E1219, L1219)</f>
        <v>13686</v>
      </c>
      <c r="Q1219" t="str">
        <f t="shared" ref="Q1219:Q1282" si="116">LEFT(N1219, FIND("/",N1219)-1)</f>
        <v>photography</v>
      </c>
      <c r="R1219" t="str">
        <f t="shared" ref="R1219:R1282" si="117">RIGHT(N1219,(LEN(N1219)-(FIND("/",N1219))))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0.58045791680103187</v>
      </c>
      <c r="P1220">
        <f t="shared" si="115"/>
        <v>7797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0.62826621580079922</v>
      </c>
      <c r="P1221">
        <f t="shared" si="115"/>
        <v>13138.5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0.9637006103437199</v>
      </c>
      <c r="P1222">
        <f t="shared" si="115"/>
        <v>7852.5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0.89758915712298193</v>
      </c>
      <c r="P1223">
        <f t="shared" si="115"/>
        <v>1277.0050000000001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0.35666518056174767</v>
      </c>
      <c r="P1224">
        <f t="shared" si="115"/>
        <v>5676.5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0.89201243411271791</v>
      </c>
      <c r="P1225">
        <f t="shared" si="115"/>
        <v>11194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14.150943396226415</v>
      </c>
      <c r="P1226">
        <f t="shared" si="115"/>
        <v>539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22.727272727272727</v>
      </c>
      <c r="P1227">
        <f t="shared" si="115"/>
        <v>67.5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25.81311306143521</v>
      </c>
      <c r="P1228">
        <f t="shared" si="115"/>
        <v>988.5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 t="e">
        <f t="shared" si="114"/>
        <v>#DIV/0!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3.4129692832764507</v>
      </c>
      <c r="P1230">
        <f t="shared" si="115"/>
        <v>744.5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110</v>
      </c>
      <c r="P1231">
        <f t="shared" si="115"/>
        <v>13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 t="e">
        <f t="shared" si="114"/>
        <v>#DIV/0!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 t="e">
        <f t="shared" si="114"/>
        <v>#DIV/0!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125</v>
      </c>
      <c r="P1234">
        <f t="shared" si="115"/>
        <v>20.5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8.6206896551724146</v>
      </c>
      <c r="P1235">
        <f t="shared" si="115"/>
        <v>61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 t="e">
        <f t="shared" si="114"/>
        <v>#DIV/0!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35.876190476190473</v>
      </c>
      <c r="P1237">
        <f t="shared" si="115"/>
        <v>108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 t="e">
        <f t="shared" si="114"/>
        <v>#DIV/0!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 t="e">
        <f t="shared" si="114"/>
        <v>#DIV/0!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5.617977528089888</v>
      </c>
      <c r="P1240">
        <f t="shared" si="115"/>
        <v>90.5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 t="e">
        <f t="shared" si="114"/>
        <v>#DIV/0!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33.19502074688797</v>
      </c>
      <c r="P1242">
        <f t="shared" si="115"/>
        <v>124.5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1.9708316909735908</v>
      </c>
      <c r="P1243">
        <f t="shared" si="115"/>
        <v>1285.5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182.2</v>
      </c>
      <c r="P1244">
        <f t="shared" si="115"/>
        <v>3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7.0963926670609103</v>
      </c>
      <c r="P1245">
        <f t="shared" si="115"/>
        <v>864.5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0.96339113680154143</v>
      </c>
      <c r="P1246">
        <f t="shared" si="115"/>
        <v>1060.5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0.83160083160083165</v>
      </c>
      <c r="P1247">
        <f t="shared" si="115"/>
        <v>1211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0.85470085470085466</v>
      </c>
      <c r="P1248">
        <f t="shared" si="115"/>
        <v>1185.5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0.81871345029239762</v>
      </c>
      <c r="P1249">
        <f t="shared" si="115"/>
        <v>2162.5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0.65945660775520976</v>
      </c>
      <c r="P1250">
        <f t="shared" si="115"/>
        <v>1925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0.9574875526618154</v>
      </c>
      <c r="P1251">
        <f t="shared" si="115"/>
        <v>2651.5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0.49961696033041336</v>
      </c>
      <c r="P1252">
        <f t="shared" si="115"/>
        <v>30277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0.98231827111984282</v>
      </c>
      <c r="P1253">
        <f t="shared" si="115"/>
        <v>3091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0.72644250726442505</v>
      </c>
      <c r="P1254">
        <f t="shared" si="115"/>
        <v>2479.5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3.2912795573360648E-4</v>
      </c>
      <c r="P1255">
        <f t="shared" si="115"/>
        <v>15547.16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0.50288973954814986</v>
      </c>
      <c r="P1256">
        <f t="shared" si="115"/>
        <v>6732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0.49415252841377039</v>
      </c>
      <c r="P1257">
        <f t="shared" si="115"/>
        <v>3090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0.84771792920594546</v>
      </c>
      <c r="P1258">
        <f t="shared" si="115"/>
        <v>17875.064999999999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0.33929673041332509</v>
      </c>
      <c r="P1259">
        <f t="shared" si="115"/>
        <v>8193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0.46916124915746454</v>
      </c>
      <c r="P1260">
        <f t="shared" si="115"/>
        <v>13123.78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0.95932463545663849</v>
      </c>
      <c r="P1261">
        <f t="shared" si="115"/>
        <v>1351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0.87976539589442815</v>
      </c>
      <c r="P1262">
        <f t="shared" si="115"/>
        <v>1912.5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0.98765432098765427</v>
      </c>
      <c r="P1263">
        <f t="shared" si="115"/>
        <v>1038.5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0.79735034347399414</v>
      </c>
      <c r="P1264">
        <f t="shared" si="115"/>
        <v>4128.5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0.84033613445378152</v>
      </c>
      <c r="P1265">
        <f t="shared" si="115"/>
        <v>913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0.60073937153419599</v>
      </c>
      <c r="P1266">
        <f t="shared" si="115"/>
        <v>558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0.83929432133462178</v>
      </c>
      <c r="P1267">
        <f t="shared" si="115"/>
        <v>2118.085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0.99528548978522791</v>
      </c>
      <c r="P1268">
        <f t="shared" si="115"/>
        <v>4797.5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0.98231827111984282</v>
      </c>
      <c r="P1269">
        <f t="shared" si="115"/>
        <v>11277.5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0.8571428571428571</v>
      </c>
      <c r="P1270">
        <f t="shared" si="115"/>
        <v>7091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0.92039557426808971</v>
      </c>
      <c r="P1271">
        <f t="shared" si="115"/>
        <v>10316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0.87168758716875872</v>
      </c>
      <c r="P1272">
        <f t="shared" si="115"/>
        <v>5820.5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0.98231827111984282</v>
      </c>
      <c r="P1273">
        <f t="shared" si="115"/>
        <v>3833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0.94339622641509435</v>
      </c>
      <c r="P1274">
        <f t="shared" si="115"/>
        <v>2664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0.96618357487922701</v>
      </c>
      <c r="P1275">
        <f t="shared" si="115"/>
        <v>2097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0.64526386646238476</v>
      </c>
      <c r="P1276">
        <f t="shared" si="115"/>
        <v>19605.419999999998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0.61674842009613051</v>
      </c>
      <c r="P1277">
        <f t="shared" si="115"/>
        <v>12355.05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0.95766177301500655</v>
      </c>
      <c r="P1278">
        <f t="shared" si="115"/>
        <v>1600.3150000000001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0.94229096060281492</v>
      </c>
      <c r="P1279">
        <f t="shared" si="115"/>
        <v>8165.8249999999998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0.64541753549796443</v>
      </c>
      <c r="P1280">
        <f t="shared" si="115"/>
        <v>5130.5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0.90275869381290041</v>
      </c>
      <c r="P1281">
        <f t="shared" si="115"/>
        <v>7026.585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0.90161677920847672</v>
      </c>
      <c r="P1282">
        <f t="shared" si="115"/>
        <v>8383.39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(D1283/E1283)</f>
        <v>0.90322580645161288</v>
      </c>
      <c r="P1283">
        <f t="shared" ref="P1283:P1346" si="121">AVERAGE(E1283, L1283)</f>
        <v>3912</v>
      </c>
      <c r="Q1283" t="str">
        <f t="shared" ref="Q1283:Q1346" si="122">LEFT(N1283, FIND("/",N1283)-1)</f>
        <v>music</v>
      </c>
      <c r="R1283" t="str">
        <f t="shared" ref="R1283:R1346" si="123">RIGHT(N1283,(LEN(N1283)-(FIND("/",N1283))))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0.80897422068816738</v>
      </c>
      <c r="P1284">
        <f t="shared" si="121"/>
        <v>9408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0.4738213693437574</v>
      </c>
      <c r="P1285">
        <f t="shared" si="121"/>
        <v>1066.25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0.99009900990099009</v>
      </c>
      <c r="P1286">
        <f t="shared" si="121"/>
        <v>1025.5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0.98376783079193308</v>
      </c>
      <c r="P1287">
        <f t="shared" si="121"/>
        <v>1048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0.92307692307692313</v>
      </c>
      <c r="P1288">
        <f t="shared" si="121"/>
        <v>822.5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0.41322314049586778</v>
      </c>
      <c r="P1289">
        <f t="shared" si="121"/>
        <v>315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0.99552015928322546</v>
      </c>
      <c r="P1290">
        <f t="shared" si="121"/>
        <v>2039.5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0.79957356076759056</v>
      </c>
      <c r="P1291">
        <f t="shared" si="121"/>
        <v>964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0.92105263157894735</v>
      </c>
      <c r="P1292">
        <f t="shared" si="121"/>
        <v>1943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0.68634179821551133</v>
      </c>
      <c r="P1293">
        <f t="shared" si="121"/>
        <v>2206.5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0.90909090909090906</v>
      </c>
      <c r="P1294">
        <f t="shared" si="121"/>
        <v>961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0.97815454841865013</v>
      </c>
      <c r="P1295">
        <f t="shared" si="121"/>
        <v>7727.5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0.81967213114754101</v>
      </c>
      <c r="P1296">
        <f t="shared" si="121"/>
        <v>316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0.98077677520596307</v>
      </c>
      <c r="P1297">
        <f t="shared" si="121"/>
        <v>1306.5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0.70833333333333337</v>
      </c>
      <c r="P1298">
        <f t="shared" si="121"/>
        <v>611.5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0.91303355398310893</v>
      </c>
      <c r="P1299">
        <f t="shared" si="121"/>
        <v>11071.5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0.95556617295747726</v>
      </c>
      <c r="P1300">
        <f t="shared" si="121"/>
        <v>1063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0.80645161290322576</v>
      </c>
      <c r="P1301">
        <f t="shared" si="121"/>
        <v>2186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0.7407407407407407</v>
      </c>
      <c r="P1302">
        <f t="shared" si="121"/>
        <v>2037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0.97323600973236013</v>
      </c>
      <c r="P1303">
        <f t="shared" si="121"/>
        <v>1042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1275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0.76769032688254113</v>
      </c>
      <c r="P1305">
        <f t="shared" si="121"/>
        <v>2333.5650000000001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2.5235000946312534</v>
      </c>
      <c r="P1306">
        <f t="shared" si="121"/>
        <v>7977.5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3.849608623123316</v>
      </c>
      <c r="P1307">
        <f t="shared" si="121"/>
        <v>3939.5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1.5326524640871662</v>
      </c>
      <c r="P1308">
        <f t="shared" si="121"/>
        <v>36063.5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8.6850790342192106</v>
      </c>
      <c r="P1309">
        <f t="shared" si="121"/>
        <v>2901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8.8028169014084501</v>
      </c>
      <c r="P1310">
        <f t="shared" si="121"/>
        <v>587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0.89292646944638554</v>
      </c>
      <c r="P1311">
        <f t="shared" si="121"/>
        <v>6457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6.4516129032258061</v>
      </c>
      <c r="P1312">
        <f t="shared" si="121"/>
        <v>1562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3.1222680154864495</v>
      </c>
      <c r="P1313">
        <f t="shared" si="121"/>
        <v>40085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164.28571428571428</v>
      </c>
      <c r="P1314">
        <f t="shared" si="121"/>
        <v>14.5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3.213883978788366</v>
      </c>
      <c r="P1315">
        <f t="shared" si="121"/>
        <v>6284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88.757396449704146</v>
      </c>
      <c r="P1316">
        <f t="shared" si="121"/>
        <v>1019.5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2.4750024750024751</v>
      </c>
      <c r="P1317">
        <f t="shared" si="121"/>
        <v>20326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75000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17.441353449027645</v>
      </c>
      <c r="P1319">
        <f t="shared" si="121"/>
        <v>5743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6.5252854812398047</v>
      </c>
      <c r="P1320">
        <f t="shared" si="121"/>
        <v>3132.5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6.6210045662100461</v>
      </c>
      <c r="P1321">
        <f t="shared" si="121"/>
        <v>442.5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198.80715705765408</v>
      </c>
      <c r="P1322">
        <f t="shared" si="121"/>
        <v>253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76.756936368167473</v>
      </c>
      <c r="P1323">
        <f t="shared" si="121"/>
        <v>3013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330.18867924528303</v>
      </c>
      <c r="P1324">
        <f t="shared" si="121"/>
        <v>55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11.261261261261261</v>
      </c>
      <c r="P1325">
        <f t="shared" si="121"/>
        <v>688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10.16260162601626</v>
      </c>
      <c r="P1326">
        <f t="shared" si="121"/>
        <v>2505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41.152263374485599</v>
      </c>
      <c r="P1327">
        <f t="shared" si="121"/>
        <v>247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88.495575221238937</v>
      </c>
      <c r="P1328">
        <f t="shared" si="121"/>
        <v>570.5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28.152492668621701</v>
      </c>
      <c r="P1329">
        <f t="shared" si="121"/>
        <v>873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42.906178489702519</v>
      </c>
      <c r="P1330">
        <f t="shared" si="121"/>
        <v>881.5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122.54901960784314</v>
      </c>
      <c r="P1331">
        <f t="shared" si="121"/>
        <v>208.5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4.4455734789787886</v>
      </c>
      <c r="P1332">
        <f t="shared" si="121"/>
        <v>3961.5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73.163593795727252</v>
      </c>
      <c r="P1333">
        <f t="shared" si="121"/>
        <v>1725.5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 t="e">
        <f t="shared" si="120"/>
        <v>#DIV/0!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 t="e">
        <f t="shared" si="120"/>
        <v>#DIV/0!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9.2987485142976993</v>
      </c>
      <c r="P1336">
        <f t="shared" si="121"/>
        <v>7289.5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5.0607287449392713</v>
      </c>
      <c r="P1337">
        <f t="shared" si="121"/>
        <v>2478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1.1772046099332525</v>
      </c>
      <c r="P1338">
        <f t="shared" si="121"/>
        <v>42585.5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2.0250293629257623</v>
      </c>
      <c r="P1339">
        <f t="shared" si="121"/>
        <v>12415.5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30.272452068617557</v>
      </c>
      <c r="P1340">
        <f t="shared" si="121"/>
        <v>503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15.073861923424781</v>
      </c>
      <c r="P1341">
        <f t="shared" si="121"/>
        <v>1677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 t="e">
        <f t="shared" si="120"/>
        <v>#DIV/0!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1.4212620807276861</v>
      </c>
      <c r="P1343">
        <f t="shared" si="121"/>
        <v>8818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500</v>
      </c>
      <c r="P1344">
        <f t="shared" si="121"/>
        <v>50.5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0.97753621771686638</v>
      </c>
      <c r="P1345">
        <f t="shared" si="121"/>
        <v>25736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0.26473702788563358</v>
      </c>
      <c r="P1346">
        <f t="shared" si="121"/>
        <v>2902.5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(D1347/E1347)</f>
        <v>0.8</v>
      </c>
      <c r="P1347">
        <f t="shared" ref="P1347:P1410" si="127">AVERAGE(E1347, L1347)</f>
        <v>191</v>
      </c>
      <c r="Q1347" t="str">
        <f t="shared" ref="Q1347:Q1410" si="128">LEFT(N1347, FIND("/",N1347)-1)</f>
        <v>publishing</v>
      </c>
      <c r="R1347" t="str">
        <f t="shared" ref="R1347:R1410" si="129">RIGHT(N1347,(LEN(N1347)-(FIND("/",N1347))))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0.67876437179664773</v>
      </c>
      <c r="P1348">
        <f t="shared" si="127"/>
        <v>3684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0.97847358121330719</v>
      </c>
      <c r="P1349">
        <f t="shared" si="127"/>
        <v>1293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0.98162071846282373</v>
      </c>
      <c r="P1350">
        <f t="shared" si="127"/>
        <v>3005.5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0.48971596474045054</v>
      </c>
      <c r="P1351">
        <f t="shared" si="127"/>
        <v>5191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0.96107640557424312</v>
      </c>
      <c r="P1352">
        <f t="shared" si="127"/>
        <v>2640.25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0.98750802350269096</v>
      </c>
      <c r="P1353">
        <f t="shared" si="127"/>
        <v>10186.5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0.73453797561333922</v>
      </c>
      <c r="P1354">
        <f t="shared" si="127"/>
        <v>6920.5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0.74850299401197606</v>
      </c>
      <c r="P1355">
        <f t="shared" si="127"/>
        <v>689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0.76775431861804222</v>
      </c>
      <c r="P1356">
        <f t="shared" si="127"/>
        <v>813.5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0.81512879034887509</v>
      </c>
      <c r="P1357">
        <f t="shared" si="127"/>
        <v>1594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0.54701426741918668</v>
      </c>
      <c r="P1358">
        <f t="shared" si="127"/>
        <v>3151.28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0.79808459696727851</v>
      </c>
      <c r="P1359">
        <f t="shared" si="127"/>
        <v>1285.5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0.89552238805970152</v>
      </c>
      <c r="P1360">
        <f t="shared" si="127"/>
        <v>1699.5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0.86387434554973819</v>
      </c>
      <c r="P1361">
        <f t="shared" si="127"/>
        <v>391.5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0.57736720554272514</v>
      </c>
      <c r="P1362">
        <f t="shared" si="127"/>
        <v>1339.5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0.79375578780261935</v>
      </c>
      <c r="P1363">
        <f t="shared" si="127"/>
        <v>3911.5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0.91659028414298804</v>
      </c>
      <c r="P1364">
        <f t="shared" si="127"/>
        <v>558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102.5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0.84286574352799515</v>
      </c>
      <c r="P1366">
        <f t="shared" si="127"/>
        <v>24987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0.99734042553191493</v>
      </c>
      <c r="P1367">
        <f t="shared" si="127"/>
        <v>3806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0.79058133026376953</v>
      </c>
      <c r="P1368">
        <f t="shared" si="127"/>
        <v>4816.8450000000003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0.87519691930684407</v>
      </c>
      <c r="P1369">
        <f t="shared" si="127"/>
        <v>2901.5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0.90334236675700086</v>
      </c>
      <c r="P1370">
        <f t="shared" si="127"/>
        <v>2811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0.94923443773259697</v>
      </c>
      <c r="P1371">
        <f t="shared" si="127"/>
        <v>17248.314999999999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0.96463022508038587</v>
      </c>
      <c r="P1372">
        <f t="shared" si="127"/>
        <v>787.5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0.9338225483655771</v>
      </c>
      <c r="P1373">
        <f t="shared" si="127"/>
        <v>3782.5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0.80645161290322576</v>
      </c>
      <c r="P1374">
        <f t="shared" si="127"/>
        <v>318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0.95229025807065992</v>
      </c>
      <c r="P1375">
        <f t="shared" si="127"/>
        <v>5276.5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0.52779732582688244</v>
      </c>
      <c r="P1376">
        <f t="shared" si="127"/>
        <v>1454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0.58368597694440394</v>
      </c>
      <c r="P1377">
        <f t="shared" si="127"/>
        <v>3481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0.39606080068507815</v>
      </c>
      <c r="P1378">
        <f t="shared" si="127"/>
        <v>4755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0.86092715231788075</v>
      </c>
      <c r="P1379">
        <f t="shared" si="127"/>
        <v>770.5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0.49176297024834031</v>
      </c>
      <c r="P1380">
        <f t="shared" si="127"/>
        <v>2100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0.89605734767025091</v>
      </c>
      <c r="P1381">
        <f t="shared" si="127"/>
        <v>5655.5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0.23584905660377359</v>
      </c>
      <c r="P1382">
        <f t="shared" si="127"/>
        <v>55.5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0.93370681605975725</v>
      </c>
      <c r="P1383">
        <f t="shared" si="127"/>
        <v>2714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0.95819858665708468</v>
      </c>
      <c r="P1384">
        <f t="shared" si="127"/>
        <v>4248.5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0.47078964262786216</v>
      </c>
      <c r="P1385">
        <f t="shared" si="127"/>
        <v>2383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0.80589454294266638</v>
      </c>
      <c r="P1386">
        <f t="shared" si="127"/>
        <v>2203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0.90574685054837312</v>
      </c>
      <c r="P1387">
        <f t="shared" si="127"/>
        <v>4483.2449999999999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0.45714285714285713</v>
      </c>
      <c r="P1388">
        <f t="shared" si="127"/>
        <v>444.5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0.73193046660567251</v>
      </c>
      <c r="P1389">
        <f t="shared" si="127"/>
        <v>2771.5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0.74179904070548053</v>
      </c>
      <c r="P1390">
        <f t="shared" si="127"/>
        <v>3426.1849999999999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0.68775790921595603</v>
      </c>
      <c r="P1391">
        <f t="shared" si="127"/>
        <v>380.5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0.91653027823240585</v>
      </c>
      <c r="P1392">
        <f t="shared" si="127"/>
        <v>1537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0.90744101633393826</v>
      </c>
      <c r="P1393">
        <f t="shared" si="127"/>
        <v>282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0.87997184090109115</v>
      </c>
      <c r="P1394">
        <f t="shared" si="127"/>
        <v>1472.5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0.97703957010258913</v>
      </c>
      <c r="P1395">
        <f t="shared" si="127"/>
        <v>5143.5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0.81877729257641918</v>
      </c>
      <c r="P1396">
        <f t="shared" si="127"/>
        <v>466.5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0.89376915219611852</v>
      </c>
      <c r="P1397">
        <f t="shared" si="127"/>
        <v>1999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0.93196644920782856</v>
      </c>
      <c r="P1398">
        <f t="shared" si="127"/>
        <v>3255.5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0.87834870443566093</v>
      </c>
      <c r="P1399">
        <f t="shared" si="127"/>
        <v>5771.5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0.91172813924575213</v>
      </c>
      <c r="P1400">
        <f t="shared" si="127"/>
        <v>2445.5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0.79274200651810089</v>
      </c>
      <c r="P1401">
        <f t="shared" si="127"/>
        <v>5768.5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0.59726962457337884</v>
      </c>
      <c r="P1402">
        <f t="shared" si="127"/>
        <v>310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0.20140175622331427</v>
      </c>
      <c r="P1403">
        <f t="shared" si="127"/>
        <v>6326.5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0.91608647856357639</v>
      </c>
      <c r="P1404">
        <f t="shared" si="127"/>
        <v>1421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0.97489641725566656</v>
      </c>
      <c r="P1405">
        <f t="shared" si="127"/>
        <v>2084.5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60.165975103734439</v>
      </c>
      <c r="P1406">
        <f t="shared" si="127"/>
        <v>123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238.0952380952381</v>
      </c>
      <c r="P1407">
        <f t="shared" si="127"/>
        <v>61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800</v>
      </c>
      <c r="P1408">
        <f t="shared" si="127"/>
        <v>9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200</v>
      </c>
      <c r="P1409">
        <f t="shared" si="127"/>
        <v>8.5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13.888888888888889</v>
      </c>
      <c r="P1410">
        <f t="shared" si="127"/>
        <v>39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 t="e">
        <f t="shared" ref="O1411:O1474" si="132">(D1411/E1411)</f>
        <v>#DIV/0!</v>
      </c>
      <c r="P1411">
        <f t="shared" ref="P1411:P1474" si="133">AVERAGE(E1411, L1411)</f>
        <v>0</v>
      </c>
      <c r="Q1411" t="str">
        <f t="shared" ref="Q1411:Q1474" si="134">LEFT(N1411, FIND("/",N1411)-1)</f>
        <v>publishing</v>
      </c>
      <c r="R1411" t="str">
        <f t="shared" ref="R1411:R1474" si="135">RIGHT(N1411,(LEN(N1411)-(FIND("/",N1411))))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6000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428.57142857142856</v>
      </c>
      <c r="P1413">
        <f t="shared" si="133"/>
        <v>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21.875</v>
      </c>
      <c r="P1414">
        <f t="shared" si="133"/>
        <v>166.5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20</v>
      </c>
      <c r="P1415">
        <f t="shared" si="133"/>
        <v>50.5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500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5.5</v>
      </c>
      <c r="P1417">
        <f t="shared" si="133"/>
        <v>404.5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 t="e">
        <f t="shared" si="132"/>
        <v>#DIV/0!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81.818181818181813</v>
      </c>
      <c r="P1419">
        <f t="shared" si="133"/>
        <v>28.5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500</v>
      </c>
      <c r="P1420">
        <f t="shared" si="133"/>
        <v>3.5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14.157303370786517</v>
      </c>
      <c r="P1421">
        <f t="shared" si="133"/>
        <v>227.5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36.666666666666664</v>
      </c>
      <c r="P1422">
        <f t="shared" si="133"/>
        <v>3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1000</v>
      </c>
      <c r="P1423">
        <f t="shared" si="133"/>
        <v>101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961.53846153846155</v>
      </c>
      <c r="P1424">
        <f t="shared" si="133"/>
        <v>14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300</v>
      </c>
      <c r="P1425">
        <f t="shared" si="133"/>
        <v>50.5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4.9115913555992146</v>
      </c>
      <c r="P1426">
        <f t="shared" si="133"/>
        <v>770.5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 t="e">
        <f t="shared" si="132"/>
        <v>#DIV/0!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 t="e">
        <f t="shared" si="132"/>
        <v>#DIV/0!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11.933174224343675</v>
      </c>
      <c r="P1429">
        <f t="shared" si="133"/>
        <v>211.5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22.222222222222221</v>
      </c>
      <c r="P1430">
        <f t="shared" si="133"/>
        <v>24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 t="e">
        <f t="shared" si="132"/>
        <v>#DIV/0!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12.406947890818859</v>
      </c>
      <c r="P1432">
        <f t="shared" si="133"/>
        <v>204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3.1301786043085986</v>
      </c>
      <c r="P1433">
        <f t="shared" si="133"/>
        <v>2739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 t="e">
        <f t="shared" si="132"/>
        <v>#DIV/0!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14.906832298136646</v>
      </c>
      <c r="P1435">
        <f t="shared" si="133"/>
        <v>407.5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10.012210012210012</v>
      </c>
      <c r="P1436">
        <f t="shared" si="133"/>
        <v>4100.5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1000</v>
      </c>
      <c r="P1437">
        <f t="shared" si="133"/>
        <v>8.5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129.87012987012986</v>
      </c>
      <c r="P1438">
        <f t="shared" si="133"/>
        <v>39.5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3.7174721189591078</v>
      </c>
      <c r="P1439">
        <f t="shared" si="133"/>
        <v>414.5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33.333333333333336</v>
      </c>
      <c r="P1440">
        <f t="shared" si="133"/>
        <v>304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15.138888888888889</v>
      </c>
      <c r="P1441">
        <f t="shared" si="133"/>
        <v>93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13000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89.10891089108911</v>
      </c>
      <c r="P1443">
        <f t="shared" si="133"/>
        <v>1011.5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 t="e">
        <f t="shared" si="132"/>
        <v>#DIV/0!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 t="e">
        <f t="shared" si="132"/>
        <v>#DIV/0!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 t="e">
        <f t="shared" si="132"/>
        <v>#DIV/0!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 t="e">
        <f t="shared" si="132"/>
        <v>#DIV/0!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 t="e">
        <f t="shared" si="132"/>
        <v>#DIV/0!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6666.666666666667</v>
      </c>
      <c r="P1449">
        <f t="shared" si="133"/>
        <v>39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 t="e">
        <f t="shared" si="132"/>
        <v>#DIV/0!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 t="e">
        <f t="shared" si="132"/>
        <v>#DIV/0!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100000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9475</v>
      </c>
      <c r="P1453">
        <f t="shared" si="133"/>
        <v>2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 t="e">
        <f t="shared" si="132"/>
        <v>#DIV/0!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 t="e">
        <f t="shared" si="132"/>
        <v>#DIV/0!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116.66666666666667</v>
      </c>
      <c r="P1456">
        <f t="shared" si="133"/>
        <v>8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9.5238095238095237</v>
      </c>
      <c r="P1457">
        <f t="shared" si="133"/>
        <v>791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34.482758620689658</v>
      </c>
      <c r="P1458">
        <f t="shared" si="133"/>
        <v>74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 t="e">
        <f t="shared" si="132"/>
        <v>#DIV/0!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 t="e">
        <f t="shared" si="132"/>
        <v>#DIV/0!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 t="e">
        <f t="shared" si="132"/>
        <v>#DIV/0!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 t="e">
        <f t="shared" si="132"/>
        <v>#DIV/0!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0.98770699869425127</v>
      </c>
      <c r="P1463">
        <f t="shared" si="133"/>
        <v>7763.3450000000003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0.92151035547261961</v>
      </c>
      <c r="P1464">
        <f t="shared" si="133"/>
        <v>2245.35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0.67720090293453727</v>
      </c>
      <c r="P1465">
        <f t="shared" si="133"/>
        <v>455.5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0.61274509803921573</v>
      </c>
      <c r="P1466">
        <f t="shared" si="133"/>
        <v>4197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0.21909908646635898</v>
      </c>
      <c r="P1467">
        <f t="shared" si="133"/>
        <v>69763.175000000003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0.92697896974398586</v>
      </c>
      <c r="P1468">
        <f t="shared" si="133"/>
        <v>8754.1849999999995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0.86896072297532156</v>
      </c>
      <c r="P1469">
        <f t="shared" si="133"/>
        <v>23316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0.9768637532133676</v>
      </c>
      <c r="P1470">
        <f t="shared" si="133"/>
        <v>5009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0.92229771978823627</v>
      </c>
      <c r="P1471">
        <f t="shared" si="133"/>
        <v>24149.5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0.79914757591901975</v>
      </c>
      <c r="P1472">
        <f t="shared" si="133"/>
        <v>979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0.96301423455415447</v>
      </c>
      <c r="P1473">
        <f t="shared" si="133"/>
        <v>16786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0.72095974160802856</v>
      </c>
      <c r="P1474">
        <f t="shared" si="133"/>
        <v>17506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(D1475/E1475)</f>
        <v>0.82976534236118027</v>
      </c>
      <c r="P1475">
        <f t="shared" ref="P1475:P1538" si="139">AVERAGE(E1475, L1475)</f>
        <v>927.37</v>
      </c>
      <c r="Q1475" t="str">
        <f t="shared" ref="Q1475:Q1538" si="140">LEFT(N1475, FIND("/",N1475)-1)</f>
        <v>publishing</v>
      </c>
      <c r="R1475" t="str">
        <f t="shared" ref="R1475:R1538" si="141">RIGHT(N1475,(LEN(N1475)-(FIND("/",N1475))))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0.89073634204275531</v>
      </c>
      <c r="P1476">
        <f t="shared" si="139"/>
        <v>1722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0.53002690769934757</v>
      </c>
      <c r="P1477">
        <f t="shared" si="139"/>
        <v>14370.725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0.15115908788590915</v>
      </c>
      <c r="P1478">
        <f t="shared" si="139"/>
        <v>20304.64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0.89839187853741798</v>
      </c>
      <c r="P1479">
        <f t="shared" si="139"/>
        <v>16881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8.4629990319513931E-2</v>
      </c>
      <c r="P1480">
        <f t="shared" si="139"/>
        <v>305524.55499999999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0.7279344858962693</v>
      </c>
      <c r="P1481">
        <f t="shared" si="139"/>
        <v>1134.5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0.85440582909832852</v>
      </c>
      <c r="P1482">
        <f t="shared" si="139"/>
        <v>29577.599999999999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47.61904761904762</v>
      </c>
      <c r="P1483">
        <f t="shared" si="139"/>
        <v>55.5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1000</v>
      </c>
      <c r="P1484">
        <f t="shared" si="139"/>
        <v>3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140</v>
      </c>
      <c r="P1485">
        <f t="shared" si="139"/>
        <v>26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 t="e">
        <f t="shared" si="138"/>
        <v>#DIV/0!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44.666666666666664</v>
      </c>
      <c r="P1487">
        <f t="shared" si="139"/>
        <v>76.5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416.66666666666669</v>
      </c>
      <c r="P1488">
        <f t="shared" si="139"/>
        <v>25.5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 t="e">
        <f t="shared" si="138"/>
        <v>#DIV/0!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41.666666666666664</v>
      </c>
      <c r="P1490">
        <f t="shared" si="139"/>
        <v>183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 t="e">
        <f t="shared" si="138"/>
        <v>#DIV/0!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3.2402234636871508</v>
      </c>
      <c r="P1492">
        <f t="shared" si="139"/>
        <v>457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12</v>
      </c>
      <c r="P1493">
        <f t="shared" si="139"/>
        <v>50.5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133.33333333333334</v>
      </c>
      <c r="P1494">
        <f t="shared" si="139"/>
        <v>16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 t="e">
        <f t="shared" si="138"/>
        <v>#DIV/0!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11.235955056179776</v>
      </c>
      <c r="P1496">
        <f t="shared" si="139"/>
        <v>228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 t="e">
        <f t="shared" si="138"/>
        <v>#DIV/0!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 t="e">
        <f t="shared" si="138"/>
        <v>#DIV/0!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15000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52.631578947368418</v>
      </c>
      <c r="P1500">
        <f t="shared" si="139"/>
        <v>30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400</v>
      </c>
      <c r="P1501">
        <f t="shared" si="139"/>
        <v>3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3.9942938659058487</v>
      </c>
      <c r="P1502">
        <f t="shared" si="139"/>
        <v>358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0.60121167275586185</v>
      </c>
      <c r="P1503">
        <f t="shared" si="139"/>
        <v>43688.5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0.98575141141679357</v>
      </c>
      <c r="P1504">
        <f t="shared" si="139"/>
        <v>11323.5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0.92685736035967015</v>
      </c>
      <c r="P1505">
        <f t="shared" si="139"/>
        <v>2058.4650000000001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0.3597918742389018</v>
      </c>
      <c r="P1506">
        <f t="shared" si="139"/>
        <v>9167.5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0.96542569239123877</v>
      </c>
      <c r="P1507">
        <f t="shared" si="139"/>
        <v>8459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0.89766606822262118</v>
      </c>
      <c r="P1508">
        <f t="shared" si="139"/>
        <v>857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0.46511627906976744</v>
      </c>
      <c r="P1509">
        <f t="shared" si="139"/>
        <v>1306.5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0.90283539114733302</v>
      </c>
      <c r="P1510">
        <f t="shared" si="139"/>
        <v>10351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0.80879151757943024</v>
      </c>
      <c r="P1511">
        <f t="shared" si="139"/>
        <v>10916.61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0.98975602513980299</v>
      </c>
      <c r="P1512">
        <f t="shared" si="139"/>
        <v>8285.2999999999993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0.8945115328094051</v>
      </c>
      <c r="P1513">
        <f t="shared" si="139"/>
        <v>7928.5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0.17896405379148131</v>
      </c>
      <c r="P1514">
        <f t="shared" si="139"/>
        <v>9946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0.6665833437486981</v>
      </c>
      <c r="P1515">
        <f t="shared" si="139"/>
        <v>6108.25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0.93917878207295535</v>
      </c>
      <c r="P1516">
        <f t="shared" si="139"/>
        <v>13397.5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0.63617683171214268</v>
      </c>
      <c r="P1517">
        <f t="shared" si="139"/>
        <v>236061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0.92031182330012995</v>
      </c>
      <c r="P1518">
        <f t="shared" si="139"/>
        <v>9294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0.61736016792196569</v>
      </c>
      <c r="P1519">
        <f t="shared" si="139"/>
        <v>12456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0.48693393929556888</v>
      </c>
      <c r="P1520">
        <f t="shared" si="139"/>
        <v>15520.5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0.96745585982639537</v>
      </c>
      <c r="P1521">
        <f t="shared" si="139"/>
        <v>4723.875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0.96644295302013428</v>
      </c>
      <c r="P1522">
        <f t="shared" si="139"/>
        <v>9396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0.93621270752715013</v>
      </c>
      <c r="P1523">
        <f t="shared" si="139"/>
        <v>20145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0.71960178725924362</v>
      </c>
      <c r="P1524">
        <f t="shared" si="139"/>
        <v>30451.05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0.80100450294423275</v>
      </c>
      <c r="P1525">
        <f t="shared" si="139"/>
        <v>11668.5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0.48309178743961351</v>
      </c>
      <c r="P1526">
        <f t="shared" si="139"/>
        <v>3119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0.57469358885094446</v>
      </c>
      <c r="P1527">
        <f t="shared" si="139"/>
        <v>2332.0749999999998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0.83107497741644087</v>
      </c>
      <c r="P1528">
        <f t="shared" si="139"/>
        <v>13977.5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0.90543389685814435</v>
      </c>
      <c r="P1529">
        <f t="shared" si="139"/>
        <v>1967.7750000000001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0.35515567657156388</v>
      </c>
      <c r="P1530">
        <f t="shared" si="139"/>
        <v>4303.5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0.99325631240524859</v>
      </c>
      <c r="P1531">
        <f t="shared" si="139"/>
        <v>9635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0.74169827714085912</v>
      </c>
      <c r="P1532">
        <f t="shared" si="139"/>
        <v>24031.5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0.56831922611850061</v>
      </c>
      <c r="P1533">
        <f t="shared" si="139"/>
        <v>2104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0.20660303293252344</v>
      </c>
      <c r="P1534">
        <f t="shared" si="139"/>
        <v>12247.5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0.68898994074686515</v>
      </c>
      <c r="P1535">
        <f t="shared" si="139"/>
        <v>33026.5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0.23938716884774977</v>
      </c>
      <c r="P1536">
        <f t="shared" si="139"/>
        <v>15849.5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0.75514442137058713</v>
      </c>
      <c r="P1537">
        <f t="shared" si="139"/>
        <v>2703.5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0.39950714135661308</v>
      </c>
      <c r="P1538">
        <f t="shared" si="139"/>
        <v>15246.004999999999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(D1539/E1539)</f>
        <v>0.5558643690939411</v>
      </c>
      <c r="P1539">
        <f t="shared" ref="P1539:P1602" si="145">AVERAGE(E1539, L1539)</f>
        <v>10906</v>
      </c>
      <c r="Q1539" t="str">
        <f t="shared" ref="Q1539:Q1602" si="146">LEFT(N1539, FIND("/",N1539)-1)</f>
        <v>photography</v>
      </c>
      <c r="R1539" t="str">
        <f t="shared" ref="R1539:R1602" si="147">RIGHT(N1539,(LEN(N1539)-(FIND("/",N1539))))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0.97438752783964366</v>
      </c>
      <c r="P1540">
        <f t="shared" si="145"/>
        <v>3615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0.73536927671284047</v>
      </c>
      <c r="P1541">
        <f t="shared" si="145"/>
        <v>13740.61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0.84841628959276016</v>
      </c>
      <c r="P1542">
        <f t="shared" si="145"/>
        <v>8889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3000</v>
      </c>
      <c r="P1543">
        <f t="shared" si="145"/>
        <v>4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25</v>
      </c>
      <c r="P1544">
        <f t="shared" si="145"/>
        <v>10.5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225</v>
      </c>
      <c r="P1545">
        <f t="shared" si="145"/>
        <v>5.5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 t="e">
        <f t="shared" si="144"/>
        <v>#DIV/0!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3000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3.4602076124567476</v>
      </c>
      <c r="P1548">
        <f t="shared" si="145"/>
        <v>150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 t="e">
        <f t="shared" si="144"/>
        <v>#DIV/0!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11.666666666666666</v>
      </c>
      <c r="P1550">
        <f t="shared" si="145"/>
        <v>30.5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2.9411764705882355</v>
      </c>
      <c r="P1551">
        <f t="shared" si="145"/>
        <v>88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7.4257425742574261</v>
      </c>
      <c r="P1552">
        <f t="shared" si="145"/>
        <v>54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 t="e">
        <f t="shared" si="144"/>
        <v>#DIV/0!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2.0330969267139478</v>
      </c>
      <c r="P1554">
        <f t="shared" si="145"/>
        <v>1065.5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 t="e">
        <f t="shared" si="144"/>
        <v>#DIV/0!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 t="e">
        <f t="shared" si="144"/>
        <v>#DIV/0!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 t="e">
        <f t="shared" si="144"/>
        <v>#DIV/0!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2.2156573116691285</v>
      </c>
      <c r="P1558">
        <f t="shared" si="145"/>
        <v>344.5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25</v>
      </c>
      <c r="P1559">
        <f t="shared" si="145"/>
        <v>50.5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21.428571428571427</v>
      </c>
      <c r="P1560">
        <f t="shared" si="145"/>
        <v>19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300</v>
      </c>
      <c r="P1561">
        <f t="shared" si="145"/>
        <v>25.5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26.595744680851062</v>
      </c>
      <c r="P1562">
        <f t="shared" si="145"/>
        <v>49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149.25373134328359</v>
      </c>
      <c r="P1563">
        <f t="shared" si="145"/>
        <v>34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 t="e">
        <f t="shared" si="144"/>
        <v>#DIV/0!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70.588235294117652</v>
      </c>
      <c r="P1565">
        <f t="shared" si="145"/>
        <v>43.5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1000</v>
      </c>
      <c r="P1566">
        <f t="shared" si="145"/>
        <v>5.5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40</v>
      </c>
      <c r="P1567">
        <f t="shared" si="145"/>
        <v>50.5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4.7058823529411766</v>
      </c>
      <c r="P1568">
        <f t="shared" si="145"/>
        <v>3217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24.285714285714285</v>
      </c>
      <c r="P1569">
        <f t="shared" si="145"/>
        <v>181.5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7.3313782991202343</v>
      </c>
      <c r="P1570">
        <f t="shared" si="145"/>
        <v>1716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 t="e">
        <f t="shared" si="144"/>
        <v>#DIV/0!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2.4154589371980677</v>
      </c>
      <c r="P1572">
        <f t="shared" si="145"/>
        <v>1268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151.25</v>
      </c>
      <c r="P1573">
        <f t="shared" si="145"/>
        <v>42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20</v>
      </c>
      <c r="P1574">
        <f t="shared" si="145"/>
        <v>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40.358744394618832</v>
      </c>
      <c r="P1575">
        <f t="shared" si="145"/>
        <v>113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19.762845849802371</v>
      </c>
      <c r="P1576">
        <f t="shared" si="145"/>
        <v>256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4.3649061545176782</v>
      </c>
      <c r="P1577">
        <f t="shared" si="145"/>
        <v>1163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7.6923076923076925</v>
      </c>
      <c r="P1578">
        <f t="shared" si="145"/>
        <v>330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181.81818181818181</v>
      </c>
      <c r="P1579">
        <f t="shared" si="145"/>
        <v>28.5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9.2536585365853661</v>
      </c>
      <c r="P1580">
        <f t="shared" si="145"/>
        <v>104.5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119.03571428571429</v>
      </c>
      <c r="P1581">
        <f t="shared" si="145"/>
        <v>15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 t="e">
        <f t="shared" si="144"/>
        <v>#DIV/0!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200</v>
      </c>
      <c r="P1583">
        <f t="shared" si="145"/>
        <v>3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10.75268817204301</v>
      </c>
      <c r="P1584">
        <f t="shared" si="145"/>
        <v>48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1333.3333333333333</v>
      </c>
      <c r="P1585">
        <f t="shared" si="145"/>
        <v>8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 t="e">
        <f t="shared" si="144"/>
        <v>#DIV/0!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1.2658227848101267</v>
      </c>
      <c r="P1587">
        <f t="shared" si="145"/>
        <v>796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 t="e">
        <f t="shared" si="144"/>
        <v>#DIV/0!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7500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 t="e">
        <f t="shared" si="144"/>
        <v>#DIV/0!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 t="e">
        <f t="shared" si="144"/>
        <v>#DIV/0!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58.823529411764703</v>
      </c>
      <c r="P1592">
        <f t="shared" si="145"/>
        <v>511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3.4213098729227762</v>
      </c>
      <c r="P1593">
        <f t="shared" si="145"/>
        <v>2092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 t="e">
        <f t="shared" si="144"/>
        <v>#DIV/0!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7333.333333333333</v>
      </c>
      <c r="P1595">
        <f t="shared" si="145"/>
        <v>3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4.8780487804878048</v>
      </c>
      <c r="P1596">
        <f t="shared" si="145"/>
        <v>107.5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357.14285714285717</v>
      </c>
      <c r="P1597">
        <f t="shared" si="145"/>
        <v>143.5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43.333333333333336</v>
      </c>
      <c r="P1598">
        <f t="shared" si="145"/>
        <v>39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 t="e">
        <f t="shared" si="144"/>
        <v>#DIV/0!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800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 t="e">
        <f t="shared" si="144"/>
        <v>#DIV/0!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13.623978201634877</v>
      </c>
      <c r="P1602">
        <f t="shared" si="145"/>
        <v>188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(D1603/E1603)</f>
        <v>0.92379435598600268</v>
      </c>
      <c r="P1603">
        <f t="shared" ref="P1603:P1666" si="151">AVERAGE(E1603, L1603)</f>
        <v>1381.115</v>
      </c>
      <c r="Q1603" t="str">
        <f t="shared" ref="Q1603:Q1666" si="152">LEFT(N1603, FIND("/",N1603)-1)</f>
        <v>music</v>
      </c>
      <c r="R1603" t="str">
        <f t="shared" ref="R1603:R1666" si="153">RIGHT(N1603,(LEN(N1603)-(FIND("/",N1603))))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0.99833610648918469</v>
      </c>
      <c r="P1604">
        <f t="shared" si="151"/>
        <v>767.25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0.99967010886407481</v>
      </c>
      <c r="P1605">
        <f t="shared" si="151"/>
        <v>1015.33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0.81895291020766303</v>
      </c>
      <c r="P1606">
        <f t="shared" si="151"/>
        <v>1744.5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0.99311440677966101</v>
      </c>
      <c r="P1607">
        <f t="shared" si="151"/>
        <v>3042.8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0.99005857434040445</v>
      </c>
      <c r="P1608">
        <f t="shared" si="151"/>
        <v>4086.165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0.68913238233064567</v>
      </c>
      <c r="P1609">
        <f t="shared" si="151"/>
        <v>7358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0.98765432098765427</v>
      </c>
      <c r="P1610">
        <f t="shared" si="151"/>
        <v>619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0.84507042253521125</v>
      </c>
      <c r="P1611">
        <f t="shared" si="151"/>
        <v>889.5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0.36784991723376864</v>
      </c>
      <c r="P1612">
        <f t="shared" si="151"/>
        <v>2774.5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0.79920079920079923</v>
      </c>
      <c r="P1613">
        <f t="shared" si="151"/>
        <v>514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0.90909090909090906</v>
      </c>
      <c r="P1614">
        <f t="shared" si="151"/>
        <v>280.5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0.98522167487684731</v>
      </c>
      <c r="P1615">
        <f t="shared" si="151"/>
        <v>520.5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0.97370983446932813</v>
      </c>
      <c r="P1616">
        <f t="shared" si="151"/>
        <v>2606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0.87623220153340631</v>
      </c>
      <c r="P1617">
        <f t="shared" si="151"/>
        <v>4633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0.95969289827255277</v>
      </c>
      <c r="P1618">
        <f t="shared" si="151"/>
        <v>5288.5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0.68560235063663078</v>
      </c>
      <c r="P1619">
        <f t="shared" si="151"/>
        <v>5184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0.95177664974619292</v>
      </c>
      <c r="P1620">
        <f t="shared" si="151"/>
        <v>801.5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0.75</v>
      </c>
      <c r="P1621">
        <f t="shared" si="151"/>
        <v>1011.5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0.88495575221238942</v>
      </c>
      <c r="P1622">
        <f t="shared" si="151"/>
        <v>573.5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0.82508250825082508</v>
      </c>
      <c r="P1623">
        <f t="shared" si="151"/>
        <v>3048.5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0.98304601795127511</v>
      </c>
      <c r="P1624">
        <f t="shared" si="151"/>
        <v>3542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0.98944591029023743</v>
      </c>
      <c r="P1625">
        <f t="shared" si="151"/>
        <v>388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0.84745762711864403</v>
      </c>
      <c r="P1626">
        <f t="shared" si="151"/>
        <v>602.5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0.64377682403433478</v>
      </c>
      <c r="P1627">
        <f t="shared" si="151"/>
        <v>5877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0.98826436071649171</v>
      </c>
      <c r="P1628">
        <f t="shared" si="151"/>
        <v>4101.5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0.85470085470085466</v>
      </c>
      <c r="P1629">
        <f t="shared" si="151"/>
        <v>1189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0.99083477830071831</v>
      </c>
      <c r="P1630">
        <f t="shared" si="151"/>
        <v>2062.5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0.96463022508038587</v>
      </c>
      <c r="P1631">
        <f t="shared" si="151"/>
        <v>3151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0.3770028275212064</v>
      </c>
      <c r="P1632">
        <f t="shared" si="151"/>
        <v>5368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0.64139567699313704</v>
      </c>
      <c r="P1633">
        <f t="shared" si="151"/>
        <v>7862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0.98400984009840098</v>
      </c>
      <c r="P1634">
        <f t="shared" si="151"/>
        <v>2056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5029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0.99502487562189057</v>
      </c>
      <c r="P1636">
        <f t="shared" si="151"/>
        <v>1021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0.79808459696727851</v>
      </c>
      <c r="P1637">
        <f t="shared" si="151"/>
        <v>1271.5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0.96566523605150212</v>
      </c>
      <c r="P1638">
        <f t="shared" si="151"/>
        <v>2373.5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0.96339113680154143</v>
      </c>
      <c r="P1639">
        <f t="shared" si="151"/>
        <v>267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0.95238095238095233</v>
      </c>
      <c r="P1640">
        <f t="shared" si="151"/>
        <v>538.5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909.5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0.58872012245378547</v>
      </c>
      <c r="P1642">
        <f t="shared" si="151"/>
        <v>348.22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0.98619329388560162</v>
      </c>
      <c r="P1643">
        <f t="shared" si="151"/>
        <v>1280.5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614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0.80192461908580592</v>
      </c>
      <c r="P1645">
        <f t="shared" si="151"/>
        <v>3136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0.91324200913242004</v>
      </c>
      <c r="P1646">
        <f t="shared" si="151"/>
        <v>5539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0.90252707581227432</v>
      </c>
      <c r="P1647">
        <f t="shared" si="151"/>
        <v>2775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0.90744101633393826</v>
      </c>
      <c r="P1648">
        <f t="shared" si="151"/>
        <v>1143.5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0.95492742551566079</v>
      </c>
      <c r="P1649">
        <f t="shared" si="151"/>
        <v>2641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0.79833391183616798</v>
      </c>
      <c r="P1650">
        <f t="shared" si="151"/>
        <v>1485.5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0.99415801356764066</v>
      </c>
      <c r="P1651">
        <f t="shared" si="151"/>
        <v>1951.665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0.70646414694454251</v>
      </c>
      <c r="P1652">
        <f t="shared" si="151"/>
        <v>1431.5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0.99255583126550873</v>
      </c>
      <c r="P1653">
        <f t="shared" si="151"/>
        <v>1017.5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0.99337748344370858</v>
      </c>
      <c r="P1654">
        <f t="shared" si="151"/>
        <v>2300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0.57395265120208638</v>
      </c>
      <c r="P1655">
        <f t="shared" si="151"/>
        <v>4439.76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0.83396512509476872</v>
      </c>
      <c r="P1656">
        <f t="shared" si="151"/>
        <v>676.5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0.69995333644423707</v>
      </c>
      <c r="P1657">
        <f t="shared" si="151"/>
        <v>1095.5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0.99666184725293416</v>
      </c>
      <c r="P1658">
        <f t="shared" si="151"/>
        <v>3786.56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0.95298178470616712</v>
      </c>
      <c r="P1659">
        <f t="shared" si="151"/>
        <v>13227.225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0.75623897151499875</v>
      </c>
      <c r="P1660">
        <f t="shared" si="151"/>
        <v>4020.5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0.88652482269503541</v>
      </c>
      <c r="P1661">
        <f t="shared" si="151"/>
        <v>304.5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7.9760717846460619E-2</v>
      </c>
      <c r="P1662">
        <f t="shared" si="151"/>
        <v>519.5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0.9755495183996048</v>
      </c>
      <c r="P1663">
        <f t="shared" si="151"/>
        <v>4099.5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0.97430276458409448</v>
      </c>
      <c r="P1664">
        <f t="shared" si="151"/>
        <v>4136.5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0.92592592592592593</v>
      </c>
      <c r="P1665">
        <f t="shared" si="151"/>
        <v>556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0.81693473018279739</v>
      </c>
      <c r="P1666">
        <f t="shared" si="151"/>
        <v>1574.61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(D1667/E1667)</f>
        <v>0.83712030614685484</v>
      </c>
      <c r="P1667">
        <f t="shared" ref="P1667:P1730" si="157">AVERAGE(E1667, L1667)</f>
        <v>2137</v>
      </c>
      <c r="Q1667" t="str">
        <f t="shared" ref="Q1667:Q1730" si="158">LEFT(N1667, FIND("/",N1667)-1)</f>
        <v>music</v>
      </c>
      <c r="R1667" t="str">
        <f t="shared" ref="R1667:R1730" si="159">RIGHT(N1667,(LEN(N1667)-(FIND("/",N1667))))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0.62158130283441071</v>
      </c>
      <c r="P1668">
        <f t="shared" si="157"/>
        <v>2060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0.78831439833062833</v>
      </c>
      <c r="P1669">
        <f t="shared" si="157"/>
        <v>2197.5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0.97430276458409448</v>
      </c>
      <c r="P1670">
        <f t="shared" si="157"/>
        <v>4163.5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0.7155635062611807</v>
      </c>
      <c r="P1671">
        <f t="shared" si="157"/>
        <v>1423.5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0.97465886939571145</v>
      </c>
      <c r="P1672">
        <f t="shared" si="157"/>
        <v>524.5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0.9933100567676697</v>
      </c>
      <c r="P1673">
        <f t="shared" si="157"/>
        <v>1045.2350000000001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0.88541666666666663</v>
      </c>
      <c r="P1674">
        <f t="shared" si="157"/>
        <v>984.5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0.7806691449814126</v>
      </c>
      <c r="P1675">
        <f t="shared" si="157"/>
        <v>1374.5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0.49578582052553299</v>
      </c>
      <c r="P1676">
        <f t="shared" si="157"/>
        <v>5099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0.7277172963847004</v>
      </c>
      <c r="P1677">
        <f t="shared" si="157"/>
        <v>704.08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0.86705202312138729</v>
      </c>
      <c r="P1678">
        <f t="shared" si="157"/>
        <v>1751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0.89552238805970152</v>
      </c>
      <c r="P1679">
        <f t="shared" si="157"/>
        <v>3371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0.84459459459459463</v>
      </c>
      <c r="P1680">
        <f t="shared" si="157"/>
        <v>912.5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0.5714285714285714</v>
      </c>
      <c r="P1681">
        <f t="shared" si="157"/>
        <v>1778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0.85106382978723405</v>
      </c>
      <c r="P1682">
        <f t="shared" si="157"/>
        <v>600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0.98597817681410116</v>
      </c>
      <c r="P1683">
        <f t="shared" si="157"/>
        <v>33404.19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 t="e">
        <f t="shared" si="156"/>
        <v>#DIV/0!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4.6052631578947372</v>
      </c>
      <c r="P1685">
        <f t="shared" si="157"/>
        <v>385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0.91638029782359676</v>
      </c>
      <c r="P1686">
        <f t="shared" si="157"/>
        <v>4415.5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0.97222222222222221</v>
      </c>
      <c r="P1687">
        <f t="shared" si="157"/>
        <v>187.5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277.77777777777777</v>
      </c>
      <c r="P1688">
        <f t="shared" si="157"/>
        <v>9.5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3.2</v>
      </c>
      <c r="P1689">
        <f t="shared" si="157"/>
        <v>1582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2.2573363431151243</v>
      </c>
      <c r="P1690">
        <f t="shared" si="157"/>
        <v>889.5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1207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3.9370078740157481</v>
      </c>
      <c r="P1692">
        <f t="shared" si="157"/>
        <v>323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2.9874526986656043</v>
      </c>
      <c r="P1693">
        <f t="shared" si="157"/>
        <v>5040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2.0920502092050208</v>
      </c>
      <c r="P1694">
        <f t="shared" si="157"/>
        <v>1202.5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10.714285714285714</v>
      </c>
      <c r="P1695">
        <f t="shared" si="157"/>
        <v>144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2000</v>
      </c>
      <c r="P1696">
        <f t="shared" si="157"/>
        <v>3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8.5409252669039137</v>
      </c>
      <c r="P1697">
        <f t="shared" si="157"/>
        <v>714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 t="e">
        <f t="shared" si="156"/>
        <v>#DIV/0!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4.9485352335708628</v>
      </c>
      <c r="P1699">
        <f t="shared" si="157"/>
        <v>1274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 t="e">
        <f t="shared" si="156"/>
        <v>#DIV/0!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23.63425925925926</v>
      </c>
      <c r="P1701">
        <f t="shared" si="157"/>
        <v>110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3.8372985418265539</v>
      </c>
      <c r="P1702">
        <f t="shared" si="157"/>
        <v>2645.5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505</v>
      </c>
      <c r="P1703">
        <f t="shared" si="157"/>
        <v>6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16500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98.039215686274517</v>
      </c>
      <c r="P1705">
        <f t="shared" si="157"/>
        <v>26.5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1.5360983102918586</v>
      </c>
      <c r="P1706">
        <f t="shared" si="157"/>
        <v>656.5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 t="e">
        <f t="shared" si="156"/>
        <v>#DIV/0!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 t="e">
        <f t="shared" si="156"/>
        <v>#DIV/0!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10.266940451745381</v>
      </c>
      <c r="P1709">
        <f t="shared" si="157"/>
        <v>248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 t="e">
        <f t="shared" si="156"/>
        <v>#DIV/0!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20.588235294117649</v>
      </c>
      <c r="P1711">
        <f t="shared" si="157"/>
        <v>44.5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147.05882352941177</v>
      </c>
      <c r="P1712">
        <f t="shared" si="157"/>
        <v>17.5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9.5238095238095237</v>
      </c>
      <c r="P1713">
        <f t="shared" si="157"/>
        <v>526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 t="e">
        <f t="shared" si="156"/>
        <v>#DIV/0!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60</v>
      </c>
      <c r="P1715">
        <f t="shared" si="157"/>
        <v>25.5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12.709710218607016</v>
      </c>
      <c r="P1716">
        <f t="shared" si="157"/>
        <v>992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454.54545454545456</v>
      </c>
      <c r="P1717">
        <f t="shared" si="157"/>
        <v>6.5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13.333333333333334</v>
      </c>
      <c r="P1718">
        <f t="shared" si="157"/>
        <v>76.5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2.3405017921146953</v>
      </c>
      <c r="P1719">
        <f t="shared" si="157"/>
        <v>718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466.66666666666669</v>
      </c>
      <c r="P1720">
        <f t="shared" si="157"/>
        <v>38.5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114.28571428571429</v>
      </c>
      <c r="P1721">
        <f t="shared" si="157"/>
        <v>19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17.777777777777779</v>
      </c>
      <c r="P1722">
        <f t="shared" si="157"/>
        <v>116.5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 t="e">
        <f t="shared" si="156"/>
        <v>#DIV/0!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2880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15.384615384615385</v>
      </c>
      <c r="P1725">
        <f t="shared" si="157"/>
        <v>326.5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171.42857142857142</v>
      </c>
      <c r="P1726">
        <f t="shared" si="157"/>
        <v>19.5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9.8214285714285712</v>
      </c>
      <c r="P1727">
        <f t="shared" si="157"/>
        <v>284.5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2.9599271402550089</v>
      </c>
      <c r="P1728">
        <f t="shared" si="157"/>
        <v>1106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3000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1.4619883040935673</v>
      </c>
      <c r="P1730">
        <f t="shared" si="157"/>
        <v>431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 t="e">
        <f t="shared" ref="O1731:O1794" si="162">(D1731/E1731)</f>
        <v>#DIV/0!</v>
      </c>
      <c r="P1731">
        <f t="shared" ref="P1731:P1794" si="163">AVERAGE(E1731, L1731)</f>
        <v>0</v>
      </c>
      <c r="Q1731" t="str">
        <f t="shared" ref="Q1731:Q1794" si="164">LEFT(N1731, FIND("/",N1731)-1)</f>
        <v>music</v>
      </c>
      <c r="R1731" t="str">
        <f t="shared" ref="R1731:R1794" si="165">RIGHT(N1731,(LEN(N1731)-(FIND("/",N1731))))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 t="e">
        <f t="shared" si="162"/>
        <v>#DIV/0!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 t="e">
        <f t="shared" si="162"/>
        <v>#DIV/0!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 t="e">
        <f t="shared" si="162"/>
        <v>#DIV/0!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 t="e">
        <f t="shared" si="162"/>
        <v>#DIV/0!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4500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9.0909090909090917</v>
      </c>
      <c r="P1737">
        <f t="shared" si="163"/>
        <v>56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136.36363636363637</v>
      </c>
      <c r="P1738">
        <f t="shared" si="163"/>
        <v>11.5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4.7058823529411766</v>
      </c>
      <c r="P1739">
        <f t="shared" si="163"/>
        <v>432.5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250</v>
      </c>
      <c r="P1740">
        <f t="shared" si="163"/>
        <v>10.5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1000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 t="e">
        <f t="shared" si="162"/>
        <v>#DIV/0!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0.90225563909774431</v>
      </c>
      <c r="P1743">
        <f t="shared" si="163"/>
        <v>691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0.91954022988505746</v>
      </c>
      <c r="P1744">
        <f t="shared" si="163"/>
        <v>1104.5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0.99585062240663902</v>
      </c>
      <c r="P1745">
        <f t="shared" si="163"/>
        <v>3046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0.84420567920184186</v>
      </c>
      <c r="P1746">
        <f t="shared" si="163"/>
        <v>3292.5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0.87708307229670468</v>
      </c>
      <c r="P1747">
        <f t="shared" si="163"/>
        <v>4035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0.67521944632005404</v>
      </c>
      <c r="P1748">
        <f t="shared" si="163"/>
        <v>11161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0.95278424730044464</v>
      </c>
      <c r="P1749">
        <f t="shared" si="163"/>
        <v>4802.5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0.76953858466463509</v>
      </c>
      <c r="P1750">
        <f t="shared" si="163"/>
        <v>32577.5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0.8097981547882841</v>
      </c>
      <c r="P1751">
        <f t="shared" si="163"/>
        <v>6270.75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0.49598254141454223</v>
      </c>
      <c r="P1752">
        <f t="shared" si="163"/>
        <v>5103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0.97181729834791064</v>
      </c>
      <c r="P1753">
        <f t="shared" si="163"/>
        <v>5175.5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0.38436899423446508</v>
      </c>
      <c r="P1754">
        <f t="shared" si="163"/>
        <v>1606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0.92592592592592593</v>
      </c>
      <c r="P1755">
        <f t="shared" si="163"/>
        <v>8117.5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0.90473656200106445</v>
      </c>
      <c r="P1756">
        <f t="shared" si="163"/>
        <v>4742.5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0.83333333333333337</v>
      </c>
      <c r="P1757">
        <f t="shared" si="163"/>
        <v>17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0.97248744607115067</v>
      </c>
      <c r="P1758">
        <f t="shared" si="163"/>
        <v>2887.8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0.86206896551724133</v>
      </c>
      <c r="P1759">
        <f t="shared" si="163"/>
        <v>2907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0.87183958151700092</v>
      </c>
      <c r="P1760">
        <f t="shared" si="163"/>
        <v>587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0.93808630393996251</v>
      </c>
      <c r="P1761">
        <f t="shared" si="163"/>
        <v>2689.5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0.60444874274661509</v>
      </c>
      <c r="P1762">
        <f t="shared" si="163"/>
        <v>4187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0.64516129032258063</v>
      </c>
      <c r="P1763">
        <f t="shared" si="163"/>
        <v>79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0.11299435028248588</v>
      </c>
      <c r="P1764">
        <f t="shared" si="163"/>
        <v>455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0.98127402077030013</v>
      </c>
      <c r="P1765">
        <f t="shared" si="163"/>
        <v>6173.5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5.1020408163265305</v>
      </c>
      <c r="P1766">
        <f t="shared" si="163"/>
        <v>1097.5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1.6815811705957373</v>
      </c>
      <c r="P1767">
        <f t="shared" si="163"/>
        <v>3768.24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 t="e">
        <f t="shared" si="162"/>
        <v>#DIV/0!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2.1872265966754156</v>
      </c>
      <c r="P1769">
        <f t="shared" si="163"/>
        <v>1162.5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26.737967914438503</v>
      </c>
      <c r="P1770">
        <f t="shared" si="163"/>
        <v>101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37.002775208140612</v>
      </c>
      <c r="P1771">
        <f t="shared" si="163"/>
        <v>551.5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1.7694641051567239</v>
      </c>
      <c r="P1772">
        <f t="shared" si="163"/>
        <v>6969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4.6927374301675977</v>
      </c>
      <c r="P1773">
        <f t="shared" si="163"/>
        <v>460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6.4102564102564106</v>
      </c>
      <c r="P1774">
        <f t="shared" si="163"/>
        <v>438.5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15.982951518380395</v>
      </c>
      <c r="P1775">
        <f t="shared" si="163"/>
        <v>948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2.1777003484320558</v>
      </c>
      <c r="P1776">
        <f t="shared" si="163"/>
        <v>580.5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1.536062009641743</v>
      </c>
      <c r="P1777">
        <f t="shared" si="163"/>
        <v>10641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14.925373134328359</v>
      </c>
      <c r="P1778">
        <f t="shared" si="163"/>
        <v>169.5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7.3732718894009217</v>
      </c>
      <c r="P1779">
        <f t="shared" si="163"/>
        <v>330.5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50.251256281407038</v>
      </c>
      <c r="P1780">
        <f t="shared" si="163"/>
        <v>505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2.7596588058203713</v>
      </c>
      <c r="P1781">
        <f t="shared" si="163"/>
        <v>2012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2.5161452654533254</v>
      </c>
      <c r="P1782">
        <f t="shared" si="163"/>
        <v>6037.5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3.881439661256175</v>
      </c>
      <c r="P1783">
        <f t="shared" si="163"/>
        <v>720.5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6.4551825894503869</v>
      </c>
      <c r="P1784">
        <f t="shared" si="163"/>
        <v>2749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4.2207449614857024</v>
      </c>
      <c r="P1785">
        <f t="shared" si="163"/>
        <v>4831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2.5150905432595572</v>
      </c>
      <c r="P1786">
        <f t="shared" si="163"/>
        <v>1010.5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4.9453946012775605</v>
      </c>
      <c r="P1787">
        <f t="shared" si="163"/>
        <v>2480.5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2.0994475138121547</v>
      </c>
      <c r="P1788">
        <f t="shared" si="163"/>
        <v>467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6.5231572080887146</v>
      </c>
      <c r="P1789">
        <f t="shared" si="163"/>
        <v>778.5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72.368421052631575</v>
      </c>
      <c r="P1790">
        <f t="shared" si="163"/>
        <v>40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200</v>
      </c>
      <c r="P1791">
        <f t="shared" si="163"/>
        <v>22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20.171149144254279</v>
      </c>
      <c r="P1792">
        <f t="shared" si="163"/>
        <v>825.5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28.037383177570092</v>
      </c>
      <c r="P1793">
        <f t="shared" si="163"/>
        <v>55.5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1.6360185851711275</v>
      </c>
      <c r="P1794">
        <f t="shared" si="163"/>
        <v>7710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(D1795/E1795)</f>
        <v>75</v>
      </c>
      <c r="P1795">
        <f t="shared" ref="P1795:P1858" si="169">AVERAGE(E1795, L1795)</f>
        <v>21</v>
      </c>
      <c r="Q1795" t="str">
        <f t="shared" ref="Q1795:Q1858" si="170">LEFT(N1795, FIND("/",N1795)-1)</f>
        <v>photography</v>
      </c>
      <c r="R1795" t="str">
        <f t="shared" ref="R1795:R1858" si="171">RIGHT(N1795,(LEN(N1795)-(FIND("/",N1795))))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9.0270812437311942</v>
      </c>
      <c r="P1796">
        <f t="shared" si="169"/>
        <v>507.5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2.5815969020837173</v>
      </c>
      <c r="P1797">
        <f t="shared" si="169"/>
        <v>5463.5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4.5346062052505971</v>
      </c>
      <c r="P1798">
        <f t="shared" si="169"/>
        <v>2138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1.4803849000740192</v>
      </c>
      <c r="P1799">
        <f t="shared" si="169"/>
        <v>3447.5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7.3327222731439043</v>
      </c>
      <c r="P1800">
        <f t="shared" si="169"/>
        <v>1109.5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57.281970499785196</v>
      </c>
      <c r="P1801">
        <f t="shared" si="169"/>
        <v>37.914999999999999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4.8900634249471455</v>
      </c>
      <c r="P1802">
        <f t="shared" si="169"/>
        <v>4786.5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7.2186836518046711</v>
      </c>
      <c r="P1803">
        <f t="shared" si="169"/>
        <v>1196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2.0624631703005303</v>
      </c>
      <c r="P1804">
        <f t="shared" si="169"/>
        <v>857.5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3.2467532467532467</v>
      </c>
      <c r="P1805">
        <f t="shared" si="169"/>
        <v>2732.5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2.8429933969185619</v>
      </c>
      <c r="P1806">
        <f t="shared" si="169"/>
        <v>2752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2.7469173483091196</v>
      </c>
      <c r="P1807">
        <f t="shared" si="169"/>
        <v>4156.5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33.840947546531304</v>
      </c>
      <c r="P1808">
        <f t="shared" si="169"/>
        <v>299.5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9.0415913200723335</v>
      </c>
      <c r="P1809">
        <f t="shared" si="169"/>
        <v>280.5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2.4150422632396067</v>
      </c>
      <c r="P1810">
        <f t="shared" si="169"/>
        <v>5845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9.2105263157894743</v>
      </c>
      <c r="P1811">
        <f t="shared" si="169"/>
        <v>194.5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30</v>
      </c>
      <c r="P1812">
        <f t="shared" si="169"/>
        <v>8.5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1350</v>
      </c>
      <c r="P1813">
        <f t="shared" si="169"/>
        <v>33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7.5144508670520231</v>
      </c>
      <c r="P1814">
        <f t="shared" si="169"/>
        <v>444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 t="e">
        <f t="shared" si="168"/>
        <v>#DIV/0!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2.0332090816672315</v>
      </c>
      <c r="P1816">
        <f t="shared" si="169"/>
        <v>3021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 t="e">
        <f t="shared" si="168"/>
        <v>#DIV/0!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49.115913555992144</v>
      </c>
      <c r="P1818">
        <f t="shared" si="169"/>
        <v>257.5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1.9110308949994692</v>
      </c>
      <c r="P1819">
        <f t="shared" si="169"/>
        <v>4759.5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 t="e">
        <f t="shared" si="168"/>
        <v>#DIV/0!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48</v>
      </c>
      <c r="P1821">
        <f t="shared" si="169"/>
        <v>14.5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15.231400117164617</v>
      </c>
      <c r="P1822">
        <f t="shared" si="169"/>
        <v>857.5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0.74134479946623177</v>
      </c>
      <c r="P1823">
        <f t="shared" si="169"/>
        <v>1714.625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155.5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0.86313193588162762</v>
      </c>
      <c r="P1825">
        <f t="shared" si="169"/>
        <v>422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0.99933377748167884</v>
      </c>
      <c r="P1826">
        <f t="shared" si="169"/>
        <v>1521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0.95192765349833408</v>
      </c>
      <c r="P1827">
        <f t="shared" si="169"/>
        <v>1075.5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0.99009900990099009</v>
      </c>
      <c r="P1828">
        <f t="shared" si="169"/>
        <v>1029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0.99341860176331798</v>
      </c>
      <c r="P1829">
        <f t="shared" si="169"/>
        <v>4074.5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0.99840255591054317</v>
      </c>
      <c r="P1830">
        <f t="shared" si="169"/>
        <v>10040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0.59994000599940001</v>
      </c>
      <c r="P1831">
        <f t="shared" si="169"/>
        <v>1266.625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0.98489822718319109</v>
      </c>
      <c r="P1832">
        <f t="shared" si="169"/>
        <v>7728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0.970873786407767</v>
      </c>
      <c r="P1833">
        <f t="shared" si="169"/>
        <v>522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0.7</v>
      </c>
      <c r="P1834">
        <f t="shared" si="169"/>
        <v>260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0.38095238095238093</v>
      </c>
      <c r="P1835">
        <f t="shared" si="169"/>
        <v>537.5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0.84709868699703517</v>
      </c>
      <c r="P1836">
        <f t="shared" si="169"/>
        <v>5947.5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0.96153846153846156</v>
      </c>
      <c r="P1837">
        <f t="shared" si="169"/>
        <v>265.5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0.49915144254766897</v>
      </c>
      <c r="P1838">
        <f t="shared" si="169"/>
        <v>5036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0.32590983161325365</v>
      </c>
      <c r="P1839">
        <f t="shared" si="169"/>
        <v>935.5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0.99851221679697255</v>
      </c>
      <c r="P1840">
        <f t="shared" si="169"/>
        <v>514.745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0.48709206039941549</v>
      </c>
      <c r="P1841">
        <f t="shared" si="169"/>
        <v>1049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0.91836734693877553</v>
      </c>
      <c r="P1842">
        <f t="shared" si="169"/>
        <v>496.5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0.98280098280098283</v>
      </c>
      <c r="P1843">
        <f t="shared" si="169"/>
        <v>1037.5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0.79840319361277445</v>
      </c>
      <c r="P1844">
        <f t="shared" si="169"/>
        <v>1263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0.80641194263830562</v>
      </c>
      <c r="P1845">
        <f t="shared" si="169"/>
        <v>6267.3050000000003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0.98619329388560162</v>
      </c>
      <c r="P1846">
        <f t="shared" si="169"/>
        <v>770.5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509.5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0.72502295906037029</v>
      </c>
      <c r="P1848">
        <f t="shared" si="169"/>
        <v>10449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0.82726671078755787</v>
      </c>
      <c r="P1849">
        <f t="shared" si="169"/>
        <v>1530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0.93138776777398324</v>
      </c>
      <c r="P1850">
        <f t="shared" si="169"/>
        <v>1622.5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0.99667774086378735</v>
      </c>
      <c r="P1851">
        <f t="shared" si="169"/>
        <v>154.5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0.98500601948123012</v>
      </c>
      <c r="P1852">
        <f t="shared" si="169"/>
        <v>4658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0.99923136049192929</v>
      </c>
      <c r="P1853">
        <f t="shared" si="169"/>
        <v>663.5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0.85494442861214026</v>
      </c>
      <c r="P1854">
        <f t="shared" si="169"/>
        <v>8838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0.98159509202453987</v>
      </c>
      <c r="P1855">
        <f t="shared" si="169"/>
        <v>414.5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0.97920495086023163</v>
      </c>
      <c r="P1856">
        <f t="shared" si="169"/>
        <v>7746.2749999999996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0.64910208780904677</v>
      </c>
      <c r="P1857">
        <f t="shared" si="169"/>
        <v>6835.58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0.98765432098765427</v>
      </c>
      <c r="P1858">
        <f t="shared" si="169"/>
        <v>1031.5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(D1859/E1859)</f>
        <v>1</v>
      </c>
      <c r="P1859">
        <f t="shared" ref="P1859:P1922" si="175">AVERAGE(E1859, L1859)</f>
        <v>1511</v>
      </c>
      <c r="Q1859" t="str">
        <f t="shared" ref="Q1859:Q1922" si="176">LEFT(N1859, FIND("/",N1859)-1)</f>
        <v>music</v>
      </c>
      <c r="R1859" t="str">
        <f t="shared" ref="R1859:R1922" si="177">RIGHT(N1859,(LEN(N1859)-(FIND("/",N1859))))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0.91955706730888598</v>
      </c>
      <c r="P1860">
        <f t="shared" si="175"/>
        <v>3095.2750000000001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0.75853350189633373</v>
      </c>
      <c r="P1861">
        <f t="shared" si="175"/>
        <v>2005.5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0.7492507492507493</v>
      </c>
      <c r="P1862">
        <f t="shared" si="175"/>
        <v>510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 t="e">
        <f t="shared" si="174"/>
        <v>#DIV/0!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12.371134020618557</v>
      </c>
      <c r="P1864">
        <f t="shared" si="175"/>
        <v>735.5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250</v>
      </c>
      <c r="P1865">
        <f t="shared" si="175"/>
        <v>6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2.3314203730272598</v>
      </c>
      <c r="P1866">
        <f t="shared" si="175"/>
        <v>1418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27500</v>
      </c>
      <c r="P1867">
        <f t="shared" si="175"/>
        <v>3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200</v>
      </c>
      <c r="P1868">
        <f t="shared" si="175"/>
        <v>63.5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2000</v>
      </c>
      <c r="P1869">
        <f t="shared" si="175"/>
        <v>5.5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20.542317173377157</v>
      </c>
      <c r="P1870">
        <f t="shared" si="175"/>
        <v>617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 t="e">
        <f t="shared" si="174"/>
        <v>#DIV/0!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9.6952908587257625</v>
      </c>
      <c r="P1872">
        <f t="shared" si="175"/>
        <v>186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1.3930561508786969</v>
      </c>
      <c r="P1873">
        <f t="shared" si="175"/>
        <v>2380.5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94.339622641509436</v>
      </c>
      <c r="P1874">
        <f t="shared" si="175"/>
        <v>112.5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222.22222222222223</v>
      </c>
      <c r="P1875">
        <f t="shared" si="175"/>
        <v>19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6153.8461538461543</v>
      </c>
      <c r="P1876">
        <f t="shared" si="175"/>
        <v>14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196.07843137254903</v>
      </c>
      <c r="P1877">
        <f t="shared" si="175"/>
        <v>27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 t="e">
        <f t="shared" si="174"/>
        <v>#DIV/0!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 t="e">
        <f t="shared" si="174"/>
        <v>#DIV/0!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 t="e">
        <f t="shared" si="174"/>
        <v>#DIV/0!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833.33333333333337</v>
      </c>
      <c r="P1881">
        <f t="shared" si="175"/>
        <v>4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4.9800796812749004</v>
      </c>
      <c r="P1882">
        <f t="shared" si="175"/>
        <v>514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0.57909076958267824</v>
      </c>
      <c r="P1883">
        <f t="shared" si="175"/>
        <v>1761.845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0.99112426035502954</v>
      </c>
      <c r="P1884">
        <f t="shared" si="175"/>
        <v>1730.5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0.95415472779369626</v>
      </c>
      <c r="P1885">
        <f t="shared" si="175"/>
        <v>539.5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0.74019245003700962</v>
      </c>
      <c r="P1886">
        <f t="shared" si="175"/>
        <v>688.5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0.85963923337091319</v>
      </c>
      <c r="P1887">
        <f t="shared" si="175"/>
        <v>2713.5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0.97959183673469385</v>
      </c>
      <c r="P1888">
        <f t="shared" si="175"/>
        <v>627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0.8995502248875562</v>
      </c>
      <c r="P1889">
        <f t="shared" si="175"/>
        <v>1671.5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0.60211946050096343</v>
      </c>
      <c r="P1890">
        <f t="shared" si="175"/>
        <v>2120.5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0.93808630393996251</v>
      </c>
      <c r="P1891">
        <f t="shared" si="175"/>
        <v>1088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0.6916374689987913</v>
      </c>
      <c r="P1892">
        <f t="shared" si="175"/>
        <v>8798.0650000000005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0.94741828517290383</v>
      </c>
      <c r="P1893">
        <f t="shared" si="175"/>
        <v>5337.5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0.7320644216691069</v>
      </c>
      <c r="P1894">
        <f t="shared" si="175"/>
        <v>354.5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0.96153846153846156</v>
      </c>
      <c r="P1895">
        <f t="shared" si="175"/>
        <v>1322.5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0.8733624454148472</v>
      </c>
      <c r="P1896">
        <f t="shared" si="175"/>
        <v>582.5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0.98309492847854352</v>
      </c>
      <c r="P1897">
        <f t="shared" si="175"/>
        <v>4637.5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0.80679785330948117</v>
      </c>
      <c r="P1898">
        <f t="shared" si="175"/>
        <v>286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0.97602213341530897</v>
      </c>
      <c r="P1899">
        <f t="shared" si="175"/>
        <v>3344.5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0.69204152249134943</v>
      </c>
      <c r="P1900">
        <f t="shared" si="175"/>
        <v>733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0.75</v>
      </c>
      <c r="P1901">
        <f t="shared" si="175"/>
        <v>621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0.91437433022080306</v>
      </c>
      <c r="P1902">
        <f t="shared" si="175"/>
        <v>1394.0550000000001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37.078651685393261</v>
      </c>
      <c r="P1903">
        <f t="shared" si="175"/>
        <v>1347.5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83.333333333333329</v>
      </c>
      <c r="P1904">
        <f t="shared" si="175"/>
        <v>7.5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2.1459227467811157</v>
      </c>
      <c r="P1905">
        <f t="shared" si="175"/>
        <v>719.5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1000</v>
      </c>
      <c r="P1906">
        <f t="shared" si="175"/>
        <v>26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595.23809523809518</v>
      </c>
      <c r="P1907">
        <f t="shared" si="175"/>
        <v>23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2.3386342376052385</v>
      </c>
      <c r="P1908">
        <f t="shared" si="175"/>
        <v>10739.5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352.94117647058823</v>
      </c>
      <c r="P1909">
        <f t="shared" si="175"/>
        <v>44.5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57.736720554272516</v>
      </c>
      <c r="P1910">
        <f t="shared" si="175"/>
        <v>218.5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7.0864547479246811</v>
      </c>
      <c r="P1911">
        <f t="shared" si="175"/>
        <v>2488.5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2.5383742459535328</v>
      </c>
      <c r="P1912">
        <f t="shared" si="175"/>
        <v>16885.5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4250</v>
      </c>
      <c r="P1913">
        <f t="shared" si="175"/>
        <v>5.5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1.6863406408094435</v>
      </c>
      <c r="P1914">
        <f t="shared" si="175"/>
        <v>1503.5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75.353218210361064</v>
      </c>
      <c r="P1915">
        <f t="shared" si="175"/>
        <v>331.5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11.1</v>
      </c>
      <c r="P1916">
        <f t="shared" si="175"/>
        <v>31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62.5</v>
      </c>
      <c r="P1917">
        <f t="shared" si="175"/>
        <v>6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196.07843137254903</v>
      </c>
      <c r="P1918">
        <f t="shared" si="175"/>
        <v>54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1.9022070479209852</v>
      </c>
      <c r="P1919">
        <f t="shared" si="175"/>
        <v>102547.5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96.15384615384616</v>
      </c>
      <c r="P1920">
        <f t="shared" si="175"/>
        <v>134.5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2.109704641350211</v>
      </c>
      <c r="P1921">
        <f t="shared" si="175"/>
        <v>122.5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2.3239600278875203</v>
      </c>
      <c r="P1922">
        <f t="shared" si="175"/>
        <v>2204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(D1923/E1923)</f>
        <v>0.73099415204678364</v>
      </c>
      <c r="P1923">
        <f t="shared" ref="P1923:P1986" si="181">AVERAGE(E1923, L1923)</f>
        <v>1045</v>
      </c>
      <c r="Q1923" t="str">
        <f t="shared" ref="Q1923:Q1986" si="182">LEFT(N1923, FIND("/",N1923)-1)</f>
        <v>music</v>
      </c>
      <c r="R1923" t="str">
        <f t="shared" ref="R1923:R1986" si="183">RIGHT(N1923,(LEN(N1923)-(FIND("/",N1923))))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0.86542622241453915</v>
      </c>
      <c r="P1924">
        <f t="shared" si="181"/>
        <v>1187.5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0.41528239202657807</v>
      </c>
      <c r="P1925">
        <f t="shared" si="181"/>
        <v>157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0.87412587412587417</v>
      </c>
      <c r="P1926">
        <f t="shared" si="181"/>
        <v>1732.5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0.90634441087613293</v>
      </c>
      <c r="P1927">
        <f t="shared" si="181"/>
        <v>853.5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0.51182486035711727</v>
      </c>
      <c r="P1928">
        <f t="shared" si="181"/>
        <v>1518.845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0.967741935483871</v>
      </c>
      <c r="P1929">
        <f t="shared" si="181"/>
        <v>315.5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0.96958174904942962</v>
      </c>
      <c r="P1930">
        <f t="shared" si="181"/>
        <v>1332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0.99688473520249221</v>
      </c>
      <c r="P1931">
        <f t="shared" si="181"/>
        <v>1642.5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0.78740157480314965</v>
      </c>
      <c r="P1932">
        <f t="shared" si="181"/>
        <v>648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0.8291805208912032</v>
      </c>
      <c r="P1933">
        <f t="shared" si="181"/>
        <v>1231.01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0.93466263129784588</v>
      </c>
      <c r="P1934">
        <f t="shared" si="181"/>
        <v>2848.5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0.57993427411560028</v>
      </c>
      <c r="P1935">
        <f t="shared" si="181"/>
        <v>5228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0.80893059375505583</v>
      </c>
      <c r="P1936">
        <f t="shared" si="181"/>
        <v>3129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0.92250922509225097</v>
      </c>
      <c r="P1937">
        <f t="shared" si="181"/>
        <v>1380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0.85822078244560884</v>
      </c>
      <c r="P1938">
        <f t="shared" si="181"/>
        <v>4442.0050000000001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0.53405965446340353</v>
      </c>
      <c r="P1939">
        <f t="shared" si="181"/>
        <v>576.23500000000001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0.86256469235192634</v>
      </c>
      <c r="P1940">
        <f t="shared" si="181"/>
        <v>8752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0.90334236675700086</v>
      </c>
      <c r="P1941">
        <f t="shared" si="181"/>
        <v>5583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0.58505850585058505</v>
      </c>
      <c r="P1942">
        <f t="shared" si="181"/>
        <v>571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0.79290599062360123</v>
      </c>
      <c r="P1943">
        <f t="shared" si="181"/>
        <v>160089.44500000001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0.72233284615995819</v>
      </c>
      <c r="P1944">
        <f t="shared" si="181"/>
        <v>4200.71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5.8642427796510778E-2</v>
      </c>
      <c r="P1945">
        <f t="shared" si="181"/>
        <v>86501.5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0.12689461592489362</v>
      </c>
      <c r="P1946">
        <f t="shared" si="181"/>
        <v>158505.60000000001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0.28734145934980376</v>
      </c>
      <c r="P1947">
        <f t="shared" si="181"/>
        <v>174349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0.66779449737334162</v>
      </c>
      <c r="P1948">
        <f t="shared" si="181"/>
        <v>5650.5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0.99370241097047451</v>
      </c>
      <c r="P1949">
        <f t="shared" si="181"/>
        <v>414.03500000000003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0.12496703994321498</v>
      </c>
      <c r="P1950">
        <f t="shared" si="181"/>
        <v>402228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0.9433730870752226</v>
      </c>
      <c r="P1951">
        <f t="shared" si="181"/>
        <v>26972.15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0.49870668732420587</v>
      </c>
      <c r="P1952">
        <f t="shared" si="181"/>
        <v>49062.48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0.47071228182485736</v>
      </c>
      <c r="P1953">
        <f t="shared" si="181"/>
        <v>53528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0.50384846656598337</v>
      </c>
      <c r="P1954">
        <f t="shared" si="181"/>
        <v>35073.665000000001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0.44258232031157796</v>
      </c>
      <c r="P1955">
        <f t="shared" si="181"/>
        <v>17019.5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0.14307215987455432</v>
      </c>
      <c r="P1956">
        <f t="shared" si="181"/>
        <v>174944.5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0.25088104045385101</v>
      </c>
      <c r="P1957">
        <f t="shared" si="181"/>
        <v>83850.009999999995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0.34009749461512301</v>
      </c>
      <c r="P1958">
        <f t="shared" si="181"/>
        <v>88392.5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0.59699817378258635</v>
      </c>
      <c r="P1959">
        <f t="shared" si="181"/>
        <v>25455.705000000002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6.9658658640927726E-2</v>
      </c>
      <c r="P1960">
        <f t="shared" si="181"/>
        <v>50923.01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0.63802202962463883</v>
      </c>
      <c r="P1961">
        <f t="shared" si="181"/>
        <v>8048.72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0.84815586681529587</v>
      </c>
      <c r="P1962">
        <f t="shared" si="181"/>
        <v>41282.5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9.0466528650930564E-2</v>
      </c>
      <c r="P1963">
        <f t="shared" si="181"/>
        <v>56085.56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0.5183361409874303</v>
      </c>
      <c r="P1964">
        <f t="shared" si="181"/>
        <v>9799.25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0.78812012609922022</v>
      </c>
      <c r="P1965">
        <f t="shared" si="181"/>
        <v>12156.5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0.38524141853145971</v>
      </c>
      <c r="P1966">
        <f t="shared" si="181"/>
        <v>116412.06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0.38127192313558028</v>
      </c>
      <c r="P1967">
        <f t="shared" si="181"/>
        <v>6608.5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0.48369210308310667</v>
      </c>
      <c r="P1968">
        <f t="shared" si="181"/>
        <v>104128.045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0.27017534379812497</v>
      </c>
      <c r="P1969">
        <f t="shared" si="181"/>
        <v>37215.5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0.35091905701031001</v>
      </c>
      <c r="P1970">
        <f t="shared" si="181"/>
        <v>71496.5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0.17268771154244664</v>
      </c>
      <c r="P1971">
        <f t="shared" si="181"/>
        <v>58851.5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8.8354833009365613E-2</v>
      </c>
      <c r="P1972">
        <f t="shared" si="181"/>
        <v>28645.5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0.380188068962732</v>
      </c>
      <c r="P1973">
        <f t="shared" si="181"/>
        <v>527986.93500000006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0.14826236508124777</v>
      </c>
      <c r="P1974">
        <f t="shared" si="181"/>
        <v>8550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0.38936138067230952</v>
      </c>
      <c r="P1975">
        <f t="shared" si="181"/>
        <v>255288.005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0.26631442145855083</v>
      </c>
      <c r="P1976">
        <f t="shared" si="181"/>
        <v>37750.6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0.47913745675035807</v>
      </c>
      <c r="P1977">
        <f t="shared" si="181"/>
        <v>16823.169999999998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0.28851702250432776</v>
      </c>
      <c r="P1978">
        <f t="shared" si="181"/>
        <v>7168.5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0.24855218353093231</v>
      </c>
      <c r="P1979">
        <f t="shared" si="181"/>
        <v>100993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9.7385668105708714E-2</v>
      </c>
      <c r="P1980">
        <f t="shared" si="181"/>
        <v>256905.285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0.87031327056721053</v>
      </c>
      <c r="P1981">
        <f t="shared" si="181"/>
        <v>115307.655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0.28182984906151504</v>
      </c>
      <c r="P1982">
        <f t="shared" si="181"/>
        <v>89678.505000000005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19.685039370078741</v>
      </c>
      <c r="P1983">
        <f t="shared" si="181"/>
        <v>196.5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 t="e">
        <f t="shared" si="180"/>
        <v>#DIV/0!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23.255813953488371</v>
      </c>
      <c r="P1985">
        <f t="shared" si="181"/>
        <v>717.5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4.7288776796973515</v>
      </c>
      <c r="P1986">
        <f t="shared" si="181"/>
        <v>1589.5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(D1987/E1987)</f>
        <v>31.372549019607842</v>
      </c>
      <c r="P1987">
        <f t="shared" ref="P1987:P2050" si="187">AVERAGE(E1987, L1987)</f>
        <v>27.5</v>
      </c>
      <c r="Q1987" t="str">
        <f t="shared" ref="Q1987:Q2050" si="188">LEFT(N1987, FIND("/",N1987)-1)</f>
        <v>photography</v>
      </c>
      <c r="R1987" t="str">
        <f t="shared" ref="R1987:R2050" si="189">RIGHT(N1987,(LEN(N1987)-(FIND("/",N1987))))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2000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2.3544520547945207</v>
      </c>
      <c r="P1989">
        <f t="shared" si="187"/>
        <v>1182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240</v>
      </c>
      <c r="P1990">
        <f t="shared" si="187"/>
        <v>13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100</v>
      </c>
      <c r="P1991">
        <f t="shared" si="187"/>
        <v>25.5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5.8939096267190569</v>
      </c>
      <c r="P1992">
        <f t="shared" si="187"/>
        <v>257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14.285714285714286</v>
      </c>
      <c r="P1993">
        <f t="shared" si="187"/>
        <v>71.5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750</v>
      </c>
      <c r="P1994">
        <f t="shared" si="187"/>
        <v>2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 t="e">
        <f t="shared" si="186"/>
        <v>#DIV/0!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 t="e">
        <f t="shared" si="186"/>
        <v>#DIV/0!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12.820512820512821</v>
      </c>
      <c r="P1997">
        <f t="shared" si="187"/>
        <v>40.5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 t="e">
        <f t="shared" si="186"/>
        <v>#DIV/0!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 t="e">
        <f t="shared" si="186"/>
        <v>#DIV/0!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3.8167938931297711</v>
      </c>
      <c r="P2000">
        <f t="shared" si="187"/>
        <v>329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131.35593220338984</v>
      </c>
      <c r="P2001">
        <f t="shared" si="187"/>
        <v>121.5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8</v>
      </c>
      <c r="P2002">
        <f t="shared" si="187"/>
        <v>325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0.26169167011623867</v>
      </c>
      <c r="P2003">
        <f t="shared" si="187"/>
        <v>105904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0.46126691016024318</v>
      </c>
      <c r="P2004">
        <f t="shared" si="187"/>
        <v>54886.055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0.32051282051282054</v>
      </c>
      <c r="P2005">
        <f t="shared" si="187"/>
        <v>788.5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0.42658388891619026</v>
      </c>
      <c r="P2006">
        <f t="shared" si="187"/>
        <v>58782.12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0.80853750926786128</v>
      </c>
      <c r="P2007">
        <f t="shared" si="187"/>
        <v>18647.514999999999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0.40348612007746931</v>
      </c>
      <c r="P2008">
        <f t="shared" si="187"/>
        <v>62111.5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0.86423551454854064</v>
      </c>
      <c r="P2009">
        <f t="shared" si="187"/>
        <v>5853.96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0.85415443175638928</v>
      </c>
      <c r="P2010">
        <f t="shared" si="187"/>
        <v>940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0.32769909358430716</v>
      </c>
      <c r="P2011">
        <f t="shared" si="187"/>
        <v>76488.5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0.31244825075846816</v>
      </c>
      <c r="P2012">
        <f t="shared" si="187"/>
        <v>48876.45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0.12201609636343226</v>
      </c>
      <c r="P2013">
        <f t="shared" si="187"/>
        <v>205376.5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0.42571306939123033</v>
      </c>
      <c r="P2014">
        <f t="shared" si="187"/>
        <v>5964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0.20205540864443552</v>
      </c>
      <c r="P2015">
        <f t="shared" si="187"/>
        <v>398212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1.2797899533647527E-2</v>
      </c>
      <c r="P2016">
        <f t="shared" si="187"/>
        <v>1185295.835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0.88495466450999938</v>
      </c>
      <c r="P2017">
        <f t="shared" si="187"/>
        <v>4149.0050000000001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0.10851375010281678</v>
      </c>
      <c r="P2018">
        <f t="shared" si="187"/>
        <v>46316.61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0.79934517643146741</v>
      </c>
      <c r="P2019">
        <f t="shared" si="187"/>
        <v>15850.8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0.97805794707442562</v>
      </c>
      <c r="P2020">
        <f t="shared" si="187"/>
        <v>33454.114999999998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0.20622394167162034</v>
      </c>
      <c r="P2021">
        <f t="shared" si="187"/>
        <v>97871.95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0.51993067590987874</v>
      </c>
      <c r="P2022">
        <f t="shared" si="187"/>
        <v>1503.5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0.3557452863749555</v>
      </c>
      <c r="P2023">
        <f t="shared" si="187"/>
        <v>7075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0.79912415992072683</v>
      </c>
      <c r="P2024">
        <f t="shared" si="187"/>
        <v>62731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0.61935228138412846</v>
      </c>
      <c r="P2025">
        <f t="shared" si="187"/>
        <v>80906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0.17083796019475528</v>
      </c>
      <c r="P2026">
        <f t="shared" si="187"/>
        <v>11759.5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0.49714143673875216</v>
      </c>
      <c r="P2027">
        <f t="shared" si="187"/>
        <v>80824.5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0.74915861995392985</v>
      </c>
      <c r="P2028">
        <f t="shared" si="187"/>
        <v>16912.384999999998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0.83160774725777342</v>
      </c>
      <c r="P2029">
        <f t="shared" si="187"/>
        <v>60394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0.79260237780713338</v>
      </c>
      <c r="P2030">
        <f t="shared" si="187"/>
        <v>1932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0.27685492801771872</v>
      </c>
      <c r="P2031">
        <f t="shared" si="187"/>
        <v>4562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0.44201041357541748</v>
      </c>
      <c r="P2032">
        <f t="shared" si="187"/>
        <v>37379.5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0.83090984628167841</v>
      </c>
      <c r="P2033">
        <f t="shared" si="187"/>
        <v>30341.5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0.32874406616960566</v>
      </c>
      <c r="P2034">
        <f t="shared" si="187"/>
        <v>38289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0.55967225592692915</v>
      </c>
      <c r="P2035">
        <f t="shared" si="187"/>
        <v>22413.5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0.25851818239578012</v>
      </c>
      <c r="P2036">
        <f t="shared" si="187"/>
        <v>151113.79500000001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0.47385184808736214</v>
      </c>
      <c r="P2037">
        <f t="shared" si="187"/>
        <v>84736.57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0.75948405716383338</v>
      </c>
      <c r="P2038">
        <f t="shared" si="187"/>
        <v>20174.25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0.33280483924860654</v>
      </c>
      <c r="P2039">
        <f t="shared" si="187"/>
        <v>15238.32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0.23780505930263665</v>
      </c>
      <c r="P2040">
        <f t="shared" si="187"/>
        <v>16922.5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0.73412383788196467</v>
      </c>
      <c r="P2041">
        <f t="shared" si="187"/>
        <v>85325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0.4029474261061578</v>
      </c>
      <c r="P2042">
        <f t="shared" si="187"/>
        <v>3858.07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0.5498639810152226</v>
      </c>
      <c r="P2043">
        <f t="shared" si="187"/>
        <v>8698.5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0.80951995466688254</v>
      </c>
      <c r="P2044">
        <f t="shared" si="187"/>
        <v>6246.5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0.19754671230922835</v>
      </c>
      <c r="P2045">
        <f t="shared" si="187"/>
        <v>3602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0.92410054213898474</v>
      </c>
      <c r="P2046">
        <f t="shared" si="187"/>
        <v>8206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0.12207271497939337</v>
      </c>
      <c r="P2047">
        <f t="shared" si="187"/>
        <v>20201.505000000001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0.82576383154417832</v>
      </c>
      <c r="P2048">
        <f t="shared" si="187"/>
        <v>6163.5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0.97088340482865887</v>
      </c>
      <c r="P2049">
        <f t="shared" si="187"/>
        <v>50691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0.67416202651518908</v>
      </c>
      <c r="P2050">
        <f t="shared" si="187"/>
        <v>63727.724999999999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(D2051/E2051)</f>
        <v>0.83201112898086127</v>
      </c>
      <c r="P2051">
        <f t="shared" ref="P2051:P2114" si="193">AVERAGE(E2051, L2051)</f>
        <v>30418.674999999999</v>
      </c>
      <c r="Q2051" t="str">
        <f t="shared" ref="Q2051:Q2114" si="194">LEFT(N2051, FIND("/",N2051)-1)</f>
        <v>technology</v>
      </c>
      <c r="R2051" t="str">
        <f t="shared" ref="R2051:R2114" si="195">RIGHT(N2051,(LEN(N2051)-(FIND("/",N2051))))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0.21129587761742769</v>
      </c>
      <c r="P2052">
        <f t="shared" si="193"/>
        <v>23748.5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0.76709176335219098</v>
      </c>
      <c r="P2053">
        <f t="shared" si="193"/>
        <v>5335.5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0.28324760372527247</v>
      </c>
      <c r="P2054">
        <f t="shared" si="193"/>
        <v>88532.5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0.98990298950702826</v>
      </c>
      <c r="P2055">
        <f t="shared" si="193"/>
        <v>2586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0.88034811479739417</v>
      </c>
      <c r="P2056">
        <f t="shared" si="193"/>
        <v>20189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0.59731209556993525</v>
      </c>
      <c r="P2057">
        <f t="shared" si="193"/>
        <v>5073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0.65166957745744603</v>
      </c>
      <c r="P2058">
        <f t="shared" si="193"/>
        <v>38640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0.49448109648216254</v>
      </c>
      <c r="P2059">
        <f t="shared" si="193"/>
        <v>15500.415000000001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0.59424326833797581</v>
      </c>
      <c r="P2060">
        <f t="shared" si="193"/>
        <v>2359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0.69707461021911377</v>
      </c>
      <c r="P2061">
        <f t="shared" si="193"/>
        <v>21706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0.50916496945010181</v>
      </c>
      <c r="P2062">
        <f t="shared" si="193"/>
        <v>25232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0.92661230541141582</v>
      </c>
      <c r="P2063">
        <f t="shared" si="193"/>
        <v>2715.5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0.86973916522434924</v>
      </c>
      <c r="P2064">
        <f t="shared" si="193"/>
        <v>57590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0.67544748395812226</v>
      </c>
      <c r="P2065">
        <f t="shared" si="193"/>
        <v>2985.5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0.52310349124983502</v>
      </c>
      <c r="P2066">
        <f t="shared" si="193"/>
        <v>253298.13500000001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0.50196991819772718</v>
      </c>
      <c r="P2067">
        <f t="shared" si="193"/>
        <v>40621.025000000001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0.45745654162854527</v>
      </c>
      <c r="P2068">
        <f t="shared" si="193"/>
        <v>2218.5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0.78821656050955413</v>
      </c>
      <c r="P2069">
        <f t="shared" si="193"/>
        <v>319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0.95035461532116094</v>
      </c>
      <c r="P2070">
        <f t="shared" si="193"/>
        <v>13190.985000000001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0.7787758049309903</v>
      </c>
      <c r="P2071">
        <f t="shared" si="193"/>
        <v>32233.165000000001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0.31513214120945193</v>
      </c>
      <c r="P2072">
        <f t="shared" si="193"/>
        <v>199094.5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0.3562141559505575</v>
      </c>
      <c r="P2073">
        <f t="shared" si="193"/>
        <v>28212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0.90308564788501133</v>
      </c>
      <c r="P2074">
        <f t="shared" si="193"/>
        <v>39761.5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0.65528952984942102</v>
      </c>
      <c r="P2075">
        <f t="shared" si="193"/>
        <v>76537.149999999994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0.97560975609756095</v>
      </c>
      <c r="P2076">
        <f t="shared" si="193"/>
        <v>309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5.9581481653622974E-2</v>
      </c>
      <c r="P2077">
        <f t="shared" si="193"/>
        <v>88010.3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0.18404371998667193</v>
      </c>
      <c r="P2078">
        <f t="shared" si="193"/>
        <v>490476.995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0.86574090106312984</v>
      </c>
      <c r="P2079">
        <f t="shared" si="193"/>
        <v>28971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0.76216607598795783</v>
      </c>
      <c r="P2080">
        <f t="shared" si="193"/>
        <v>13144.5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0.34701738557101713</v>
      </c>
      <c r="P2081">
        <f t="shared" si="193"/>
        <v>14712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0.19692792437967704</v>
      </c>
      <c r="P2082">
        <f t="shared" si="193"/>
        <v>2564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0.87281795511221949</v>
      </c>
      <c r="P2083">
        <f t="shared" si="193"/>
        <v>2032.5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0.90307043949428056</v>
      </c>
      <c r="P2084">
        <f t="shared" si="193"/>
        <v>849.5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0.88235294117647056</v>
      </c>
      <c r="P2085">
        <f t="shared" si="193"/>
        <v>437.5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0.92307692307692313</v>
      </c>
      <c r="P2086">
        <f t="shared" si="193"/>
        <v>1648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0.80949811117107395</v>
      </c>
      <c r="P2087">
        <f t="shared" si="193"/>
        <v>3747.5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0.99304865938430986</v>
      </c>
      <c r="P2088">
        <f t="shared" si="193"/>
        <v>2031.5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0.96587250482936249</v>
      </c>
      <c r="P2089">
        <f t="shared" si="193"/>
        <v>789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0.86572091466300372</v>
      </c>
      <c r="P2090">
        <f t="shared" si="193"/>
        <v>1770.16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0.83056202471088125</v>
      </c>
      <c r="P2091">
        <f t="shared" si="193"/>
        <v>1536.0050000000001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0.86926003153240772</v>
      </c>
      <c r="P2092">
        <f t="shared" si="193"/>
        <v>4681.6149999999998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0.83009749033858748</v>
      </c>
      <c r="P2093">
        <f t="shared" si="193"/>
        <v>10965.1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0.98732927431298334</v>
      </c>
      <c r="P2094">
        <f t="shared" si="193"/>
        <v>3066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0.97592713077423554</v>
      </c>
      <c r="P2095">
        <f t="shared" si="193"/>
        <v>780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0.82958046930552265</v>
      </c>
      <c r="P2096">
        <f t="shared" si="193"/>
        <v>2145.5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1261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0.98360655737704916</v>
      </c>
      <c r="P2098">
        <f t="shared" si="193"/>
        <v>312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1519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0.99667774086378735</v>
      </c>
      <c r="P2100">
        <f t="shared" si="193"/>
        <v>3026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0.75547720977083854</v>
      </c>
      <c r="P2101">
        <f t="shared" si="193"/>
        <v>2017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0.73170731707317072</v>
      </c>
      <c r="P2102">
        <f t="shared" si="193"/>
        <v>423.5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0.88300220750551872</v>
      </c>
      <c r="P2103">
        <f t="shared" si="193"/>
        <v>1154.5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0.73529411764705888</v>
      </c>
      <c r="P2104">
        <f t="shared" si="193"/>
        <v>699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0.68435410066877855</v>
      </c>
      <c r="P2105">
        <f t="shared" si="193"/>
        <v>5739.5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0.77220077220077221</v>
      </c>
      <c r="P2106">
        <f t="shared" si="193"/>
        <v>536.5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0.39370078740157483</v>
      </c>
      <c r="P2107">
        <f t="shared" si="193"/>
        <v>2589.5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0.93418259023354566</v>
      </c>
      <c r="P2108">
        <f t="shared" si="193"/>
        <v>1199.5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0.92822069375214655</v>
      </c>
      <c r="P2109">
        <f t="shared" si="193"/>
        <v>1106.33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0.93185789167152011</v>
      </c>
      <c r="P2110">
        <f t="shared" si="193"/>
        <v>8680.5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0.93874677305796761</v>
      </c>
      <c r="P2111">
        <f t="shared" si="193"/>
        <v>2150.5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0.99651220727453915</v>
      </c>
      <c r="P2112">
        <f t="shared" si="193"/>
        <v>1022.5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0.93896713615023475</v>
      </c>
      <c r="P2113">
        <f t="shared" si="193"/>
        <v>1084.5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155.5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(D2115/E2115)</f>
        <v>0.9536784741144414</v>
      </c>
      <c r="P2115">
        <f t="shared" ref="P2115:P2178" si="199">AVERAGE(E2115, L2115)</f>
        <v>3723.5</v>
      </c>
      <c r="Q2115" t="str">
        <f t="shared" ref="Q2115:Q2178" si="200">LEFT(N2115, FIND("/",N2115)-1)</f>
        <v>music</v>
      </c>
      <c r="R2115" t="str">
        <f t="shared" ref="R2115:R2178" si="201">RIGHT(N2115,(LEN(N2115)-(FIND("/",N2115))))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0.95510983763132762</v>
      </c>
      <c r="P2116">
        <f t="shared" si="199"/>
        <v>2691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0.44313146233382572</v>
      </c>
      <c r="P2117">
        <f t="shared" si="199"/>
        <v>1710.5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0.99103935252095632</v>
      </c>
      <c r="P2118">
        <f t="shared" si="199"/>
        <v>24263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0.67681895093062605</v>
      </c>
      <c r="P2119">
        <f t="shared" si="199"/>
        <v>904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0.74288133956363156</v>
      </c>
      <c r="P2120">
        <f t="shared" si="199"/>
        <v>681.55499999999995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0.99255583126550873</v>
      </c>
      <c r="P2121">
        <f t="shared" si="199"/>
        <v>1018.5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0.99127307962524913</v>
      </c>
      <c r="P2122">
        <f t="shared" si="199"/>
        <v>4069.7150000000001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176.05633802816902</v>
      </c>
      <c r="P2123">
        <f t="shared" si="199"/>
        <v>147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258.06451612903226</v>
      </c>
      <c r="P2124">
        <f t="shared" si="199"/>
        <v>156.5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>
        <f t="shared" si="199"/>
        <v>27.5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9.5652173913043477</v>
      </c>
      <c r="P2126">
        <f t="shared" si="199"/>
        <v>60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70.422535211267601</v>
      </c>
      <c r="P2127">
        <f t="shared" si="199"/>
        <v>439.5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2000</v>
      </c>
      <c r="P2128">
        <f t="shared" si="199"/>
        <v>6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3.4670629024269441</v>
      </c>
      <c r="P2129">
        <f t="shared" si="199"/>
        <v>4156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600</v>
      </c>
      <c r="P2130">
        <f t="shared" si="199"/>
        <v>13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8.4745762711864412</v>
      </c>
      <c r="P2131">
        <f t="shared" si="199"/>
        <v>124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494.11764705882354</v>
      </c>
      <c r="P2132">
        <f t="shared" si="199"/>
        <v>44.5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20</v>
      </c>
      <c r="P2133">
        <f t="shared" si="199"/>
        <v>14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47.326300645057479</v>
      </c>
      <c r="P2134">
        <f t="shared" si="199"/>
        <v>1105.9949999999999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62.5</v>
      </c>
      <c r="P2135">
        <f t="shared" si="199"/>
        <v>9.5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57.692307692307693</v>
      </c>
      <c r="P2136">
        <f t="shared" si="199"/>
        <v>53.5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10.460251046025105</v>
      </c>
      <c r="P2137">
        <f t="shared" si="199"/>
        <v>250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1677.5005242189138</v>
      </c>
      <c r="P2138">
        <f t="shared" si="199"/>
        <v>25.844999999999999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3.5203830176723225</v>
      </c>
      <c r="P2139">
        <f t="shared" si="199"/>
        <v>7368.5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7.8125</v>
      </c>
      <c r="P2140">
        <f t="shared" si="199"/>
        <v>70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18.450184501845019</v>
      </c>
      <c r="P2141">
        <f t="shared" si="199"/>
        <v>841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892.85714285714289</v>
      </c>
      <c r="P2142">
        <f t="shared" si="199"/>
        <v>285.5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 t="e">
        <f t="shared" si="198"/>
        <v>#DIV/0!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17.470881863560731</v>
      </c>
      <c r="P2144">
        <f t="shared" si="199"/>
        <v>306.5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8.8888888888888893</v>
      </c>
      <c r="P2145">
        <f t="shared" si="199"/>
        <v>115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58.484349258649097</v>
      </c>
      <c r="P2146">
        <f t="shared" si="199"/>
        <v>315.5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3.285870755750274</v>
      </c>
      <c r="P2147">
        <f t="shared" si="199"/>
        <v>2327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5000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143.59351988217966</v>
      </c>
      <c r="P2149">
        <f t="shared" si="199"/>
        <v>1385.5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50</v>
      </c>
      <c r="P2150">
        <f t="shared" si="199"/>
        <v>2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 t="e">
        <f t="shared" si="198"/>
        <v>#DIV/0!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123.45679012345678</v>
      </c>
      <c r="P2152">
        <f t="shared" si="199"/>
        <v>204.5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381.35593220338984</v>
      </c>
      <c r="P2153">
        <f t="shared" si="199"/>
        <v>62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600</v>
      </c>
      <c r="P2154">
        <f t="shared" si="199"/>
        <v>27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10959.558823529413</v>
      </c>
      <c r="P2155">
        <f t="shared" si="199"/>
        <v>19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125</v>
      </c>
      <c r="P2156">
        <f t="shared" si="199"/>
        <v>2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43.478260869565219</v>
      </c>
      <c r="P2157">
        <f t="shared" si="199"/>
        <v>60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37.508372404554585</v>
      </c>
      <c r="P2158">
        <f t="shared" si="199"/>
        <v>788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3.547105561861521</v>
      </c>
      <c r="P2159">
        <f t="shared" si="199"/>
        <v>10600.5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15.174422398256763</v>
      </c>
      <c r="P2160">
        <f t="shared" si="199"/>
        <v>10040.555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138.46153846153845</v>
      </c>
      <c r="P2161">
        <f t="shared" si="199"/>
        <v>14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117.64705882352941</v>
      </c>
      <c r="P2162">
        <f t="shared" si="199"/>
        <v>50.5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0.86393088552915764</v>
      </c>
      <c r="P2163">
        <f t="shared" si="199"/>
        <v>238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0.89073634204275531</v>
      </c>
      <c r="P2164">
        <f t="shared" si="199"/>
        <v>2555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0.75642965204236001</v>
      </c>
      <c r="P2165">
        <f t="shared" si="199"/>
        <v>1674.5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0.97431355181576618</v>
      </c>
      <c r="P2166">
        <f t="shared" si="199"/>
        <v>2864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0.72129255626081934</v>
      </c>
      <c r="P2167">
        <f t="shared" si="199"/>
        <v>1791.5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0.68212824010914053</v>
      </c>
      <c r="P2168">
        <f t="shared" si="199"/>
        <v>1482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0.83333333333333337</v>
      </c>
      <c r="P2169">
        <f t="shared" si="199"/>
        <v>94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0.82249280204563102</v>
      </c>
      <c r="P2170">
        <f t="shared" si="199"/>
        <v>11112.344999999999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80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0.55292259083728279</v>
      </c>
      <c r="P2172">
        <f t="shared" si="199"/>
        <v>326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0.94272920103700208</v>
      </c>
      <c r="P2173">
        <f t="shared" si="199"/>
        <v>2145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506.5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0.78784468204839619</v>
      </c>
      <c r="P2175">
        <f t="shared" si="199"/>
        <v>2710.5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0.97110949259529011</v>
      </c>
      <c r="P2176">
        <f t="shared" si="199"/>
        <v>2091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0.4</v>
      </c>
      <c r="P2177">
        <f t="shared" si="199"/>
        <v>888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0.79352483732740831</v>
      </c>
      <c r="P2178">
        <f t="shared" si="199"/>
        <v>3186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(D2179/E2179)</f>
        <v>0.99880143827407109</v>
      </c>
      <c r="P2179">
        <f t="shared" ref="P2179:P2242" si="205">AVERAGE(E2179, L2179)</f>
        <v>1270.5</v>
      </c>
      <c r="Q2179" t="str">
        <f t="shared" ref="Q2179:Q2242" si="206">LEFT(N2179, FIND("/",N2179)-1)</f>
        <v>music</v>
      </c>
      <c r="R2179" t="str">
        <f t="shared" ref="R2179:R2242" si="207">RIGHT(N2179,(LEN(N2179)-(FIND("/",N2179))))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0.72129255626081934</v>
      </c>
      <c r="P2180">
        <f t="shared" si="205"/>
        <v>17759.5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0.61957868649318459</v>
      </c>
      <c r="P2181">
        <f t="shared" si="205"/>
        <v>817.5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0.93297333002438787</v>
      </c>
      <c r="P2182">
        <f t="shared" si="205"/>
        <v>2718.605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0.6531678641410843</v>
      </c>
      <c r="P2183">
        <f t="shared" si="205"/>
        <v>1557.5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0.19077901430842609</v>
      </c>
      <c r="P2184">
        <f t="shared" si="205"/>
        <v>8040.5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0.2043828772567276</v>
      </c>
      <c r="P2185">
        <f t="shared" si="205"/>
        <v>4543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0.35119758376062371</v>
      </c>
      <c r="P2186">
        <f t="shared" si="205"/>
        <v>14370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5.3851166147002916E-2</v>
      </c>
      <c r="P2187">
        <f t="shared" si="205"/>
        <v>46735.75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0.91178481878276729</v>
      </c>
      <c r="P2188">
        <f t="shared" si="205"/>
        <v>11163.5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9.8556880871834174E-2</v>
      </c>
      <c r="P2189">
        <f t="shared" si="205"/>
        <v>103245.25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0.24261426363435637</v>
      </c>
      <c r="P2190">
        <f t="shared" si="205"/>
        <v>11579.5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0.19870839542970692</v>
      </c>
      <c r="P2191">
        <f t="shared" si="205"/>
        <v>3063.5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0.54168092142775692</v>
      </c>
      <c r="P2192">
        <f t="shared" si="205"/>
        <v>17806.5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0.83518930957683746</v>
      </c>
      <c r="P2193">
        <f t="shared" si="205"/>
        <v>461.5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9.2486390242315877E-2</v>
      </c>
      <c r="P2194">
        <f t="shared" si="205"/>
        <v>66493.41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0.2210563546333412</v>
      </c>
      <c r="P2195">
        <f t="shared" si="205"/>
        <v>34376.5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0.18609151980944227</v>
      </c>
      <c r="P2196">
        <f t="shared" si="205"/>
        <v>27307.5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0.83107497741644087</v>
      </c>
      <c r="P2197">
        <f t="shared" si="205"/>
        <v>2825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0.87845893204492687</v>
      </c>
      <c r="P2198">
        <f t="shared" si="205"/>
        <v>8085.5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0.10514903245540549</v>
      </c>
      <c r="P2199">
        <f t="shared" si="205"/>
        <v>144819.66500000001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0.75248791316289487</v>
      </c>
      <c r="P2200">
        <f t="shared" si="205"/>
        <v>26904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0.68037496220139104</v>
      </c>
      <c r="P2201">
        <f t="shared" si="205"/>
        <v>6739.5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0.18445079774970027</v>
      </c>
      <c r="P2202">
        <f t="shared" si="205"/>
        <v>5553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0.26128886671892443</v>
      </c>
      <c r="P2203">
        <f t="shared" si="205"/>
        <v>224.495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0.14200889330694336</v>
      </c>
      <c r="P2204">
        <f t="shared" si="205"/>
        <v>14444.125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0.91282519397535367</v>
      </c>
      <c r="P2205">
        <f t="shared" si="205"/>
        <v>1120.5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0.7526342197691922</v>
      </c>
      <c r="P2206">
        <f t="shared" si="205"/>
        <v>1033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0.65789473684210531</v>
      </c>
      <c r="P2207">
        <f t="shared" si="205"/>
        <v>583.5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0.97345132743362828</v>
      </c>
      <c r="P2208">
        <f t="shared" si="205"/>
        <v>582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1003.5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0.98425196850393704</v>
      </c>
      <c r="P2210">
        <f t="shared" si="205"/>
        <v>520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0.66312997347480107</v>
      </c>
      <c r="P2211">
        <f t="shared" si="205"/>
        <v>384.5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0.89746466232892075</v>
      </c>
      <c r="P2212">
        <f t="shared" si="205"/>
        <v>2264.5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0.5112474437627812</v>
      </c>
      <c r="P2213">
        <f t="shared" si="205"/>
        <v>2505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0.87425324202243915</v>
      </c>
      <c r="P2214">
        <f t="shared" si="205"/>
        <v>3493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0.5</v>
      </c>
      <c r="P2215">
        <f t="shared" si="205"/>
        <v>5.5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0.34187839385530566</v>
      </c>
      <c r="P2216">
        <f t="shared" si="205"/>
        <v>889.505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0.63953488372093026</v>
      </c>
      <c r="P2217">
        <f t="shared" si="205"/>
        <v>446.5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0.94637223974763407</v>
      </c>
      <c r="P2218">
        <f t="shared" si="205"/>
        <v>165.5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0.9882352941176471</v>
      </c>
      <c r="P2219">
        <f t="shared" si="205"/>
        <v>217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0.81411347113560695</v>
      </c>
      <c r="P2220">
        <f t="shared" si="205"/>
        <v>1266.33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0.98522167487684731</v>
      </c>
      <c r="P2221">
        <f t="shared" si="205"/>
        <v>517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0.98870056497175141</v>
      </c>
      <c r="P2222">
        <f t="shared" si="205"/>
        <v>1804.5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0.92489826119126894</v>
      </c>
      <c r="P2223">
        <f t="shared" si="205"/>
        <v>4163.5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0.61500615006150061</v>
      </c>
      <c r="P2224">
        <f t="shared" si="205"/>
        <v>421.5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0.94517958412098302</v>
      </c>
      <c r="P2225">
        <f t="shared" si="205"/>
        <v>10365.5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0.41126876413736374</v>
      </c>
      <c r="P2226">
        <f t="shared" si="205"/>
        <v>12305.5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0.10583876693602969</v>
      </c>
      <c r="P2227">
        <f t="shared" si="205"/>
        <v>99809.505000000005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0.92197480857498026</v>
      </c>
      <c r="P2228">
        <f t="shared" si="205"/>
        <v>9922.1550000000007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0.63541717581504475</v>
      </c>
      <c r="P2229">
        <f t="shared" si="205"/>
        <v>10380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8.5143338810888133E-2</v>
      </c>
      <c r="P2230">
        <f t="shared" si="205"/>
        <v>5944.45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0.58463274016314548</v>
      </c>
      <c r="P2231">
        <f t="shared" si="205"/>
        <v>7121.665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0.79394731926022788</v>
      </c>
      <c r="P2232">
        <f t="shared" si="205"/>
        <v>5602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8.2499429103950597E-2</v>
      </c>
      <c r="P2233">
        <f t="shared" si="205"/>
        <v>15708.12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0.20169423154497781</v>
      </c>
      <c r="P2234">
        <f t="shared" si="205"/>
        <v>12889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0.30116853391157694</v>
      </c>
      <c r="P2235">
        <f t="shared" si="205"/>
        <v>4346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8.5836909871244635E-2</v>
      </c>
      <c r="P2236">
        <f t="shared" si="205"/>
        <v>596.5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0.65225026340876024</v>
      </c>
      <c r="P2237">
        <f t="shared" si="205"/>
        <v>10039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0.18618259192765477</v>
      </c>
      <c r="P2238">
        <f t="shared" si="205"/>
        <v>7859.5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0.28334408991452453</v>
      </c>
      <c r="P2239">
        <f t="shared" si="205"/>
        <v>32255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0.72780203784570596</v>
      </c>
      <c r="P2240">
        <f t="shared" si="205"/>
        <v>2787.5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0.78108719213838873</v>
      </c>
      <c r="P2241">
        <f t="shared" si="205"/>
        <v>16216.334999999999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0.36943992906753365</v>
      </c>
      <c r="P2242">
        <f t="shared" si="205"/>
        <v>6815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(D2243/E2243)</f>
        <v>0.12400793650793651</v>
      </c>
      <c r="P2243">
        <f t="shared" ref="P2243:P2306" si="211">AVERAGE(E2243, L2243)</f>
        <v>4113.5</v>
      </c>
      <c r="Q2243" t="str">
        <f t="shared" ref="Q2243:Q2306" si="212">LEFT(N2243, FIND("/",N2243)-1)</f>
        <v>games</v>
      </c>
      <c r="R2243" t="str">
        <f t="shared" ref="R2243:R2306" si="213">RIGHT(N2243,(LEN(N2243)-(FIND("/",N2243))))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7.3524135326758902E-2</v>
      </c>
      <c r="P2244">
        <f t="shared" si="211"/>
        <v>69267.38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1.0749798441279227E-4</v>
      </c>
      <c r="P2245">
        <f t="shared" si="211"/>
        <v>5668.75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0.2652379184128163</v>
      </c>
      <c r="P2246">
        <f t="shared" si="211"/>
        <v>9570.5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3.7778260499995275E-2</v>
      </c>
      <c r="P2247">
        <f t="shared" si="211"/>
        <v>53930.5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0.99880143827407109</v>
      </c>
      <c r="P2248">
        <f t="shared" si="211"/>
        <v>1280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0.95735872490167662</v>
      </c>
      <c r="P2249">
        <f t="shared" si="211"/>
        <v>9852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0.93271152564956694</v>
      </c>
      <c r="P2250">
        <f t="shared" si="211"/>
        <v>3816.5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0.59251735229388858</v>
      </c>
      <c r="P2251">
        <f t="shared" si="211"/>
        <v>3043.5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0.10255232219478377</v>
      </c>
      <c r="P2252">
        <f t="shared" si="211"/>
        <v>122174.5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0.74377482348473378</v>
      </c>
      <c r="P2253">
        <f t="shared" si="211"/>
        <v>5954.0950000000003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0.36727198530912059</v>
      </c>
      <c r="P2254">
        <f t="shared" si="211"/>
        <v>12377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0.88740987243483083</v>
      </c>
      <c r="P2255">
        <f t="shared" si="211"/>
        <v>4549.5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0.21748586341887777</v>
      </c>
      <c r="P2256">
        <f t="shared" si="211"/>
        <v>1248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0.34884747858341431</v>
      </c>
      <c r="P2257">
        <f t="shared" si="211"/>
        <v>5797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0.44901777362020578</v>
      </c>
      <c r="P2258">
        <f t="shared" si="211"/>
        <v>559.5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0.15719810104693935</v>
      </c>
      <c r="P2259">
        <f t="shared" si="211"/>
        <v>8036.25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0.68259385665529015</v>
      </c>
      <c r="P2260">
        <f t="shared" si="211"/>
        <v>1714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5.3558995233249425E-2</v>
      </c>
      <c r="P2261">
        <f t="shared" si="211"/>
        <v>9438.5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0.30588523186100575</v>
      </c>
      <c r="P2262">
        <f t="shared" si="211"/>
        <v>4128.5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0.12828736369467608</v>
      </c>
      <c r="P2263">
        <f t="shared" si="211"/>
        <v>4002.5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0.64871240416748577</v>
      </c>
      <c r="P2264">
        <f t="shared" si="211"/>
        <v>2634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0.86545118855296566</v>
      </c>
      <c r="P2265">
        <f t="shared" si="211"/>
        <v>4363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0.55545269394556562</v>
      </c>
      <c r="P2266">
        <f t="shared" si="211"/>
        <v>5623.5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0.33500837520938026</v>
      </c>
      <c r="P2267">
        <f t="shared" si="211"/>
        <v>307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0.31223980016652791</v>
      </c>
      <c r="P2268">
        <f t="shared" si="211"/>
        <v>2499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0.26279482294198803</v>
      </c>
      <c r="P2269">
        <f t="shared" si="211"/>
        <v>38254.5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0.97465886939571145</v>
      </c>
      <c r="P2270">
        <f t="shared" si="211"/>
        <v>14461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5.5504984347594412E-2</v>
      </c>
      <c r="P2271">
        <f t="shared" si="211"/>
        <v>22971.5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0.13884106585509437</v>
      </c>
      <c r="P2272">
        <f t="shared" si="211"/>
        <v>90866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0.35324455120279769</v>
      </c>
      <c r="P2273">
        <f t="shared" si="211"/>
        <v>28973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7.371369600471768E-2</v>
      </c>
      <c r="P2274">
        <f t="shared" si="211"/>
        <v>7255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0.45380286803412595</v>
      </c>
      <c r="P2275">
        <f t="shared" si="211"/>
        <v>2828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0.83612040133779264</v>
      </c>
      <c r="P2276">
        <f t="shared" si="211"/>
        <v>1544.5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0.2452367477834371</v>
      </c>
      <c r="P2277">
        <f t="shared" si="211"/>
        <v>1364.75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0.94501647446457993</v>
      </c>
      <c r="P2278">
        <f t="shared" si="211"/>
        <v>2465.5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0.70880587058038691</v>
      </c>
      <c r="P2279">
        <f t="shared" si="211"/>
        <v>6099.5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0.36941263391207979</v>
      </c>
      <c r="P2280">
        <f t="shared" si="211"/>
        <v>2758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0.65019505851755521</v>
      </c>
      <c r="P2281">
        <f t="shared" si="211"/>
        <v>785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0.24778447807233789</v>
      </c>
      <c r="P2282">
        <f t="shared" si="211"/>
        <v>20015.25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0.54054054054054057</v>
      </c>
      <c r="P2283">
        <f t="shared" si="211"/>
        <v>283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0.53956834532374098</v>
      </c>
      <c r="P2284">
        <f t="shared" si="211"/>
        <v>701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0.99151920572701502</v>
      </c>
      <c r="P2285">
        <f t="shared" si="211"/>
        <v>1536.83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0.94143194937606589</v>
      </c>
      <c r="P2286">
        <f t="shared" si="211"/>
        <v>3216.1350000000002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0.82394946443284811</v>
      </c>
      <c r="P2287">
        <f t="shared" si="211"/>
        <v>1860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0.99933377748167884</v>
      </c>
      <c r="P2288">
        <f t="shared" si="211"/>
        <v>757.5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0.83348922668869552</v>
      </c>
      <c r="P2289">
        <f t="shared" si="211"/>
        <v>2752.4949999999999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0.99900099900099903</v>
      </c>
      <c r="P2290">
        <f t="shared" si="211"/>
        <v>513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0.93109869646182497</v>
      </c>
      <c r="P2291">
        <f t="shared" si="211"/>
        <v>818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0.96092248558616267</v>
      </c>
      <c r="P2292">
        <f t="shared" si="211"/>
        <v>795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0.57870370370370372</v>
      </c>
      <c r="P2293">
        <f t="shared" si="211"/>
        <v>2181.5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0.93239658556370353</v>
      </c>
      <c r="P2294">
        <f t="shared" si="211"/>
        <v>1095.5050000000001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0.92391304347826086</v>
      </c>
      <c r="P2295">
        <f t="shared" si="211"/>
        <v>473.5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0.68455265852870462</v>
      </c>
      <c r="P2296">
        <f t="shared" si="211"/>
        <v>3708.02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0.79840319361277445</v>
      </c>
      <c r="P2297">
        <f t="shared" si="211"/>
        <v>768.5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0.6708193579300431</v>
      </c>
      <c r="P2298">
        <f t="shared" si="211"/>
        <v>5290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0.99403578528827041</v>
      </c>
      <c r="P2299">
        <f t="shared" si="211"/>
        <v>512.5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0.95171626165852419</v>
      </c>
      <c r="P2300">
        <f t="shared" si="211"/>
        <v>15905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0.28557829604950025</v>
      </c>
      <c r="P2301">
        <f t="shared" si="211"/>
        <v>532.25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0.98765432098765427</v>
      </c>
      <c r="P2302">
        <f t="shared" si="211"/>
        <v>408.5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0.74847834352760834</v>
      </c>
      <c r="P2303">
        <f t="shared" si="211"/>
        <v>3445.61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0.5859872611464968</v>
      </c>
      <c r="P2304">
        <f t="shared" si="211"/>
        <v>2005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0.91442537934476109</v>
      </c>
      <c r="P2305">
        <f t="shared" si="211"/>
        <v>3578.3049999999998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0.99304537224305767</v>
      </c>
      <c r="P2306">
        <f t="shared" si="211"/>
        <v>3077.51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(D2307/E2307)</f>
        <v>0.98787113769826029</v>
      </c>
      <c r="P2307">
        <f t="shared" ref="P2307:P2370" si="217">AVERAGE(E2307, L2307)</f>
        <v>9194</v>
      </c>
      <c r="Q2307" t="str">
        <f t="shared" ref="Q2307:Q2370" si="218">LEFT(N2307, FIND("/",N2307)-1)</f>
        <v>music</v>
      </c>
      <c r="R2307" t="str">
        <f t="shared" ref="R2307:R2370" si="219">RIGHT(N2307,(LEN(N2307)-(FIND("/",N2307))))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0.93669293867337511</v>
      </c>
      <c r="P2308">
        <f t="shared" si="217"/>
        <v>1904.7750000000001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0.93757815259204103</v>
      </c>
      <c r="P2309">
        <f t="shared" si="217"/>
        <v>1085.1300000000001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0.98710622111850588</v>
      </c>
      <c r="P2310">
        <f t="shared" si="217"/>
        <v>25633.555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0.93743115739937843</v>
      </c>
      <c r="P2311">
        <f t="shared" si="217"/>
        <v>3253.7350000000001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0.23318732025669259</v>
      </c>
      <c r="P2312">
        <f t="shared" si="217"/>
        <v>40279.68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0.96051227321237997</v>
      </c>
      <c r="P2313">
        <f t="shared" si="217"/>
        <v>4737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0.92707045735475901</v>
      </c>
      <c r="P2314">
        <f t="shared" si="217"/>
        <v>1657.5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0.56869752343602487</v>
      </c>
      <c r="P2315">
        <f t="shared" si="217"/>
        <v>4474.51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0.63706440721156909</v>
      </c>
      <c r="P2316">
        <f t="shared" si="217"/>
        <v>966.82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0.97465886939571145</v>
      </c>
      <c r="P2317">
        <f t="shared" si="217"/>
        <v>1314.5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0.9611441459913882</v>
      </c>
      <c r="P2318">
        <f t="shared" si="217"/>
        <v>7903.2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0.96153846153846156</v>
      </c>
      <c r="P2319">
        <f t="shared" si="217"/>
        <v>219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0.82603667602841568</v>
      </c>
      <c r="P2320">
        <f t="shared" si="217"/>
        <v>3108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0.92850510677808729</v>
      </c>
      <c r="P2321">
        <f t="shared" si="217"/>
        <v>1654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0.92030185900975525</v>
      </c>
      <c r="P2322">
        <f t="shared" si="217"/>
        <v>2761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2.5561743341404357</v>
      </c>
      <c r="P2323">
        <f t="shared" si="217"/>
        <v>2097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31.764705882352942</v>
      </c>
      <c r="P2324">
        <f t="shared" si="217"/>
        <v>44.5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2.0833333333333335</v>
      </c>
      <c r="P2325">
        <f t="shared" si="217"/>
        <v>62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4.823151125401929</v>
      </c>
      <c r="P2326">
        <f t="shared" si="217"/>
        <v>808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12.5</v>
      </c>
      <c r="P2327">
        <f t="shared" si="217"/>
        <v>43.5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138.88888888888889</v>
      </c>
      <c r="P2328">
        <f t="shared" si="217"/>
        <v>54.5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0.19007998620127917</v>
      </c>
      <c r="P2329">
        <f t="shared" si="217"/>
        <v>93744.005000000005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0.39300451955197485</v>
      </c>
      <c r="P2330">
        <f t="shared" si="217"/>
        <v>12991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0.9441087613293051</v>
      </c>
      <c r="P2331">
        <f t="shared" si="217"/>
        <v>13302.5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0.97634456594510155</v>
      </c>
      <c r="P2332">
        <f t="shared" si="217"/>
        <v>18005.5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0.69293466492278111</v>
      </c>
      <c r="P2333">
        <f t="shared" si="217"/>
        <v>5914.05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0.94066297926778797</v>
      </c>
      <c r="P2334">
        <f t="shared" si="217"/>
        <v>13464.5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0.47132757266300079</v>
      </c>
      <c r="P2335">
        <f t="shared" si="217"/>
        <v>683.5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0.98087297694948505</v>
      </c>
      <c r="P2336">
        <f t="shared" si="217"/>
        <v>2072.5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0.97778473091364204</v>
      </c>
      <c r="P2337">
        <f t="shared" si="217"/>
        <v>12894.5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0.19203715995860063</v>
      </c>
      <c r="P2338">
        <f t="shared" si="217"/>
        <v>53155.754999999997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0.9036825062128172</v>
      </c>
      <c r="P2339">
        <f t="shared" si="217"/>
        <v>6729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0.98869591009458524</v>
      </c>
      <c r="P2340">
        <f t="shared" si="217"/>
        <v>7647.25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0.33989558407657167</v>
      </c>
      <c r="P2341">
        <f t="shared" si="217"/>
        <v>37328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0.94538063387771498</v>
      </c>
      <c r="P2342">
        <f t="shared" si="217"/>
        <v>21357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 t="e">
        <f t="shared" si="216"/>
        <v>#DIV/0!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 t="e">
        <f t="shared" si="216"/>
        <v>#DIV/0!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33.333333333333336</v>
      </c>
      <c r="P2345">
        <f t="shared" si="217"/>
        <v>150.5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1000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 t="e">
        <f t="shared" si="216"/>
        <v>#DIV/0!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1538.4615384615386</v>
      </c>
      <c r="P2348">
        <f t="shared" si="217"/>
        <v>21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66.666666666666671</v>
      </c>
      <c r="P2349">
        <f t="shared" si="217"/>
        <v>8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259.25925925925924</v>
      </c>
      <c r="P2350">
        <f t="shared" si="217"/>
        <v>137.5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 t="e">
        <f t="shared" si="216"/>
        <v>#DIV/0!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 t="e">
        <f t="shared" si="216"/>
        <v>#DIV/0!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175</v>
      </c>
      <c r="P2353">
        <f t="shared" si="217"/>
        <v>57.5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 t="e">
        <f t="shared" si="216"/>
        <v>#DIV/0!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 t="e">
        <f t="shared" si="216"/>
        <v>#DIV/0!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1400</v>
      </c>
      <c r="P2356">
        <f t="shared" si="217"/>
        <v>13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145.45454545454547</v>
      </c>
      <c r="P2357">
        <f t="shared" si="217"/>
        <v>28.5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 t="e">
        <f t="shared" si="216"/>
        <v>#DIV/0!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 t="e">
        <f t="shared" si="216"/>
        <v>#DIV/0!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 t="e">
        <f t="shared" si="216"/>
        <v>#DIV/0!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6.8119891008174385</v>
      </c>
      <c r="P2361">
        <f t="shared" si="217"/>
        <v>552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2500</v>
      </c>
      <c r="P2362">
        <f t="shared" si="217"/>
        <v>1.5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 t="e">
        <f t="shared" si="216"/>
        <v>#DIV/0!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3.5</v>
      </c>
      <c r="P2364">
        <f t="shared" si="217"/>
        <v>61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 t="e">
        <f t="shared" si="216"/>
        <v>#DIV/0!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 t="e">
        <f t="shared" si="216"/>
        <v>#DIV/0!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 t="e">
        <f t="shared" si="216"/>
        <v>#DIV/0!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9.5057034220532319</v>
      </c>
      <c r="P2368">
        <f t="shared" si="217"/>
        <v>1328.5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74.626865671641795</v>
      </c>
      <c r="P2369">
        <f t="shared" si="217"/>
        <v>342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400</v>
      </c>
      <c r="P2370">
        <f t="shared" si="217"/>
        <v>51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 t="e">
        <f t="shared" ref="O2371:O2434" si="222">(D2371/E2371)</f>
        <v>#DIV/0!</v>
      </c>
      <c r="P2371">
        <f t="shared" ref="P2371:P2434" si="223">AVERAGE(E2371, L2371)</f>
        <v>0</v>
      </c>
      <c r="Q2371" t="str">
        <f t="shared" ref="Q2371:Q2434" si="224">LEFT(N2371, FIND("/",N2371)-1)</f>
        <v>technology</v>
      </c>
      <c r="R2371" t="str">
        <f t="shared" ref="R2371:R2434" si="225">RIGHT(N2371,(LEN(N2371)-(FIND("/",N2371))))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304.8780487804878</v>
      </c>
      <c r="P2372">
        <f t="shared" si="223"/>
        <v>43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 t="e">
        <f t="shared" si="222"/>
        <v>#DIV/0!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30.555555555555557</v>
      </c>
      <c r="P2374">
        <f t="shared" si="223"/>
        <v>93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17000</v>
      </c>
      <c r="P2375">
        <f t="shared" si="223"/>
        <v>25.5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2200</v>
      </c>
      <c r="P2376">
        <f t="shared" si="223"/>
        <v>5.5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 t="e">
        <f t="shared" si="222"/>
        <v>#DIV/0!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9.1931480403272765</v>
      </c>
      <c r="P2378">
        <f t="shared" si="223"/>
        <v>165.16499999999999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 t="e">
        <f t="shared" si="222"/>
        <v>#DIV/0!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 t="e">
        <f t="shared" si="222"/>
        <v>#DIV/0!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 t="e">
        <f t="shared" si="222"/>
        <v>#DIV/0!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272.72727272727275</v>
      </c>
      <c r="P2382">
        <f t="shared" si="223"/>
        <v>29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54.964990451941439</v>
      </c>
      <c r="P2383">
        <f t="shared" si="223"/>
        <v>789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40</v>
      </c>
      <c r="P2384">
        <f t="shared" si="223"/>
        <v>38.5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22.988505747126435</v>
      </c>
      <c r="P2385">
        <f t="shared" si="223"/>
        <v>219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125</v>
      </c>
      <c r="P2386">
        <f t="shared" si="223"/>
        <v>8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82.487309644670049</v>
      </c>
      <c r="P2387">
        <f t="shared" si="223"/>
        <v>397.5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 t="e">
        <f t="shared" si="222"/>
        <v>#DIV/0!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146.19883040935673</v>
      </c>
      <c r="P2389">
        <f t="shared" si="223"/>
        <v>514.5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79.91360691144709</v>
      </c>
      <c r="P2390">
        <f t="shared" si="223"/>
        <v>235.5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533.33333333333337</v>
      </c>
      <c r="P2391">
        <f t="shared" si="223"/>
        <v>15.5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 t="e">
        <f t="shared" si="222"/>
        <v>#DIV/0!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800</v>
      </c>
      <c r="P2393">
        <f t="shared" si="223"/>
        <v>13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 t="e">
        <f t="shared" si="222"/>
        <v>#DIV/0!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2000</v>
      </c>
      <c r="P2395">
        <f t="shared" si="223"/>
        <v>25.5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1666.6666666666667</v>
      </c>
      <c r="P2396">
        <f t="shared" si="223"/>
        <v>2.5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 t="e">
        <f t="shared" si="222"/>
        <v>#DIV/0!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500</v>
      </c>
      <c r="P2398">
        <f t="shared" si="223"/>
        <v>5.5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 t="e">
        <f t="shared" si="222"/>
        <v>#DIV/0!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 t="e">
        <f t="shared" si="222"/>
        <v>#DIV/0!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 t="e">
        <f t="shared" si="222"/>
        <v>#DIV/0!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 t="e">
        <f t="shared" si="222"/>
        <v>#DIV/0!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139.30348258706468</v>
      </c>
      <c r="P2403">
        <f t="shared" si="223"/>
        <v>105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230.76923076923077</v>
      </c>
      <c r="P2404">
        <f t="shared" si="223"/>
        <v>26.5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5.9405940594059405</v>
      </c>
      <c r="P2405">
        <f t="shared" si="223"/>
        <v>107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 t="e">
        <f t="shared" si="222"/>
        <v>#DIV/0!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4.4404973357015987</v>
      </c>
      <c r="P2407">
        <f t="shared" si="223"/>
        <v>573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2.4163568773234201</v>
      </c>
      <c r="P2408">
        <f t="shared" si="223"/>
        <v>680.5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3.9589706676264171</v>
      </c>
      <c r="P2409">
        <f t="shared" si="223"/>
        <v>2795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500</v>
      </c>
      <c r="P2410">
        <f t="shared" si="223"/>
        <v>16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54.347826086956523</v>
      </c>
      <c r="P2411">
        <f t="shared" si="223"/>
        <v>233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 t="e">
        <f t="shared" si="222"/>
        <v>#DIV/0!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165.56291390728478</v>
      </c>
      <c r="P2413">
        <f t="shared" si="223"/>
        <v>77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 t="e">
        <f t="shared" si="222"/>
        <v>#DIV/0!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120</v>
      </c>
      <c r="P2415">
        <f t="shared" si="223"/>
        <v>14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32.608695652173914</v>
      </c>
      <c r="P2416">
        <f t="shared" si="223"/>
        <v>236.5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179.1044776119403</v>
      </c>
      <c r="P2417">
        <f t="shared" si="223"/>
        <v>170.5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4000</v>
      </c>
      <c r="P2418">
        <f t="shared" si="223"/>
        <v>3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 t="e">
        <f t="shared" si="222"/>
        <v>#DIV/0!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5000</v>
      </c>
      <c r="P2420">
        <f t="shared" si="223"/>
        <v>5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 t="e">
        <f t="shared" si="222"/>
        <v>#DIV/0!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6.7453018792483004</v>
      </c>
      <c r="P2422">
        <f t="shared" si="223"/>
        <v>1268.5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6000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500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7500</v>
      </c>
      <c r="P2425">
        <f t="shared" si="223"/>
        <v>4.5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80.645161290322577</v>
      </c>
      <c r="P2426">
        <f t="shared" si="223"/>
        <v>159.5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3500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 t="e">
        <f t="shared" si="222"/>
        <v>#DIV/0!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50000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35000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69.825436408977552</v>
      </c>
      <c r="P2431">
        <f t="shared" si="223"/>
        <v>1004.5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142.85714285714286</v>
      </c>
      <c r="P2432">
        <f t="shared" si="223"/>
        <v>11.5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50000</v>
      </c>
      <c r="P2433">
        <f t="shared" si="223"/>
        <v>2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7000</v>
      </c>
      <c r="P2434">
        <f t="shared" si="223"/>
        <v>2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 t="e">
        <f t="shared" ref="O2435:O2498" si="228">(D2435/E2435)</f>
        <v>#DIV/0!</v>
      </c>
      <c r="P2435">
        <f t="shared" ref="P2435:P2498" si="229">AVERAGE(E2435, L2435)</f>
        <v>0</v>
      </c>
      <c r="Q2435" t="str">
        <f t="shared" ref="Q2435:Q2498" si="230">LEFT(N2435, FIND("/",N2435)-1)</f>
        <v>food</v>
      </c>
      <c r="R2435" t="str">
        <f t="shared" ref="R2435:R2498" si="231">RIGHT(N2435,(LEN(N2435)-(FIND("/",N2435))))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769.23076923076928</v>
      </c>
      <c r="P2436">
        <f t="shared" si="229"/>
        <v>14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204.24836601307189</v>
      </c>
      <c r="P2437">
        <f t="shared" si="229"/>
        <v>614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2600</v>
      </c>
      <c r="P2438">
        <f t="shared" si="229"/>
        <v>23.5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 t="e">
        <f t="shared" si="228"/>
        <v>#DIV/0!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300</v>
      </c>
      <c r="P2440">
        <f t="shared" si="229"/>
        <v>25.5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 t="e">
        <f t="shared" si="228"/>
        <v>#DIV/0!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500</v>
      </c>
      <c r="P2442">
        <f t="shared" si="229"/>
        <v>6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0.9269558769002596</v>
      </c>
      <c r="P2443">
        <f t="shared" si="229"/>
        <v>4100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0.79401839475947855</v>
      </c>
      <c r="P2444">
        <f t="shared" si="229"/>
        <v>15299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0.49379070532817454</v>
      </c>
      <c r="P2445">
        <f t="shared" si="229"/>
        <v>20406.994999999999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0.92081031307550643</v>
      </c>
      <c r="P2446">
        <f t="shared" si="229"/>
        <v>1659.5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0.57870370370370372</v>
      </c>
      <c r="P2447">
        <f t="shared" si="229"/>
        <v>4377.5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0.59530896535301825</v>
      </c>
      <c r="P2448">
        <f t="shared" si="229"/>
        <v>4255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0.23408239700374531</v>
      </c>
      <c r="P2449">
        <f t="shared" si="229"/>
        <v>5508.5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0.93023255813953487</v>
      </c>
      <c r="P2450">
        <f t="shared" si="229"/>
        <v>219.5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0.92592592592592593</v>
      </c>
      <c r="P2451">
        <f t="shared" si="229"/>
        <v>5460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0.98489628713797672</v>
      </c>
      <c r="P2452">
        <f t="shared" si="229"/>
        <v>7666.0150000000003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0.86617583369423989</v>
      </c>
      <c r="P2453">
        <f t="shared" si="229"/>
        <v>5865.5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0.74906367041198507</v>
      </c>
      <c r="P2454">
        <f t="shared" si="229"/>
        <v>408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0.64641241111829351</v>
      </c>
      <c r="P2455">
        <f t="shared" si="229"/>
        <v>2354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0.99161378059836813</v>
      </c>
      <c r="P2456">
        <f t="shared" si="229"/>
        <v>17713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0.5494505494505495</v>
      </c>
      <c r="P2457">
        <f t="shared" si="229"/>
        <v>281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0.5528934758569849</v>
      </c>
      <c r="P2458">
        <f t="shared" si="229"/>
        <v>1390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0.97747556311092221</v>
      </c>
      <c r="P2459">
        <f t="shared" si="229"/>
        <v>11827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0.9076057360682519</v>
      </c>
      <c r="P2460">
        <f t="shared" si="229"/>
        <v>2794.5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0.97799511002444983</v>
      </c>
      <c r="P2461">
        <f t="shared" si="229"/>
        <v>15478.5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0.99217929263452787</v>
      </c>
      <c r="P2462">
        <f t="shared" si="229"/>
        <v>4317.5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0.96339113680154143</v>
      </c>
      <c r="P2463">
        <f t="shared" si="229"/>
        <v>3935.5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0.90327436958976293</v>
      </c>
      <c r="P2464">
        <f t="shared" si="229"/>
        <v>1718.125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0.86021505376344087</v>
      </c>
      <c r="P2465">
        <f t="shared" si="229"/>
        <v>1200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0.90009000900090008</v>
      </c>
      <c r="P2466">
        <f t="shared" si="229"/>
        <v>1132.5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0.55511498810467885</v>
      </c>
      <c r="P2467">
        <f t="shared" si="229"/>
        <v>654.5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1276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0.84388185654008441</v>
      </c>
      <c r="P2469">
        <f t="shared" si="229"/>
        <v>614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0.93268791329733147</v>
      </c>
      <c r="P2470">
        <f t="shared" si="229"/>
        <v>1101.17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0.87976539589442815</v>
      </c>
      <c r="P2471">
        <f t="shared" si="229"/>
        <v>705.5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0.96933038656895809</v>
      </c>
      <c r="P2472">
        <f t="shared" si="229"/>
        <v>533.82000000000005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0.78125</v>
      </c>
      <c r="P2473">
        <f t="shared" si="229"/>
        <v>328.5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0.73659254254067463</v>
      </c>
      <c r="P2474">
        <f t="shared" si="229"/>
        <v>5143.01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1023.5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0.99996400129595331</v>
      </c>
      <c r="P2476">
        <f t="shared" si="229"/>
        <v>2519.09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0.95492742551566079</v>
      </c>
      <c r="P2477">
        <f t="shared" si="229"/>
        <v>1349.5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0.95217691447070874</v>
      </c>
      <c r="P2478">
        <f t="shared" si="229"/>
        <v>1707.86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0.58365758754863817</v>
      </c>
      <c r="P2479">
        <f t="shared" si="229"/>
        <v>663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0.78431372549019607</v>
      </c>
      <c r="P2480">
        <f t="shared" si="229"/>
        <v>5139.5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0.74938176004796042</v>
      </c>
      <c r="P2481">
        <f t="shared" si="229"/>
        <v>208.16499999999999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1004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0.88565330215833715</v>
      </c>
      <c r="P2483">
        <f t="shared" si="229"/>
        <v>2305.7199999999998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0.99900099900099903</v>
      </c>
      <c r="P2484">
        <f t="shared" si="229"/>
        <v>513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0.87929656274980017</v>
      </c>
      <c r="P2485">
        <f t="shared" si="229"/>
        <v>635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0.83810052896116249</v>
      </c>
      <c r="P2486">
        <f t="shared" si="229"/>
        <v>2133.0549999999998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0.96852300242130751</v>
      </c>
      <c r="P2487">
        <f t="shared" si="229"/>
        <v>1053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0.37641154328732745</v>
      </c>
      <c r="P2488">
        <f t="shared" si="229"/>
        <v>413.5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0.99949358991444337</v>
      </c>
      <c r="P2489">
        <f t="shared" si="229"/>
        <v>769.38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0.93720712277413309</v>
      </c>
      <c r="P2490">
        <f t="shared" si="229"/>
        <v>1633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0.74810302447365606</v>
      </c>
      <c r="P2491">
        <f t="shared" si="229"/>
        <v>2376.75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0.82372322899505768</v>
      </c>
      <c r="P2492">
        <f t="shared" si="229"/>
        <v>311.5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0.96899224806201545</v>
      </c>
      <c r="P2493">
        <f t="shared" si="229"/>
        <v>263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0.8</v>
      </c>
      <c r="P2494">
        <f t="shared" si="229"/>
        <v>388.5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0.77700077700077697</v>
      </c>
      <c r="P2495">
        <f t="shared" si="229"/>
        <v>12999.5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0.9900467302056658</v>
      </c>
      <c r="P2496">
        <f t="shared" si="229"/>
        <v>777.04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0.78408823606283162</v>
      </c>
      <c r="P2497">
        <f t="shared" si="229"/>
        <v>977.52499999999998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3005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(D2499/E2499)</f>
        <v>0.88674886828675692</v>
      </c>
      <c r="P2499">
        <f t="shared" ref="P2499:P2562" si="235">AVERAGE(E2499, L2499)</f>
        <v>2283.4299999999998</v>
      </c>
      <c r="Q2499" t="str">
        <f t="shared" ref="Q2499:Q2562" si="236">LEFT(N2499, FIND("/",N2499)-1)</f>
        <v>music</v>
      </c>
      <c r="R2499" t="str">
        <f t="shared" ref="R2499:R2562" si="237">RIGHT(N2499,(LEN(N2499)-(FIND("/",N2499))))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0.94696969696969702</v>
      </c>
      <c r="P2500">
        <f t="shared" si="235"/>
        <v>538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0.49352251696483651</v>
      </c>
      <c r="P2501">
        <f t="shared" si="235"/>
        <v>4137.5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0.88235294117647056</v>
      </c>
      <c r="P2502">
        <f t="shared" si="235"/>
        <v>354.5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39.145907473309606</v>
      </c>
      <c r="P2503">
        <f t="shared" si="235"/>
        <v>144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1279.0697674418604</v>
      </c>
      <c r="P2504">
        <f t="shared" si="235"/>
        <v>45.5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 t="e">
        <f t="shared" si="234"/>
        <v>#DIV/0!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 t="e">
        <f t="shared" si="234"/>
        <v>#DIV/0!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 t="e">
        <f t="shared" si="234"/>
        <v>#DIV/0!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166.66666666666666</v>
      </c>
      <c r="P2508">
        <f t="shared" si="235"/>
        <v>16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 t="e">
        <f t="shared" si="234"/>
        <v>#DIV/0!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 t="e">
        <f t="shared" si="234"/>
        <v>#DIV/0!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95</v>
      </c>
      <c r="P2511">
        <f t="shared" si="235"/>
        <v>514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666.66666666666663</v>
      </c>
      <c r="P2512">
        <f t="shared" si="235"/>
        <v>38.5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 t="e">
        <f t="shared" si="234"/>
        <v>#DIV/0!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 t="e">
        <f t="shared" si="234"/>
        <v>#DIV/0!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 t="e">
        <f t="shared" si="234"/>
        <v>#DIV/0!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57.142857142857146</v>
      </c>
      <c r="P2516">
        <f t="shared" si="235"/>
        <v>107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5.376344086021505</v>
      </c>
      <c r="P2517">
        <f t="shared" si="235"/>
        <v>471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 t="e">
        <f t="shared" si="234"/>
        <v>#DIV/0!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10.186757215619695</v>
      </c>
      <c r="P2519">
        <f t="shared" si="235"/>
        <v>900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 t="e">
        <f t="shared" si="234"/>
        <v>#DIV/0!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2307.6923076923076</v>
      </c>
      <c r="P2521">
        <f t="shared" si="235"/>
        <v>34.5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 t="e">
        <f t="shared" si="234"/>
        <v>#DIV/0!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0.91334276877303</v>
      </c>
      <c r="P2523">
        <f t="shared" si="235"/>
        <v>6908.9949999999999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2513.5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0.63920454545454541</v>
      </c>
      <c r="P2525">
        <f t="shared" si="235"/>
        <v>717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0.98425196850393704</v>
      </c>
      <c r="P2526">
        <f t="shared" si="235"/>
        <v>3831.5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0.99676052828308004</v>
      </c>
      <c r="P2527">
        <f t="shared" si="235"/>
        <v>4053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0.88534749889331565</v>
      </c>
      <c r="P2528">
        <f t="shared" si="235"/>
        <v>2275.5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0.97919216646266827</v>
      </c>
      <c r="P2529">
        <f t="shared" si="235"/>
        <v>2078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0.93240310583474562</v>
      </c>
      <c r="P2530">
        <f t="shared" si="235"/>
        <v>2185.4949999999999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0.95892600287677798</v>
      </c>
      <c r="P2531">
        <f t="shared" si="235"/>
        <v>3166.5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3274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0.99601593625498008</v>
      </c>
      <c r="P2533">
        <f t="shared" si="235"/>
        <v>2289.5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0.79286422200198214</v>
      </c>
      <c r="P2534">
        <f t="shared" si="235"/>
        <v>2552.5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0.90361445783132532</v>
      </c>
      <c r="P2535">
        <f t="shared" si="235"/>
        <v>4218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0.95238095238095233</v>
      </c>
      <c r="P2536">
        <f t="shared" si="235"/>
        <v>1057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0.96362322331968198</v>
      </c>
      <c r="P2537">
        <f t="shared" si="235"/>
        <v>10416.5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0.86206896551724133</v>
      </c>
      <c r="P2538">
        <f t="shared" si="235"/>
        <v>16.5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0.90909090909090906</v>
      </c>
      <c r="P2539">
        <f t="shared" si="235"/>
        <v>555.5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0.88481785287150438</v>
      </c>
      <c r="P2540">
        <f t="shared" si="235"/>
        <v>10264.084999999999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0.99750623441396513</v>
      </c>
      <c r="P2541">
        <f t="shared" si="235"/>
        <v>5042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0.96711798839458418</v>
      </c>
      <c r="P2542">
        <f t="shared" si="235"/>
        <v>1306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0.93432995194874535</v>
      </c>
      <c r="P2543">
        <f t="shared" si="235"/>
        <v>1904.5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0.96551724137931039</v>
      </c>
      <c r="P2544">
        <f t="shared" si="235"/>
        <v>369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0.63938618925831203</v>
      </c>
      <c r="P2545">
        <f t="shared" si="235"/>
        <v>202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0.99186669311644515</v>
      </c>
      <c r="P2546">
        <f t="shared" si="235"/>
        <v>2549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0.51203277009728621</v>
      </c>
      <c r="P2547">
        <f t="shared" si="235"/>
        <v>1983.5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0.8951406649616368</v>
      </c>
      <c r="P2548">
        <f t="shared" si="235"/>
        <v>1987.5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0.83434466019417475</v>
      </c>
      <c r="P2549">
        <f t="shared" si="235"/>
        <v>3363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0.98183603338242509</v>
      </c>
      <c r="P2550">
        <f t="shared" si="235"/>
        <v>3074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0.97273853779429986</v>
      </c>
      <c r="P2551">
        <f t="shared" si="235"/>
        <v>825.5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0.99160945842868042</v>
      </c>
      <c r="P2552">
        <f t="shared" si="235"/>
        <v>3352.5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0.97338100913786252</v>
      </c>
      <c r="P2553">
        <f t="shared" si="235"/>
        <v>1915.75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0.93896713615023475</v>
      </c>
      <c r="P2554">
        <f t="shared" si="235"/>
        <v>1606.5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0.64294899271324479</v>
      </c>
      <c r="P2555">
        <f t="shared" si="235"/>
        <v>1196.5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0.81433224755700329</v>
      </c>
      <c r="P2556">
        <f t="shared" si="235"/>
        <v>1875.5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0.9315323707498836</v>
      </c>
      <c r="P2557">
        <f t="shared" si="235"/>
        <v>1091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0.94783715012722647</v>
      </c>
      <c r="P2558">
        <f t="shared" si="235"/>
        <v>410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0.84427767354596628</v>
      </c>
      <c r="P2559">
        <f t="shared" si="235"/>
        <v>551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0.91844232182218954</v>
      </c>
      <c r="P2560">
        <f t="shared" si="235"/>
        <v>689.5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0.898876404494382</v>
      </c>
      <c r="P2561">
        <f t="shared" si="235"/>
        <v>457.5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0.99900099900099903</v>
      </c>
      <c r="P2562">
        <f t="shared" si="235"/>
        <v>1512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 t="e">
        <f t="shared" ref="O2563:O2626" si="240">(D2563/E2563)</f>
        <v>#DIV/0!</v>
      </c>
      <c r="P2563">
        <f t="shared" ref="P2563:P2626" si="241">AVERAGE(E2563, L2563)</f>
        <v>0</v>
      </c>
      <c r="Q2563" t="str">
        <f t="shared" ref="Q2563:Q2626" si="242">LEFT(N2563, FIND("/",N2563)-1)</f>
        <v>food</v>
      </c>
      <c r="R2563" t="str">
        <f t="shared" ref="R2563:R2626" si="243">RIGHT(N2563,(LEN(N2563)-(FIND("/",N2563))))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133.33333333333334</v>
      </c>
      <c r="P2564">
        <f t="shared" si="241"/>
        <v>39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 t="e">
        <f t="shared" si="240"/>
        <v>#DIV/0!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 t="e">
        <f t="shared" si="240"/>
        <v>#DIV/0!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100</v>
      </c>
      <c r="P2567">
        <f t="shared" si="241"/>
        <v>50.5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 t="e">
        <f t="shared" si="240"/>
        <v>#DIV/0!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375</v>
      </c>
      <c r="P2569">
        <f t="shared" si="241"/>
        <v>61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200</v>
      </c>
      <c r="P2570">
        <f t="shared" si="241"/>
        <v>25.5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44.827586206896555</v>
      </c>
      <c r="P2571">
        <f t="shared" si="241"/>
        <v>73.5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118.64406779661017</v>
      </c>
      <c r="P2572">
        <f t="shared" si="241"/>
        <v>30.5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400</v>
      </c>
      <c r="P2573">
        <f t="shared" si="241"/>
        <v>127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 t="e">
        <f t="shared" si="240"/>
        <v>#DIV/0!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 t="e">
        <f t="shared" si="240"/>
        <v>#DIV/0!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 t="e">
        <f t="shared" si="240"/>
        <v>#DIV/0!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 t="e">
        <f t="shared" si="240"/>
        <v>#DIV/0!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 t="e">
        <f t="shared" si="240"/>
        <v>#DIV/0!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 t="e">
        <f t="shared" si="240"/>
        <v>#DIV/0!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 t="e">
        <f t="shared" si="240"/>
        <v>#DIV/0!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722.02166064981952</v>
      </c>
      <c r="P2581">
        <f t="shared" si="241"/>
        <v>144.5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166.66666666666666</v>
      </c>
      <c r="P2582">
        <f t="shared" si="241"/>
        <v>26.5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9.433962264150944</v>
      </c>
      <c r="P2583">
        <f t="shared" si="241"/>
        <v>270.5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90000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200</v>
      </c>
      <c r="P2585">
        <f t="shared" si="241"/>
        <v>5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 t="e">
        <f t="shared" si="240"/>
        <v>#DIV/0!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600</v>
      </c>
      <c r="P2587">
        <f t="shared" si="241"/>
        <v>25.5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600</v>
      </c>
      <c r="P2588">
        <f t="shared" si="241"/>
        <v>3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41.084634346754314</v>
      </c>
      <c r="P2589">
        <f t="shared" si="241"/>
        <v>611.5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25.751072961373392</v>
      </c>
      <c r="P2590">
        <f t="shared" si="241"/>
        <v>120.5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10000</v>
      </c>
      <c r="P2591">
        <f t="shared" si="241"/>
        <v>3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 t="e">
        <f t="shared" si="240"/>
        <v>#DIV/0!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57.692307692307693</v>
      </c>
      <c r="P2593">
        <f t="shared" si="241"/>
        <v>14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600</v>
      </c>
      <c r="P2594">
        <f t="shared" si="241"/>
        <v>25.5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 t="e">
        <f t="shared" si="240"/>
        <v>#DIV/0!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80000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8.2191780821917817</v>
      </c>
      <c r="P2597">
        <f t="shared" si="241"/>
        <v>922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4.2393410852713176</v>
      </c>
      <c r="P2598">
        <f t="shared" si="241"/>
        <v>4141.5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17.647058823529413</v>
      </c>
      <c r="P2599">
        <f t="shared" si="241"/>
        <v>46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2.5641025641025643</v>
      </c>
      <c r="P2600">
        <f t="shared" si="241"/>
        <v>592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100.45555555555555</v>
      </c>
      <c r="P2601">
        <f t="shared" si="241"/>
        <v>47.5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14.425851125216388</v>
      </c>
      <c r="P2602">
        <f t="shared" si="241"/>
        <v>1748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0.15119443604475355</v>
      </c>
      <c r="P2603">
        <f t="shared" si="241"/>
        <v>1729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0.30666223710101964</v>
      </c>
      <c r="P2604">
        <f t="shared" si="241"/>
        <v>19810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0.98536036036036034</v>
      </c>
      <c r="P2605">
        <f t="shared" si="241"/>
        <v>913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0.95952714502293279</v>
      </c>
      <c r="P2606">
        <f t="shared" si="241"/>
        <v>10582.3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0.93091173402138871</v>
      </c>
      <c r="P2607">
        <f t="shared" si="241"/>
        <v>54591.785000000003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0.90864034363125723</v>
      </c>
      <c r="P2608">
        <f t="shared" si="241"/>
        <v>6245.5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0.2452783909737552</v>
      </c>
      <c r="P2609">
        <f t="shared" si="241"/>
        <v>16507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0.44657809534442333</v>
      </c>
      <c r="P2610">
        <f t="shared" si="241"/>
        <v>9109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0.32916271632221045</v>
      </c>
      <c r="P2611">
        <f t="shared" si="241"/>
        <v>53503.195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0.70758836850916274</v>
      </c>
      <c r="P2612">
        <f t="shared" si="241"/>
        <v>16374.83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3.5834120598104049E-2</v>
      </c>
      <c r="P2613">
        <f t="shared" si="241"/>
        <v>155316.5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0.58220332519607154</v>
      </c>
      <c r="P2614">
        <f t="shared" si="241"/>
        <v>8735.0650000000005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0.98996832101372756</v>
      </c>
      <c r="P2615">
        <f t="shared" si="241"/>
        <v>3802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0.98039215686274506</v>
      </c>
      <c r="P2616">
        <f t="shared" si="241"/>
        <v>5405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0.58904916102443328</v>
      </c>
      <c r="P2617">
        <f t="shared" si="241"/>
        <v>1734.5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0.87310318333420645</v>
      </c>
      <c r="P2618">
        <f t="shared" si="241"/>
        <v>14435.75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0.11394712853236098</v>
      </c>
      <c r="P2619">
        <f t="shared" si="241"/>
        <v>2273.5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0.94888663967611331</v>
      </c>
      <c r="P2620">
        <f t="shared" si="241"/>
        <v>7942.5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0.53078556263269638</v>
      </c>
      <c r="P2621">
        <f t="shared" si="241"/>
        <v>968.5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0.69612525970826999</v>
      </c>
      <c r="P2622">
        <f t="shared" si="241"/>
        <v>47312.5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0.6854949273375377</v>
      </c>
      <c r="P2623">
        <f t="shared" si="241"/>
        <v>11173.5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0.76228808391267233</v>
      </c>
      <c r="P2624">
        <f t="shared" si="241"/>
        <v>1020.88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0.8771929824561403</v>
      </c>
      <c r="P2625">
        <f t="shared" si="241"/>
        <v>1171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7.2494203861856857E-2</v>
      </c>
      <c r="P2626">
        <f t="shared" si="241"/>
        <v>56910.824999999997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(D2627/E2627)</f>
        <v>0.10460251046025104</v>
      </c>
      <c r="P2627">
        <f t="shared" ref="P2627:P2690" si="247">AVERAGE(E2627, L2627)</f>
        <v>743</v>
      </c>
      <c r="Q2627" t="str">
        <f t="shared" ref="Q2627:Q2690" si="248">LEFT(N2627, FIND("/",N2627)-1)</f>
        <v>technology</v>
      </c>
      <c r="R2627" t="str">
        <f t="shared" ref="R2627:R2690" si="249">RIGHT(N2627,(LEN(N2627)-(FIND("/",N2627))))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0.8928571428571429</v>
      </c>
      <c r="P2628">
        <f t="shared" si="247"/>
        <v>1425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0.15463917525773196</v>
      </c>
      <c r="P2629">
        <f t="shared" si="247"/>
        <v>507.5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0.90604751619870405</v>
      </c>
      <c r="P2630">
        <f t="shared" si="247"/>
        <v>473.5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0.78284014404258651</v>
      </c>
      <c r="P2631">
        <f t="shared" si="247"/>
        <v>3243.5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0.6333122229259025</v>
      </c>
      <c r="P2632">
        <f t="shared" si="247"/>
        <v>1619.5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0.87210379779401348</v>
      </c>
      <c r="P2633">
        <f t="shared" si="247"/>
        <v>11609.525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0.72987721691678031</v>
      </c>
      <c r="P2634">
        <f t="shared" si="247"/>
        <v>754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0.28199199142744347</v>
      </c>
      <c r="P2635">
        <f t="shared" si="247"/>
        <v>8965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0.94320486815415816</v>
      </c>
      <c r="P2636">
        <f t="shared" si="247"/>
        <v>505.5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5792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0.53390282968499736</v>
      </c>
      <c r="P2638">
        <f t="shared" si="247"/>
        <v>961.5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0.60168471720818295</v>
      </c>
      <c r="P2639">
        <f t="shared" si="247"/>
        <v>428.5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0.98300283286118983</v>
      </c>
      <c r="P2640">
        <f t="shared" si="247"/>
        <v>183.5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0.6097560975609756</v>
      </c>
      <c r="P2641">
        <f t="shared" si="247"/>
        <v>270.5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0.94637223974763407</v>
      </c>
      <c r="P2642">
        <f t="shared" si="247"/>
        <v>1619.5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100</v>
      </c>
      <c r="P2643">
        <f t="shared" si="247"/>
        <v>8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 t="e">
        <f t="shared" si="246"/>
        <v>#DIV/0!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2.9797616673387521</v>
      </c>
      <c r="P2645">
        <f t="shared" si="247"/>
        <v>168549.155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48.709206039941549</v>
      </c>
      <c r="P2646">
        <f t="shared" si="247"/>
        <v>1052.5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9.5238095238095237</v>
      </c>
      <c r="P2647">
        <f t="shared" si="247"/>
        <v>1061.5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11.880316738748508</v>
      </c>
      <c r="P2648">
        <f t="shared" si="247"/>
        <v>21310.71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69.444444444444443</v>
      </c>
      <c r="P2649">
        <f t="shared" si="247"/>
        <v>19.5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113.20754716981132</v>
      </c>
      <c r="P2650">
        <f t="shared" si="247"/>
        <v>56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1008.0645161290323</v>
      </c>
      <c r="P2651">
        <f t="shared" si="247"/>
        <v>63.5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167.5977653631285</v>
      </c>
      <c r="P2652">
        <f t="shared" si="247"/>
        <v>181.5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53.506592776609978</v>
      </c>
      <c r="P2653">
        <f t="shared" si="247"/>
        <v>2625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112.99435028248588</v>
      </c>
      <c r="P2654">
        <f t="shared" si="247"/>
        <v>448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8.6793737236215112</v>
      </c>
      <c r="P2655">
        <f t="shared" si="247"/>
        <v>2973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1960.7843137254902</v>
      </c>
      <c r="P2656">
        <f t="shared" si="247"/>
        <v>28.5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4.7543581616481774</v>
      </c>
      <c r="P2657">
        <f t="shared" si="247"/>
        <v>1599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8.7438064704167875</v>
      </c>
      <c r="P2658">
        <f t="shared" si="247"/>
        <v>8653.5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5.336767839925427</v>
      </c>
      <c r="P2659">
        <f t="shared" si="247"/>
        <v>2840.19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1076.9230769230769</v>
      </c>
      <c r="P2660">
        <f t="shared" si="247"/>
        <v>47.5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36.759189797449359</v>
      </c>
      <c r="P2661">
        <f t="shared" si="247"/>
        <v>671.5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1052.6315789473683</v>
      </c>
      <c r="P2662">
        <f t="shared" si="247"/>
        <v>12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0.97181729834791064</v>
      </c>
      <c r="P2663">
        <f t="shared" si="247"/>
        <v>2602.5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0.93632958801498123</v>
      </c>
      <c r="P2664">
        <f t="shared" si="247"/>
        <v>10720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0.95605722002461846</v>
      </c>
      <c r="P2665">
        <f t="shared" si="247"/>
        <v>10487.625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0.96685082872928174</v>
      </c>
      <c r="P2666">
        <f t="shared" si="247"/>
        <v>9102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0.81206496519721583</v>
      </c>
      <c r="P2667">
        <f t="shared" si="247"/>
        <v>2178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0.6277657002632222</v>
      </c>
      <c r="P2668">
        <f t="shared" si="247"/>
        <v>8067.7550000000001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0.90361445783132532</v>
      </c>
      <c r="P2669">
        <f t="shared" si="247"/>
        <v>839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0.58582308142940831</v>
      </c>
      <c r="P2670">
        <f t="shared" si="247"/>
        <v>867.5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0.79920079920079923</v>
      </c>
      <c r="P2671">
        <f t="shared" si="247"/>
        <v>506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15.586372745490982</v>
      </c>
      <c r="P2672">
        <f t="shared" si="247"/>
        <v>1277.5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8.8152327221438647</v>
      </c>
      <c r="P2673">
        <f t="shared" si="247"/>
        <v>1460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3.0129557095510697</v>
      </c>
      <c r="P2674">
        <f t="shared" si="247"/>
        <v>1683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3.6258158085569252</v>
      </c>
      <c r="P2675">
        <f t="shared" si="247"/>
        <v>5549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1.5913430935709738</v>
      </c>
      <c r="P2676">
        <f t="shared" si="247"/>
        <v>11082.5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13.178703215603585</v>
      </c>
      <c r="P2677">
        <f t="shared" si="247"/>
        <v>963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1.9848771266540643</v>
      </c>
      <c r="P2678">
        <f t="shared" si="247"/>
        <v>533.5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5.7101024890190333</v>
      </c>
      <c r="P2679">
        <f t="shared" si="247"/>
        <v>1721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7272.727272727273</v>
      </c>
      <c r="P2680">
        <f t="shared" si="247"/>
        <v>551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303.030303030303</v>
      </c>
      <c r="P2681">
        <f t="shared" si="247"/>
        <v>67.5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115.94202898550725</v>
      </c>
      <c r="P2682">
        <f t="shared" si="247"/>
        <v>140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145.45454545454547</v>
      </c>
      <c r="P2683">
        <f t="shared" si="247"/>
        <v>28.5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3.5335689045936394</v>
      </c>
      <c r="P2684">
        <f t="shared" si="247"/>
        <v>859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416.66666666666669</v>
      </c>
      <c r="P2685">
        <f t="shared" si="247"/>
        <v>19.5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87.5</v>
      </c>
      <c r="P2686">
        <f t="shared" si="247"/>
        <v>402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5000</v>
      </c>
      <c r="P2687">
        <f t="shared" si="247"/>
        <v>5.5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 t="e">
        <f t="shared" si="246"/>
        <v>#DIV/0!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 t="e">
        <f t="shared" si="246"/>
        <v>#DIV/0!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675.67567567567562</v>
      </c>
      <c r="P2690">
        <f t="shared" si="247"/>
        <v>44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(D2691/E2691)</f>
        <v>35000</v>
      </c>
      <c r="P2691">
        <f t="shared" ref="P2691:P2754" si="253">AVERAGE(E2691, L2691)</f>
        <v>1</v>
      </c>
      <c r="Q2691" t="str">
        <f t="shared" ref="Q2691:Q2754" si="254">LEFT(N2691, FIND("/",N2691)-1)</f>
        <v>food</v>
      </c>
      <c r="R2691" t="str">
        <f t="shared" ref="R2691:R2754" si="255">RIGHT(N2691,(LEN(N2691)-(FIND("/",N2691))))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9.3174935942231532</v>
      </c>
      <c r="P2692">
        <f t="shared" si="253"/>
        <v>4352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1857.1428571428571</v>
      </c>
      <c r="P2693">
        <f t="shared" si="253"/>
        <v>18.5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140</v>
      </c>
      <c r="P2694">
        <f t="shared" si="253"/>
        <v>13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125</v>
      </c>
      <c r="P2695">
        <f t="shared" si="253"/>
        <v>21.5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30000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211.26760563380282</v>
      </c>
      <c r="P2697">
        <f t="shared" si="253"/>
        <v>37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17.699115044247787</v>
      </c>
      <c r="P2698">
        <f t="shared" si="253"/>
        <v>1714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3.7947533410328327</v>
      </c>
      <c r="P2699">
        <f t="shared" si="253"/>
        <v>3056.5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307.57400999615533</v>
      </c>
      <c r="P2700">
        <f t="shared" si="253"/>
        <v>14.005000000000001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 t="e">
        <f t="shared" si="252"/>
        <v>#DIV/0!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142.84285714285716</v>
      </c>
      <c r="P2702">
        <f t="shared" si="253"/>
        <v>37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2.1656050955414012</v>
      </c>
      <c r="P2703">
        <f t="shared" si="253"/>
        <v>808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2.9061319383900028</v>
      </c>
      <c r="P2704">
        <f t="shared" si="253"/>
        <v>1733.5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0.96385542168674698</v>
      </c>
      <c r="P2705">
        <f t="shared" si="253"/>
        <v>20772.5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16.593886462882097</v>
      </c>
      <c r="P2706">
        <f t="shared" si="253"/>
        <v>576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9.4882116158711902</v>
      </c>
      <c r="P2707">
        <f t="shared" si="253"/>
        <v>873.5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0.89049460614695708</v>
      </c>
      <c r="P2708">
        <f t="shared" si="253"/>
        <v>19783.5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0.28502645579934421</v>
      </c>
      <c r="P2709">
        <f t="shared" si="253"/>
        <v>14230.785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0.42878824228336598</v>
      </c>
      <c r="P2710">
        <f t="shared" si="253"/>
        <v>23846.035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0.98419384682006972</v>
      </c>
      <c r="P2711">
        <f t="shared" si="253"/>
        <v>25555.5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0.64977110188508336</v>
      </c>
      <c r="P2712">
        <f t="shared" si="253"/>
        <v>46714.105000000003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0.99288979177247338</v>
      </c>
      <c r="P2713">
        <f t="shared" si="253"/>
        <v>2005.5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0.7611403265983947</v>
      </c>
      <c r="P2714">
        <f t="shared" si="253"/>
        <v>3684.5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0.97807801150219742</v>
      </c>
      <c r="P2715">
        <f t="shared" si="253"/>
        <v>77391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0.85943140018563713</v>
      </c>
      <c r="P2716">
        <f t="shared" si="253"/>
        <v>14697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0.37789693427962928</v>
      </c>
      <c r="P2717">
        <f t="shared" si="253"/>
        <v>16152.844999999999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0.83347155069882417</v>
      </c>
      <c r="P2718">
        <f t="shared" si="253"/>
        <v>6092.5050000000001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0.83261173649503761</v>
      </c>
      <c r="P2719">
        <f t="shared" si="253"/>
        <v>15175.5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0.96540627514078836</v>
      </c>
      <c r="P2720">
        <f t="shared" si="253"/>
        <v>9396.5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0.91883614088820831</v>
      </c>
      <c r="P2721">
        <f t="shared" si="253"/>
        <v>3299.5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0.8465680132741864</v>
      </c>
      <c r="P2722">
        <f t="shared" si="253"/>
        <v>14852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6.8399452804377564E-2</v>
      </c>
      <c r="P2723">
        <f t="shared" si="253"/>
        <v>5617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0.39597687495050288</v>
      </c>
      <c r="P2724">
        <f t="shared" si="253"/>
        <v>6406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0.71403070332024277</v>
      </c>
      <c r="P2725">
        <f t="shared" si="253"/>
        <v>8491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0.33684187539580285</v>
      </c>
      <c r="P2726">
        <f t="shared" si="253"/>
        <v>4172.9400000000005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0.6918380407146687</v>
      </c>
      <c r="P2727">
        <f t="shared" si="253"/>
        <v>28965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0.94567119012719281</v>
      </c>
      <c r="P2728">
        <f t="shared" si="253"/>
        <v>53074.5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0.20275339105046533</v>
      </c>
      <c r="P2729">
        <f t="shared" si="253"/>
        <v>25014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0.49547466472881019</v>
      </c>
      <c r="P2730">
        <f t="shared" si="253"/>
        <v>15333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0.9574875526618154</v>
      </c>
      <c r="P2731">
        <f t="shared" si="253"/>
        <v>3928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0.58722447482014073</v>
      </c>
      <c r="P2732">
        <f t="shared" si="253"/>
        <v>23330.505000000001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0.95874213032501354</v>
      </c>
      <c r="P2733">
        <f t="shared" si="253"/>
        <v>15664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0.84566596194503174</v>
      </c>
      <c r="P2734">
        <f t="shared" si="253"/>
        <v>7168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0.92990384794212277</v>
      </c>
      <c r="P2735">
        <f t="shared" si="253"/>
        <v>26944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4.4241914790072115E-5</v>
      </c>
      <c r="P2736">
        <f t="shared" si="253"/>
        <v>11383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0.1022354113475854</v>
      </c>
      <c r="P2737">
        <f t="shared" si="253"/>
        <v>3837.5050000000001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0.8136696501220505</v>
      </c>
      <c r="P2738">
        <f t="shared" si="253"/>
        <v>4945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0.40640362056857487</v>
      </c>
      <c r="P2739">
        <f t="shared" si="253"/>
        <v>37137.120000000003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0.67594970934162502</v>
      </c>
      <c r="P2740">
        <f t="shared" si="253"/>
        <v>3706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0.26035502958579881</v>
      </c>
      <c r="P2741">
        <f t="shared" si="253"/>
        <v>2208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0.967741935483871</v>
      </c>
      <c r="P2742">
        <f t="shared" si="253"/>
        <v>163.5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228.57142857142858</v>
      </c>
      <c r="P2743">
        <f t="shared" si="253"/>
        <v>19.5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3.4199726402188784</v>
      </c>
      <c r="P2744">
        <f t="shared" si="253"/>
        <v>374.5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 t="e">
        <f t="shared" si="252"/>
        <v>#DIV/0!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19.161676646706585</v>
      </c>
      <c r="P2746">
        <f t="shared" si="253"/>
        <v>428.5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4.5688178183894914</v>
      </c>
      <c r="P2747">
        <f t="shared" si="253"/>
        <v>900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3.7453183520599249</v>
      </c>
      <c r="P2748">
        <f t="shared" si="253"/>
        <v>410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3.5714285714285716</v>
      </c>
      <c r="P2749">
        <f t="shared" si="253"/>
        <v>72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94.339622641509436</v>
      </c>
      <c r="P2750">
        <f t="shared" si="253"/>
        <v>28.5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90.909090909090907</v>
      </c>
      <c r="P2751">
        <f t="shared" si="253"/>
        <v>56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 t="e">
        <f t="shared" si="252"/>
        <v>#DIV/0!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 t="e">
        <f t="shared" si="252"/>
        <v>#DIV/0!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8.7272727272727266</v>
      </c>
      <c r="P2754">
        <f t="shared" si="253"/>
        <v>282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(D2755/E2755)</f>
        <v>5.2631578947368425</v>
      </c>
      <c r="P2755">
        <f t="shared" ref="P2755:P2818" si="259">AVERAGE(E2755, L2755)</f>
        <v>194</v>
      </c>
      <c r="Q2755" t="str">
        <f t="shared" ref="Q2755:Q2818" si="260">LEFT(N2755, FIND("/",N2755)-1)</f>
        <v>publishing</v>
      </c>
      <c r="R2755" t="str">
        <f t="shared" ref="R2755:R2818" si="261">RIGHT(N2755,(LEN(N2755)-(FIND("/",N2755))))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 t="e">
        <f t="shared" si="258"/>
        <v>#DIV/0!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1.9230769230769231</v>
      </c>
      <c r="P2757">
        <f t="shared" si="259"/>
        <v>137.5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9.5419847328244281</v>
      </c>
      <c r="P2758">
        <f t="shared" si="259"/>
        <v>540.5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150</v>
      </c>
      <c r="P2759">
        <f t="shared" si="259"/>
        <v>6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8.5470085470085468</v>
      </c>
      <c r="P2760">
        <f t="shared" si="259"/>
        <v>120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9.5238095238095237</v>
      </c>
      <c r="P2761">
        <f t="shared" si="259"/>
        <v>53.5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 t="e">
        <f t="shared" si="258"/>
        <v>#DIV/0!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138.88888888888889</v>
      </c>
      <c r="P2763">
        <f t="shared" si="259"/>
        <v>20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130</v>
      </c>
      <c r="P2764">
        <f t="shared" si="259"/>
        <v>13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437.77777777777777</v>
      </c>
      <c r="P2765">
        <f t="shared" si="259"/>
        <v>46.5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88.888888888888886</v>
      </c>
      <c r="P2766">
        <f t="shared" si="259"/>
        <v>24.5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 t="e">
        <f t="shared" si="258"/>
        <v>#DIV/0!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50</v>
      </c>
      <c r="P2768">
        <f t="shared" si="259"/>
        <v>52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117.64705882352941</v>
      </c>
      <c r="P2769">
        <f t="shared" si="259"/>
        <v>18.5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6.9860279441117763</v>
      </c>
      <c r="P2770">
        <f t="shared" si="259"/>
        <v>518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400</v>
      </c>
      <c r="P2771">
        <f t="shared" si="259"/>
        <v>2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9.6049945971905384</v>
      </c>
      <c r="P2772">
        <f t="shared" si="259"/>
        <v>1057.625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 t="e">
        <f t="shared" si="258"/>
        <v>#DIV/0!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 t="e">
        <f t="shared" si="258"/>
        <v>#DIV/0!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530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7.0175438596491224</v>
      </c>
      <c r="P2776">
        <f t="shared" si="259"/>
        <v>291.5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33.333333333333336</v>
      </c>
      <c r="P2777">
        <f t="shared" si="259"/>
        <v>76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12.688821752265861</v>
      </c>
      <c r="P2778">
        <f t="shared" si="259"/>
        <v>845.5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300</v>
      </c>
      <c r="P2779">
        <f t="shared" si="259"/>
        <v>5.5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3.9145907473309607</v>
      </c>
      <c r="P2780">
        <f t="shared" si="259"/>
        <v>710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47.169811320754718</v>
      </c>
      <c r="P2781">
        <f t="shared" si="259"/>
        <v>27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 t="e">
        <f t="shared" si="258"/>
        <v>#DIV/0!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0.94984802431610937</v>
      </c>
      <c r="P2783">
        <f t="shared" si="259"/>
        <v>672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0.83333333333333337</v>
      </c>
      <c r="P2784">
        <f t="shared" si="259"/>
        <v>609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0.8733624454148472</v>
      </c>
      <c r="P2785">
        <f t="shared" si="259"/>
        <v>603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0.84033613445378152</v>
      </c>
      <c r="P2786">
        <f t="shared" si="259"/>
        <v>3624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0.95529231944975157</v>
      </c>
      <c r="P2787">
        <f t="shared" si="259"/>
        <v>2688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0.84860828241683639</v>
      </c>
      <c r="P2788">
        <f t="shared" si="259"/>
        <v>1510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0.83542188805346695</v>
      </c>
      <c r="P2789">
        <f t="shared" si="259"/>
        <v>617.5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0.97560975609756095</v>
      </c>
      <c r="P2790">
        <f t="shared" si="259"/>
        <v>1035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0.98846787479406917</v>
      </c>
      <c r="P2791">
        <f t="shared" si="259"/>
        <v>1529.5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0.94936708860759489</v>
      </c>
      <c r="P2792">
        <f t="shared" si="259"/>
        <v>1613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0.97560975609756095</v>
      </c>
      <c r="P2793">
        <f t="shared" si="259"/>
        <v>1039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0.92936802973977695</v>
      </c>
      <c r="P2794">
        <f t="shared" si="259"/>
        <v>1088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0.90442489881746446</v>
      </c>
      <c r="P2795">
        <f t="shared" si="259"/>
        <v>5564.875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0.66666666666666663</v>
      </c>
      <c r="P2796">
        <f t="shared" si="259"/>
        <v>39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0.95890410958904104</v>
      </c>
      <c r="P2797">
        <f t="shared" si="259"/>
        <v>375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0.86580086580086579</v>
      </c>
      <c r="P2798">
        <f t="shared" si="259"/>
        <v>472.5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0.97423038843783372</v>
      </c>
      <c r="P2799">
        <f t="shared" si="259"/>
        <v>4152.8050000000003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0.98619329388560162</v>
      </c>
      <c r="P2800">
        <f t="shared" si="259"/>
        <v>2604.5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0.85737704355818334</v>
      </c>
      <c r="P2801">
        <f t="shared" si="259"/>
        <v>2980.87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0.75187969924812026</v>
      </c>
      <c r="P2802">
        <f t="shared" si="259"/>
        <v>680.5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0.75075075075075071</v>
      </c>
      <c r="P2803">
        <f t="shared" si="259"/>
        <v>339.5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0.98199672667757776</v>
      </c>
      <c r="P2804">
        <f t="shared" si="259"/>
        <v>1572.5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0.78155529503712384</v>
      </c>
      <c r="P2805">
        <f t="shared" si="259"/>
        <v>6468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0.86956521739130432</v>
      </c>
      <c r="P2806">
        <f t="shared" si="259"/>
        <v>586.5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0.90909090909090906</v>
      </c>
      <c r="P2807">
        <f t="shared" si="259"/>
        <v>229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0.89206066012488849</v>
      </c>
      <c r="P2808">
        <f t="shared" si="259"/>
        <v>1719.5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0.79365079365079361</v>
      </c>
      <c r="P2809">
        <f t="shared" si="259"/>
        <v>3196.5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0.99756151629350476</v>
      </c>
      <c r="P2810">
        <f t="shared" si="259"/>
        <v>2290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0.9765625</v>
      </c>
      <c r="P2811">
        <f t="shared" si="259"/>
        <v>1290.5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0.92421441774491686</v>
      </c>
      <c r="P2812">
        <f t="shared" si="259"/>
        <v>1381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0.997307270370001</v>
      </c>
      <c r="P2813">
        <f t="shared" si="259"/>
        <v>5067.5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0.88261253309796994</v>
      </c>
      <c r="P2814">
        <f t="shared" si="259"/>
        <v>2874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0.78384824697938482</v>
      </c>
      <c r="P2815">
        <f t="shared" si="259"/>
        <v>1834.06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0.92821782178217827</v>
      </c>
      <c r="P2816">
        <f t="shared" si="259"/>
        <v>840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0.41322314049586778</v>
      </c>
      <c r="P2817">
        <f t="shared" si="259"/>
        <v>309.5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0.70638097480574524</v>
      </c>
      <c r="P2818">
        <f t="shared" si="259"/>
        <v>2208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(D2819/E2819)</f>
        <v>0.76923076923076927</v>
      </c>
      <c r="P2819">
        <f t="shared" ref="P2819:P2882" si="265">AVERAGE(E2819, L2819)</f>
        <v>406.5</v>
      </c>
      <c r="Q2819" t="str">
        <f t="shared" ref="Q2819:Q2882" si="266">LEFT(N2819, FIND("/",N2819)-1)</f>
        <v>theater</v>
      </c>
      <c r="R2819" t="str">
        <f t="shared" ref="R2819:R2882" si="267">RIGHT(N2819,(LEN(N2819)-(FIND("/",N2819))))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0.94312930302744502</v>
      </c>
      <c r="P2820">
        <f t="shared" si="265"/>
        <v>5352.5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0.95419847328244278</v>
      </c>
      <c r="P2821">
        <f t="shared" si="265"/>
        <v>2672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0.73529411764705888</v>
      </c>
      <c r="P2822">
        <f t="shared" si="265"/>
        <v>146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517.5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3047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0.80645161290322576</v>
      </c>
      <c r="P2825">
        <f t="shared" si="265"/>
        <v>69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0.85526315789473684</v>
      </c>
      <c r="P2826">
        <f t="shared" si="265"/>
        <v>387.5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0.967741935483871</v>
      </c>
      <c r="P2827">
        <f t="shared" si="265"/>
        <v>1575.5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0.92807424593967514</v>
      </c>
      <c r="P2828">
        <f t="shared" si="265"/>
        <v>1087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0.83160083160083165</v>
      </c>
      <c r="P2829">
        <f t="shared" si="265"/>
        <v>1214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0.9962248322147651</v>
      </c>
      <c r="P2830">
        <f t="shared" si="265"/>
        <v>4816.5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0.93879083740142699</v>
      </c>
      <c r="P2831">
        <f t="shared" si="265"/>
        <v>1369.5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1505.5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0.90361445783132532</v>
      </c>
      <c r="P2833">
        <f t="shared" si="265"/>
        <v>1686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0.87169062653635476</v>
      </c>
      <c r="P2834">
        <f t="shared" si="265"/>
        <v>1481.4949999999999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0.92370851864522752</v>
      </c>
      <c r="P2835">
        <f t="shared" si="265"/>
        <v>1479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0.58823529411764708</v>
      </c>
      <c r="P2836">
        <f t="shared" si="265"/>
        <v>690.5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0.53447640019454945</v>
      </c>
      <c r="P2837">
        <f t="shared" si="265"/>
        <v>981.995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0.92783505154639179</v>
      </c>
      <c r="P2838">
        <f t="shared" si="265"/>
        <v>248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435.5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0.83160083160083165</v>
      </c>
      <c r="P2840">
        <f t="shared" si="265"/>
        <v>1229.5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0.89743589743589747</v>
      </c>
      <c r="P2841">
        <f t="shared" si="265"/>
        <v>1965.5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0.96153846153846156</v>
      </c>
      <c r="P2842">
        <f t="shared" si="265"/>
        <v>1366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100</v>
      </c>
      <c r="P2843">
        <f t="shared" si="265"/>
        <v>5.5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 t="e">
        <f t="shared" si="264"/>
        <v>#DIV/0!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 t="e">
        <f t="shared" si="264"/>
        <v>#DIV/0!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18.333333333333332</v>
      </c>
      <c r="P2846">
        <f t="shared" si="265"/>
        <v>15.5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3.1699070160608622</v>
      </c>
      <c r="P2847">
        <f t="shared" si="265"/>
        <v>1202.5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 t="e">
        <f t="shared" si="264"/>
        <v>#DIV/0!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 t="e">
        <f t="shared" si="264"/>
        <v>#DIV/0!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500</v>
      </c>
      <c r="P2850">
        <f t="shared" si="265"/>
        <v>36.5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100</v>
      </c>
      <c r="P2851">
        <f t="shared" si="265"/>
        <v>3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25.723472668810288</v>
      </c>
      <c r="P2852">
        <f t="shared" si="265"/>
        <v>162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 t="e">
        <f t="shared" si="264"/>
        <v>#DIV/0!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52.631578947368418</v>
      </c>
      <c r="P2854">
        <f t="shared" si="265"/>
        <v>50.5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 t="e">
        <f t="shared" si="264"/>
        <v>#DIV/0!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2.3980815347721824</v>
      </c>
      <c r="P2856">
        <f t="shared" si="265"/>
        <v>215.5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2</v>
      </c>
      <c r="P2857">
        <f t="shared" si="265"/>
        <v>152.5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20.547945205479451</v>
      </c>
      <c r="P2858">
        <f t="shared" si="265"/>
        <v>76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5.0666666666666664</v>
      </c>
      <c r="P2859">
        <f t="shared" si="265"/>
        <v>3757.5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 t="e">
        <f t="shared" si="264"/>
        <v>#DIV/0!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57.142857142857146</v>
      </c>
      <c r="P2861">
        <f t="shared" si="265"/>
        <v>18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15.037593984962406</v>
      </c>
      <c r="P2862">
        <f t="shared" si="265"/>
        <v>137.5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3.125</v>
      </c>
      <c r="P2863">
        <f t="shared" si="265"/>
        <v>41.5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230.90909090909091</v>
      </c>
      <c r="P2864">
        <f t="shared" si="265"/>
        <v>29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2500</v>
      </c>
      <c r="P2865">
        <f t="shared" si="265"/>
        <v>10.5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62.5</v>
      </c>
      <c r="P2866">
        <f t="shared" si="265"/>
        <v>21.5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 t="e">
        <f t="shared" si="264"/>
        <v>#DIV/0!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111.11111111111111</v>
      </c>
      <c r="P2868">
        <f t="shared" si="265"/>
        <v>23.5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4.9603174603174605</v>
      </c>
      <c r="P2869">
        <f t="shared" si="265"/>
        <v>257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2.3802874117706798</v>
      </c>
      <c r="P2870">
        <f t="shared" si="265"/>
        <v>3180.88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112.99435028248588</v>
      </c>
      <c r="P2871">
        <f t="shared" si="265"/>
        <v>91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6.666666666666667</v>
      </c>
      <c r="P2872">
        <f t="shared" si="265"/>
        <v>379.5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21.413276231263382</v>
      </c>
      <c r="P2873">
        <f t="shared" si="265"/>
        <v>240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 t="e">
        <f t="shared" si="264"/>
        <v>#DIV/0!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2.6232948583420774</v>
      </c>
      <c r="P2875">
        <f t="shared" si="265"/>
        <v>480.5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18.450184501845019</v>
      </c>
      <c r="P2876">
        <f t="shared" si="265"/>
        <v>137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2857.1428571428573</v>
      </c>
      <c r="P2877">
        <f t="shared" si="265"/>
        <v>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 t="e">
        <f t="shared" si="264"/>
        <v>#DIV/0!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9.2307692307692299</v>
      </c>
      <c r="P2879">
        <f t="shared" si="265"/>
        <v>328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47.61904761904762</v>
      </c>
      <c r="P2880">
        <f t="shared" si="265"/>
        <v>33.5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386.20689655172413</v>
      </c>
      <c r="P2881">
        <f t="shared" si="265"/>
        <v>15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4.2857142857142856</v>
      </c>
      <c r="P2882">
        <f t="shared" si="265"/>
        <v>1414.5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 t="e">
        <f t="shared" ref="O2883:O2946" si="270">(D2883/E2883)</f>
        <v>#DIV/0!</v>
      </c>
      <c r="P2883">
        <f t="shared" ref="P2883:P2946" si="271">AVERAGE(E2883, L2883)</f>
        <v>0</v>
      </c>
      <c r="Q2883" t="str">
        <f t="shared" ref="Q2883:Q2946" si="272">LEFT(N2883, FIND("/",N2883)-1)</f>
        <v>theater</v>
      </c>
      <c r="R2883" t="str">
        <f t="shared" ref="R2883:R2946" si="273">RIGHT(N2883,(LEN(N2883)-(FIND("/",N2883))))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2.9761904761904763</v>
      </c>
      <c r="P2884">
        <f t="shared" si="271"/>
        <v>128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5.2410901467505244</v>
      </c>
      <c r="P2885">
        <f t="shared" si="271"/>
        <v>956.5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243.24324324324326</v>
      </c>
      <c r="P2886">
        <f t="shared" si="271"/>
        <v>94.5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3.0769230769230771</v>
      </c>
      <c r="P2887">
        <f t="shared" si="271"/>
        <v>67.5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20</v>
      </c>
      <c r="P2888">
        <f t="shared" si="271"/>
        <v>5.5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600</v>
      </c>
      <c r="P2889">
        <f t="shared" si="271"/>
        <v>3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 t="e">
        <f t="shared" si="270"/>
        <v>#DIV/0!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2.6269702276707529</v>
      </c>
      <c r="P2891">
        <f t="shared" si="271"/>
        <v>578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95.238095238095241</v>
      </c>
      <c r="P2892">
        <f t="shared" si="271"/>
        <v>12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36.630036630036628</v>
      </c>
      <c r="P2893">
        <f t="shared" si="271"/>
        <v>141.5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11</v>
      </c>
      <c r="P2894">
        <f t="shared" si="271"/>
        <v>258.5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200</v>
      </c>
      <c r="P2895">
        <f t="shared" si="271"/>
        <v>13.5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 t="e">
        <f t="shared" si="270"/>
        <v>#DIV/0!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21.739130434782609</v>
      </c>
      <c r="P2897">
        <f t="shared" si="271"/>
        <v>13.5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4.8</v>
      </c>
      <c r="P2898">
        <f t="shared" si="271"/>
        <v>318.5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21.818181818181817</v>
      </c>
      <c r="P2899">
        <f t="shared" si="271"/>
        <v>276.5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23.734177215189874</v>
      </c>
      <c r="P2900">
        <f t="shared" si="271"/>
        <v>164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 t="e">
        <f t="shared" si="270"/>
        <v>#DIV/0!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1.6152716593245227</v>
      </c>
      <c r="P2902">
        <f t="shared" si="271"/>
        <v>1706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125</v>
      </c>
      <c r="P2903">
        <f t="shared" si="271"/>
        <v>4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6000</v>
      </c>
      <c r="P2904">
        <f t="shared" si="271"/>
        <v>13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128.2051282051282</v>
      </c>
      <c r="P2905">
        <f t="shared" si="271"/>
        <v>21.5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20</v>
      </c>
      <c r="P2906">
        <f t="shared" si="271"/>
        <v>39.5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5.627009646302251</v>
      </c>
      <c r="P2907">
        <f t="shared" si="271"/>
        <v>319.5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10.619469026548673</v>
      </c>
      <c r="P2908">
        <f t="shared" si="271"/>
        <v>286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1250</v>
      </c>
      <c r="P2909">
        <f t="shared" si="271"/>
        <v>2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36.363636363636367</v>
      </c>
      <c r="P2910">
        <f t="shared" si="271"/>
        <v>134.5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9000</v>
      </c>
      <c r="P2911">
        <f t="shared" si="271"/>
        <v>10.5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30000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2.7397260273972601</v>
      </c>
      <c r="P2913">
        <f t="shared" si="271"/>
        <v>335.5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7.1133004926108372</v>
      </c>
      <c r="P2914">
        <f t="shared" si="271"/>
        <v>1028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5000</v>
      </c>
      <c r="P2915">
        <f t="shared" si="271"/>
        <v>2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25000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1.6366612111292962</v>
      </c>
      <c r="P2917">
        <f t="shared" si="271"/>
        <v>307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12.758620689655173</v>
      </c>
      <c r="P2918">
        <f t="shared" si="271"/>
        <v>76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4.5766590389016022</v>
      </c>
      <c r="P2919">
        <f t="shared" si="271"/>
        <v>223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3.6710719530102791</v>
      </c>
      <c r="P2920">
        <f t="shared" si="271"/>
        <v>691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11.764705882352942</v>
      </c>
      <c r="P2921">
        <f t="shared" si="271"/>
        <v>28.5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3.7257824143070044</v>
      </c>
      <c r="P2922">
        <f t="shared" si="271"/>
        <v>342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0.77519379844961245</v>
      </c>
      <c r="P2923">
        <f t="shared" si="271"/>
        <v>66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253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155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0.96899224806201545</v>
      </c>
      <c r="P2926">
        <f t="shared" si="271"/>
        <v>12973.5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0.97612421853121933</v>
      </c>
      <c r="P2927">
        <f t="shared" si="271"/>
        <v>23149.845000000001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0.8</v>
      </c>
      <c r="P2928">
        <f t="shared" si="271"/>
        <v>1900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0.76433121019108285</v>
      </c>
      <c r="P2929">
        <f t="shared" si="271"/>
        <v>1188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512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0.97972579924193715</v>
      </c>
      <c r="P2931">
        <f t="shared" si="271"/>
        <v>4098.7749999999996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0.99088386841062226</v>
      </c>
      <c r="P2932">
        <f t="shared" si="271"/>
        <v>5077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0.94339622641509435</v>
      </c>
      <c r="P2933">
        <f t="shared" si="271"/>
        <v>402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0.95150399017802334</v>
      </c>
      <c r="P2934">
        <f t="shared" si="271"/>
        <v>1648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0.97314130011677691</v>
      </c>
      <c r="P2935">
        <f t="shared" si="271"/>
        <v>1311.5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0.92592592592592593</v>
      </c>
      <c r="P2936">
        <f t="shared" si="271"/>
        <v>1368.5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0.99122061738884171</v>
      </c>
      <c r="P2937">
        <f t="shared" si="271"/>
        <v>1785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0.78125</v>
      </c>
      <c r="P2938">
        <f t="shared" si="271"/>
        <v>657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0.75</v>
      </c>
      <c r="P2939">
        <f t="shared" si="271"/>
        <v>1027.5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0.98643649815043155</v>
      </c>
      <c r="P2940">
        <f t="shared" si="271"/>
        <v>2043.5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0.97205346294046169</v>
      </c>
      <c r="P2941">
        <f t="shared" si="271"/>
        <v>4127.5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0.93248787765759045</v>
      </c>
      <c r="P2942">
        <f t="shared" si="271"/>
        <v>1357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25000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4.8959608323133414</v>
      </c>
      <c r="P2944">
        <f t="shared" si="271"/>
        <v>20526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 t="e">
        <f t="shared" si="270"/>
        <v>#DIV/0!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100</v>
      </c>
      <c r="P2946">
        <f t="shared" si="271"/>
        <v>50.5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 t="e">
        <f t="shared" ref="O2947:O3010" si="276">(D2947/E2947)</f>
        <v>#DIV/0!</v>
      </c>
      <c r="P2947">
        <f t="shared" ref="P2947:P3010" si="277">AVERAGE(E2947, L2947)</f>
        <v>0</v>
      </c>
      <c r="Q2947" t="str">
        <f t="shared" ref="Q2947:Q3010" si="278">LEFT(N2947, FIND("/",N2947)-1)</f>
        <v>theater</v>
      </c>
      <c r="R2947" t="str">
        <f t="shared" ref="R2947:R3010" si="279">RIGHT(N2947,(LEN(N2947)-(FIND("/",N2947))))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1000</v>
      </c>
      <c r="P2948">
        <f t="shared" si="277"/>
        <v>2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23.32089552238806</v>
      </c>
      <c r="P2949">
        <f t="shared" si="277"/>
        <v>542.5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20833.333333333332</v>
      </c>
      <c r="P2950">
        <f t="shared" si="277"/>
        <v>16.5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40</v>
      </c>
      <c r="P2951">
        <f t="shared" si="277"/>
        <v>13.5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 t="e">
        <f t="shared" si="276"/>
        <v>#DIV/0!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45.620437956204377</v>
      </c>
      <c r="P2953">
        <f t="shared" si="277"/>
        <v>577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12.461059190031152</v>
      </c>
      <c r="P2954">
        <f t="shared" si="277"/>
        <v>806.5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661.15702479338847</v>
      </c>
      <c r="P2955">
        <f t="shared" si="277"/>
        <v>304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 t="e">
        <f t="shared" si="276"/>
        <v>#DIV/0!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1.6783216783216783</v>
      </c>
      <c r="P2957">
        <f t="shared" si="277"/>
        <v>363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5.9757942511346442</v>
      </c>
      <c r="P2958">
        <f t="shared" si="277"/>
        <v>671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53.571428571428569</v>
      </c>
      <c r="P2959">
        <f t="shared" si="277"/>
        <v>141.5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 t="e">
        <f t="shared" si="276"/>
        <v>#DIV/0!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 t="e">
        <f t="shared" si="276"/>
        <v>#DIV/0!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 t="e">
        <f t="shared" si="276"/>
        <v>#DIV/0!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0.91224229155263636</v>
      </c>
      <c r="P2963">
        <f t="shared" si="277"/>
        <v>2794.5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0.82101806239737274</v>
      </c>
      <c r="P2964">
        <f t="shared" si="277"/>
        <v>619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0.93589143659335516</v>
      </c>
      <c r="P2965">
        <f t="shared" si="277"/>
        <v>5391.5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0.99291258993305787</v>
      </c>
      <c r="P2966">
        <f t="shared" si="277"/>
        <v>2615.8449999999998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0.91743119266055051</v>
      </c>
      <c r="P2967">
        <f t="shared" si="277"/>
        <v>837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0.88004928275983452</v>
      </c>
      <c r="P2968">
        <f t="shared" si="277"/>
        <v>5745.5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0.8778089887640449</v>
      </c>
      <c r="P2969">
        <f t="shared" si="277"/>
        <v>2883.5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0.94339622641509435</v>
      </c>
      <c r="P2970">
        <f t="shared" si="277"/>
        <v>1878.5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0.61538461538461542</v>
      </c>
      <c r="P2971">
        <f t="shared" si="277"/>
        <v>821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0.94339622641509435</v>
      </c>
      <c r="P2972">
        <f t="shared" si="277"/>
        <v>3225.5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0.99843993759750393</v>
      </c>
      <c r="P2973">
        <f t="shared" si="277"/>
        <v>1624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0.94921689606074988</v>
      </c>
      <c r="P2974">
        <f t="shared" si="277"/>
        <v>1062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0.57208237986270027</v>
      </c>
      <c r="P2975">
        <f t="shared" si="277"/>
        <v>4386.5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0.98039215686274506</v>
      </c>
      <c r="P2976">
        <f t="shared" si="277"/>
        <v>2593.5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0.99875156054931336</v>
      </c>
      <c r="P2977">
        <f t="shared" si="277"/>
        <v>4061.5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0.58333333333333337</v>
      </c>
      <c r="P2978">
        <f t="shared" si="277"/>
        <v>67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0.8805400645729381</v>
      </c>
      <c r="P2979">
        <f t="shared" si="277"/>
        <v>1718.5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0.77239958805355302</v>
      </c>
      <c r="P2980">
        <f t="shared" si="277"/>
        <v>493.5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0.98619329388560162</v>
      </c>
      <c r="P2981">
        <f t="shared" si="277"/>
        <v>2558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0.91603053435114501</v>
      </c>
      <c r="P2982">
        <f t="shared" si="277"/>
        <v>1649.5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0.77564475470234628</v>
      </c>
      <c r="P2983">
        <f t="shared" si="277"/>
        <v>2627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0.97981579463060942</v>
      </c>
      <c r="P2984">
        <f t="shared" si="277"/>
        <v>2581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0.68240950088157304</v>
      </c>
      <c r="P2985">
        <f t="shared" si="277"/>
        <v>85540.455000000002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0.99649234693877553</v>
      </c>
      <c r="P2986">
        <f t="shared" si="277"/>
        <v>12653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0.82203041512535968</v>
      </c>
      <c r="P2987">
        <f t="shared" si="277"/>
        <v>6138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0.94786729857819907</v>
      </c>
      <c r="P2988">
        <f t="shared" si="277"/>
        <v>1294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0.9057905377497264</v>
      </c>
      <c r="P2989">
        <f t="shared" si="277"/>
        <v>13932.6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514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0.56645990879995467</v>
      </c>
      <c r="P2991">
        <f t="shared" si="277"/>
        <v>17835.5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5013.5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0.96810933940774491</v>
      </c>
      <c r="P2993">
        <f t="shared" si="277"/>
        <v>4436.5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0.9569377990430622</v>
      </c>
      <c r="P2994">
        <f t="shared" si="277"/>
        <v>1599.5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0.99700897308075775</v>
      </c>
      <c r="P2995">
        <f t="shared" si="277"/>
        <v>512.5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0.21846144883632868</v>
      </c>
      <c r="P2996">
        <f t="shared" si="277"/>
        <v>716.12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0.9527439024390244</v>
      </c>
      <c r="P2997">
        <f t="shared" si="277"/>
        <v>7996.5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0.58158856763044198</v>
      </c>
      <c r="P2998">
        <f t="shared" si="277"/>
        <v>30286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0.96404126096596932</v>
      </c>
      <c r="P2999">
        <f t="shared" si="277"/>
        <v>5244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0.97060051053586849</v>
      </c>
      <c r="P3000">
        <f t="shared" si="277"/>
        <v>25973.75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0.84112149532710279</v>
      </c>
      <c r="P3001">
        <f t="shared" si="277"/>
        <v>812.5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254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0.31377481894009879</v>
      </c>
      <c r="P3003">
        <f t="shared" si="277"/>
        <v>11583.004999999999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0.92160680830446728</v>
      </c>
      <c r="P3004">
        <f t="shared" si="277"/>
        <v>3849.7150000000001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0.98846787479406917</v>
      </c>
      <c r="P3005">
        <f t="shared" si="277"/>
        <v>1526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0.88640694943048348</v>
      </c>
      <c r="P3006">
        <f t="shared" si="277"/>
        <v>22701.5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0.82990150791538131</v>
      </c>
      <c r="P3007">
        <f t="shared" si="277"/>
        <v>6445.3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0.92807424593967514</v>
      </c>
      <c r="P3008">
        <f t="shared" si="277"/>
        <v>4358.5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0.55555555555555558</v>
      </c>
      <c r="P3009">
        <f t="shared" si="277"/>
        <v>550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0.98846787479406917</v>
      </c>
      <c r="P3010">
        <f t="shared" si="277"/>
        <v>1530.5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(D3011/E3011)</f>
        <v>0.83503123016800829</v>
      </c>
      <c r="P3011">
        <f t="shared" ref="P3011:P3074" si="283">AVERAGE(E3011, L3011)</f>
        <v>15033.5</v>
      </c>
      <c r="Q3011" t="str">
        <f t="shared" ref="Q3011:Q3074" si="284">LEFT(N3011, FIND("/",N3011)-1)</f>
        <v>theater</v>
      </c>
      <c r="R3011" t="str">
        <f t="shared" ref="R3011:R3074" si="285">RIGHT(N3011,(LEN(N3011)-(FIND("/",N3011))))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0.63291139240506333</v>
      </c>
      <c r="P3012">
        <f t="shared" si="283"/>
        <v>1192.5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0.80862533692722371</v>
      </c>
      <c r="P3013">
        <f t="shared" si="283"/>
        <v>198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0.85378868729989332</v>
      </c>
      <c r="P3014">
        <f t="shared" si="283"/>
        <v>2370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0.63710499490316008</v>
      </c>
      <c r="P3015">
        <f t="shared" si="283"/>
        <v>7901.5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0.88414202857547042</v>
      </c>
      <c r="P3016">
        <f t="shared" si="283"/>
        <v>14416.5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0.96921322690992018</v>
      </c>
      <c r="P3017">
        <f t="shared" si="283"/>
        <v>1774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0.97454712221967443</v>
      </c>
      <c r="P3018">
        <f t="shared" si="283"/>
        <v>4379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0.94481425810607689</v>
      </c>
      <c r="P3019">
        <f t="shared" si="283"/>
        <v>11722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0.99290780141843971</v>
      </c>
      <c r="P3020">
        <f t="shared" si="283"/>
        <v>2135.5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0.82485565026120433</v>
      </c>
      <c r="P3021">
        <f t="shared" si="283"/>
        <v>9205.5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0.99431818181818177</v>
      </c>
      <c r="P3022">
        <f t="shared" si="283"/>
        <v>3535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0.86190384983719592</v>
      </c>
      <c r="P3023">
        <f t="shared" si="283"/>
        <v>2662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0.99127676447264079</v>
      </c>
      <c r="P3024">
        <f t="shared" si="283"/>
        <v>5075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0.970873786407767</v>
      </c>
      <c r="P3025">
        <f t="shared" si="283"/>
        <v>363.5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0.40581121662202746</v>
      </c>
      <c r="P3026">
        <f t="shared" si="283"/>
        <v>6251.5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0.33090668431502318</v>
      </c>
      <c r="P3027">
        <f t="shared" si="283"/>
        <v>3850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0.69767441860465118</v>
      </c>
      <c r="P3028">
        <f t="shared" si="283"/>
        <v>657.5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0.76080340839926963</v>
      </c>
      <c r="P3029">
        <f t="shared" si="283"/>
        <v>26448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0.5951672419950006</v>
      </c>
      <c r="P3030">
        <f t="shared" si="283"/>
        <v>4250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0.9117709631340607</v>
      </c>
      <c r="P3031">
        <f t="shared" si="283"/>
        <v>16625.5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0.93733261917514732</v>
      </c>
      <c r="P3032">
        <f t="shared" si="283"/>
        <v>954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764.5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0.78616352201257866</v>
      </c>
      <c r="P3034">
        <f t="shared" si="283"/>
        <v>648.5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0.68243858052775253</v>
      </c>
      <c r="P3035">
        <f t="shared" si="283"/>
        <v>2209.5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0.88860453543754891</v>
      </c>
      <c r="P3036">
        <f t="shared" si="283"/>
        <v>56898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0.91922883319342674</v>
      </c>
      <c r="P3037">
        <f t="shared" si="283"/>
        <v>13751.855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0.78906669191680079</v>
      </c>
      <c r="P3038">
        <f t="shared" si="283"/>
        <v>16006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0.46904315196998125</v>
      </c>
      <c r="P3039">
        <f t="shared" si="283"/>
        <v>549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0.99502487562189057</v>
      </c>
      <c r="P3040">
        <f t="shared" si="283"/>
        <v>516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0.9198455763246467</v>
      </c>
      <c r="P3041">
        <f t="shared" si="283"/>
        <v>10989.39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0.93023255813953487</v>
      </c>
      <c r="P3042">
        <f t="shared" si="283"/>
        <v>1633.5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0.90512540894220284</v>
      </c>
      <c r="P3043">
        <f t="shared" si="283"/>
        <v>4632.5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0.78125</v>
      </c>
      <c r="P3044">
        <f t="shared" si="283"/>
        <v>978.5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0.9090358160111508</v>
      </c>
      <c r="P3045">
        <f t="shared" si="283"/>
        <v>8314.5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0.91456443868607573</v>
      </c>
      <c r="P3046">
        <f t="shared" si="283"/>
        <v>6638.5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0.75354259211116259</v>
      </c>
      <c r="P3047">
        <f t="shared" si="283"/>
        <v>2686.13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0.52397691848510974</v>
      </c>
      <c r="P3048">
        <f t="shared" si="283"/>
        <v>7567.5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0.67114093959731547</v>
      </c>
      <c r="P3049">
        <f t="shared" si="283"/>
        <v>382.5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0.60096153846153844</v>
      </c>
      <c r="P3050">
        <f t="shared" si="283"/>
        <v>4183.5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0.9375</v>
      </c>
      <c r="P3051">
        <f t="shared" si="283"/>
        <v>2027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0.94339622641509435</v>
      </c>
      <c r="P3052">
        <f t="shared" si="283"/>
        <v>322.5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4.2321644498186215</v>
      </c>
      <c r="P3053">
        <f t="shared" si="283"/>
        <v>431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666.66666666666663</v>
      </c>
      <c r="P3054">
        <f t="shared" si="283"/>
        <v>38.5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250</v>
      </c>
      <c r="P3055">
        <f t="shared" si="283"/>
        <v>21.5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 t="e">
        <f t="shared" si="282"/>
        <v>#DIV/0!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20000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 t="e">
        <f t="shared" si="282"/>
        <v>#DIV/0!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 t="e">
        <f t="shared" si="282"/>
        <v>#DIV/0!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6000</v>
      </c>
      <c r="P3060">
        <f t="shared" si="283"/>
        <v>3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33.259423503325941</v>
      </c>
      <c r="P3061">
        <f t="shared" si="283"/>
        <v>231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656.71641791044772</v>
      </c>
      <c r="P3062">
        <f t="shared" si="283"/>
        <v>170.5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 t="e">
        <f t="shared" si="282"/>
        <v>#DIV/0!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1.4961101137043686</v>
      </c>
      <c r="P3064">
        <f t="shared" si="283"/>
        <v>3375.5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5.1107325383304945</v>
      </c>
      <c r="P3065">
        <f t="shared" si="283"/>
        <v>305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8.8537362767087711</v>
      </c>
      <c r="P3066">
        <f t="shared" si="283"/>
        <v>4271.5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2500</v>
      </c>
      <c r="P3067">
        <f t="shared" si="283"/>
        <v>6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8.34326579261025</v>
      </c>
      <c r="P3068">
        <f t="shared" si="283"/>
        <v>20982.5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40</v>
      </c>
      <c r="P3069">
        <f t="shared" si="283"/>
        <v>100.5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1428.5714285714287</v>
      </c>
      <c r="P3070">
        <f t="shared" si="283"/>
        <v>88.5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7.0921985815602833</v>
      </c>
      <c r="P3071">
        <f t="shared" si="283"/>
        <v>74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29.940119760479043</v>
      </c>
      <c r="P3072">
        <f t="shared" si="283"/>
        <v>175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1.6729401923881222</v>
      </c>
      <c r="P3073">
        <f t="shared" si="283"/>
        <v>3645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6000</v>
      </c>
      <c r="P3074">
        <f t="shared" si="283"/>
        <v>2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(D3075/E3075)</f>
        <v>4341.0852713178292</v>
      </c>
      <c r="P3075">
        <f t="shared" ref="P3075:P3138" si="289">AVERAGE(E3075, L3075)</f>
        <v>326</v>
      </c>
      <c r="Q3075" t="str">
        <f t="shared" ref="Q3075:Q3138" si="290">LEFT(N3075, FIND("/",N3075)-1)</f>
        <v>theater</v>
      </c>
      <c r="R3075" t="str">
        <f t="shared" ref="R3075:R3138" si="291">RIGHT(N3075,(LEN(N3075)-(FIND("/",N3075))))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1136.3636363636363</v>
      </c>
      <c r="P3076">
        <f t="shared" si="289"/>
        <v>12.5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11.574074074074074</v>
      </c>
      <c r="P3077">
        <f t="shared" si="289"/>
        <v>658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6.6401062416998675</v>
      </c>
      <c r="P3078">
        <f t="shared" si="289"/>
        <v>778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209.52380952380952</v>
      </c>
      <c r="P3079">
        <f t="shared" si="289"/>
        <v>53.5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845.07042253521126</v>
      </c>
      <c r="P3080">
        <f t="shared" si="289"/>
        <v>37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118.80153215749154</v>
      </c>
      <c r="P3081">
        <f t="shared" si="289"/>
        <v>5626.5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5319.1489361702124</v>
      </c>
      <c r="P3082">
        <f t="shared" si="289"/>
        <v>191.5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475.51117451260103</v>
      </c>
      <c r="P3083">
        <f t="shared" si="289"/>
        <v>1054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 t="e">
        <f t="shared" si="288"/>
        <v>#DIV/0!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357.14285714285717</v>
      </c>
      <c r="P3085">
        <f t="shared" si="289"/>
        <v>29.5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8.6361702127659576</v>
      </c>
      <c r="P3086">
        <f t="shared" si="289"/>
        <v>238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40.983606557377051</v>
      </c>
      <c r="P3087">
        <f t="shared" si="289"/>
        <v>309.5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400</v>
      </c>
      <c r="P3088">
        <f t="shared" si="289"/>
        <v>26.5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160</v>
      </c>
      <c r="P3089">
        <f t="shared" si="289"/>
        <v>63.5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515.8730158730159</v>
      </c>
      <c r="P3090">
        <f t="shared" si="289"/>
        <v>64.5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4.2705842159207377</v>
      </c>
      <c r="P3091">
        <f t="shared" si="289"/>
        <v>2949.5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19.681595521343596</v>
      </c>
      <c r="P3092">
        <f t="shared" si="289"/>
        <v>5720.5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6.2814070351758797</v>
      </c>
      <c r="P3093">
        <f t="shared" si="289"/>
        <v>402.5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84.517279557805594</v>
      </c>
      <c r="P3094">
        <f t="shared" si="289"/>
        <v>602.09500000000003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4.395604395604396</v>
      </c>
      <c r="P3095">
        <f t="shared" si="289"/>
        <v>463.5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4000</v>
      </c>
      <c r="P3096">
        <f t="shared" si="289"/>
        <v>13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298.39999999999998</v>
      </c>
      <c r="P3097">
        <f t="shared" si="289"/>
        <v>25.5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25.157232704402517</v>
      </c>
      <c r="P3098">
        <f t="shared" si="289"/>
        <v>404.5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5.8309037900874632</v>
      </c>
      <c r="P3099">
        <f t="shared" si="289"/>
        <v>878.5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27.716154721274176</v>
      </c>
      <c r="P3100">
        <f t="shared" si="289"/>
        <v>892.5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7.1942446043165464</v>
      </c>
      <c r="P3101">
        <f t="shared" si="289"/>
        <v>141.5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6.5681444991789819</v>
      </c>
      <c r="P3102">
        <f t="shared" si="289"/>
        <v>920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8.3333333333333339</v>
      </c>
      <c r="P3103">
        <f t="shared" si="289"/>
        <v>156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2.556727388942154</v>
      </c>
      <c r="P3104">
        <f t="shared" si="289"/>
        <v>3174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372.72727272727275</v>
      </c>
      <c r="P3105">
        <f t="shared" si="289"/>
        <v>6.5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3.3755274261603376</v>
      </c>
      <c r="P3106">
        <f t="shared" si="289"/>
        <v>595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2.3606623586429727</v>
      </c>
      <c r="P3107">
        <f t="shared" si="289"/>
        <v>1253.5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24.390243902439025</v>
      </c>
      <c r="P3108">
        <f t="shared" si="289"/>
        <v>22.5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5.0600885515496525</v>
      </c>
      <c r="P3109">
        <f t="shared" si="289"/>
        <v>3967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1923.0769230769231</v>
      </c>
      <c r="P3110">
        <f t="shared" si="289"/>
        <v>14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3.9951756369666818</v>
      </c>
      <c r="P3111">
        <f t="shared" si="289"/>
        <v>3373.5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2500</v>
      </c>
      <c r="P3112">
        <f t="shared" si="289"/>
        <v>5.5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3.7537537537537538</v>
      </c>
      <c r="P3113">
        <f t="shared" si="289"/>
        <v>2702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21.113243761996163</v>
      </c>
      <c r="P3114">
        <f t="shared" si="289"/>
        <v>265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23.565264293419634</v>
      </c>
      <c r="P3115">
        <f t="shared" si="289"/>
        <v>2336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 t="e">
        <f t="shared" si="288"/>
        <v>#DIV/0!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33.333333333333336</v>
      </c>
      <c r="P3117">
        <f t="shared" si="289"/>
        <v>150.5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1.7441860465116279</v>
      </c>
      <c r="P3118">
        <f t="shared" si="289"/>
        <v>220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1000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322.58064516129031</v>
      </c>
      <c r="P3120">
        <f t="shared" si="289"/>
        <v>776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2000</v>
      </c>
      <c r="P3121">
        <f t="shared" si="289"/>
        <v>3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10156.25</v>
      </c>
      <c r="P3122">
        <f t="shared" si="289"/>
        <v>69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150</v>
      </c>
      <c r="P3123">
        <f t="shared" si="289"/>
        <v>5.5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1.7155172413793103</v>
      </c>
      <c r="P3124">
        <f t="shared" si="289"/>
        <v>59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1.4672739224340314</v>
      </c>
      <c r="P3125">
        <f t="shared" si="289"/>
        <v>42770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30769.23076923077</v>
      </c>
      <c r="P3126">
        <f t="shared" si="289"/>
        <v>15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 t="e">
        <f t="shared" si="288"/>
        <v>#DIV/0!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24.03846153846154</v>
      </c>
      <c r="P3128">
        <f t="shared" si="289"/>
        <v>528.5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 t="e">
        <f t="shared" si="288"/>
        <v>#DIV/0!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0.92075379043643735</v>
      </c>
      <c r="P3130">
        <f t="shared" si="289"/>
        <v>8204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125</v>
      </c>
      <c r="P3131">
        <f t="shared" si="289"/>
        <v>5.5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26.666666666666668</v>
      </c>
      <c r="P3132">
        <f t="shared" si="289"/>
        <v>189.5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6.3565891472868215</v>
      </c>
      <c r="P3133">
        <f t="shared" si="289"/>
        <v>328.5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3000</v>
      </c>
      <c r="P3134">
        <f t="shared" si="289"/>
        <v>5.5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0.92592592592592593</v>
      </c>
      <c r="P3135">
        <f t="shared" si="289"/>
        <v>278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4.4444444444444446</v>
      </c>
      <c r="P3136">
        <f t="shared" si="289"/>
        <v>118.5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4.7962962962962967</v>
      </c>
      <c r="P3137">
        <f t="shared" si="289"/>
        <v>84.5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0.78247261345852892</v>
      </c>
      <c r="P3138">
        <f t="shared" si="289"/>
        <v>330.5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(D3139/E3139)</f>
        <v>30</v>
      </c>
      <c r="P3139">
        <f t="shared" ref="P3139:P3202" si="295">AVERAGE(E3139, L3139)</f>
        <v>25.5</v>
      </c>
      <c r="Q3139" t="str">
        <f t="shared" ref="Q3139:Q3202" si="296">LEFT(N3139, FIND("/",N3139)-1)</f>
        <v>theater</v>
      </c>
      <c r="R3139" t="str">
        <f t="shared" ref="R3139:R3202" si="297">RIGHT(N3139,(LEN(N3139)-(FIND("/",N3139))))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 t="e">
        <f t="shared" si="294"/>
        <v>#DIV/0!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18.518518518518519</v>
      </c>
      <c r="P3141">
        <f t="shared" si="295"/>
        <v>1353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104.16666666666667</v>
      </c>
      <c r="P3142">
        <f t="shared" si="295"/>
        <v>50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1.9379844961240309</v>
      </c>
      <c r="P3143">
        <f t="shared" si="295"/>
        <v>133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61.111111111111114</v>
      </c>
      <c r="P3144">
        <f t="shared" si="295"/>
        <v>24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 t="e">
        <f t="shared" si="294"/>
        <v>#DIV/0!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1.3262599469496021</v>
      </c>
      <c r="P3146">
        <f t="shared" si="295"/>
        <v>3785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 t="e">
        <f t="shared" si="294"/>
        <v>#DIV/0!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9.5238095238095237</v>
      </c>
      <c r="P3148">
        <f t="shared" si="295"/>
        <v>2631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0.85088279089555419</v>
      </c>
      <c r="P3149">
        <f t="shared" si="295"/>
        <v>11859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0.76238881829733163</v>
      </c>
      <c r="P3150">
        <f t="shared" si="295"/>
        <v>1209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0.96153846153846156</v>
      </c>
      <c r="P3151">
        <f t="shared" si="295"/>
        <v>662.5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0.99009900990099009</v>
      </c>
      <c r="P3152">
        <f t="shared" si="295"/>
        <v>1819.5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0.99601593625498008</v>
      </c>
      <c r="P3153">
        <f t="shared" si="295"/>
        <v>1774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0.94380094380094381</v>
      </c>
      <c r="P3154">
        <f t="shared" si="295"/>
        <v>1199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0.29798857710454435</v>
      </c>
      <c r="P3155">
        <f t="shared" si="295"/>
        <v>5154.25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0.8855154965211891</v>
      </c>
      <c r="P3156">
        <f t="shared" si="295"/>
        <v>4014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0.5304910331100674</v>
      </c>
      <c r="P3157">
        <f t="shared" si="295"/>
        <v>4863.6149999999998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0.9821428571428571</v>
      </c>
      <c r="P3158">
        <f t="shared" si="295"/>
        <v>2844.5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0.99009900990099009</v>
      </c>
      <c r="P3159">
        <f t="shared" si="295"/>
        <v>2040.5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0.8771929824561403</v>
      </c>
      <c r="P3160">
        <f t="shared" si="295"/>
        <v>2884.5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0.74916842305041398</v>
      </c>
      <c r="P3161">
        <f t="shared" si="295"/>
        <v>1027.1100000000001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0.98489822718319109</v>
      </c>
      <c r="P3162">
        <f t="shared" si="295"/>
        <v>2313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0.95147478591817314</v>
      </c>
      <c r="P3163">
        <f t="shared" si="295"/>
        <v>1088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0.78647267007471489</v>
      </c>
      <c r="P3164">
        <f t="shared" si="295"/>
        <v>2574.5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0.89965397923875434</v>
      </c>
      <c r="P3165">
        <f t="shared" si="295"/>
        <v>7261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0.93668040464593483</v>
      </c>
      <c r="P3166">
        <f t="shared" si="295"/>
        <v>1370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0.61475409836065575</v>
      </c>
      <c r="P3167">
        <f t="shared" si="295"/>
        <v>620.5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0.62411030846562832</v>
      </c>
      <c r="P3168">
        <f t="shared" si="295"/>
        <v>28504.915000000001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0.86083213773314204</v>
      </c>
      <c r="P3169">
        <f t="shared" si="295"/>
        <v>1770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0.80515297906602257</v>
      </c>
      <c r="P3170">
        <f t="shared" si="295"/>
        <v>1583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0.97075597621647858</v>
      </c>
      <c r="P3171">
        <f t="shared" si="295"/>
        <v>4161.5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0.89086859688195996</v>
      </c>
      <c r="P3172">
        <f t="shared" si="295"/>
        <v>1158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0.91899698043849287</v>
      </c>
      <c r="P3173">
        <f t="shared" si="295"/>
        <v>3867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0.86956521739130432</v>
      </c>
      <c r="P3174">
        <f t="shared" si="295"/>
        <v>1164.5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0.970873786407767</v>
      </c>
      <c r="P3175">
        <f t="shared" si="295"/>
        <v>5187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0.98879367172050103</v>
      </c>
      <c r="P3176">
        <f t="shared" si="295"/>
        <v>1528.5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0.91274187659729833</v>
      </c>
      <c r="P3177">
        <f t="shared" si="295"/>
        <v>2769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0.87076076993583873</v>
      </c>
      <c r="P3178">
        <f t="shared" si="295"/>
        <v>1118.5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0.85178875638841567</v>
      </c>
      <c r="P3179">
        <f t="shared" si="295"/>
        <v>1493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0.58229813664596275</v>
      </c>
      <c r="P3180">
        <f t="shared" si="295"/>
        <v>1327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0.87594529095982754</v>
      </c>
      <c r="P3181">
        <f t="shared" si="295"/>
        <v>2428.41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0.83507306889352817</v>
      </c>
      <c r="P3182">
        <f t="shared" si="295"/>
        <v>741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0.91743119266055051</v>
      </c>
      <c r="P3183">
        <f t="shared" si="295"/>
        <v>280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0.99122061738884171</v>
      </c>
      <c r="P3184">
        <f t="shared" si="295"/>
        <v>3606.5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0.91743119266055051</v>
      </c>
      <c r="P3185">
        <f t="shared" si="295"/>
        <v>1396.5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0.93275488069414314</v>
      </c>
      <c r="P3186">
        <f t="shared" si="295"/>
        <v>2328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512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0.9785932721712538</v>
      </c>
      <c r="P3188">
        <f t="shared" si="295"/>
        <v>1670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0.85989451960559504</v>
      </c>
      <c r="P3189">
        <f t="shared" si="295"/>
        <v>8844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1.5384615384615385</v>
      </c>
      <c r="P3190">
        <f t="shared" si="295"/>
        <v>69.5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8.112094395280236</v>
      </c>
      <c r="P3191">
        <f t="shared" si="295"/>
        <v>3399.5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 t="e">
        <f t="shared" si="294"/>
        <v>#DIV/0!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24.834437086092716</v>
      </c>
      <c r="P3193">
        <f t="shared" si="295"/>
        <v>77.5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98.039215686274517</v>
      </c>
      <c r="P3194">
        <f t="shared" si="295"/>
        <v>55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8.5178875638841571</v>
      </c>
      <c r="P3195">
        <f t="shared" si="295"/>
        <v>305.5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 t="e">
        <f t="shared" si="294"/>
        <v>#DIV/0!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1.6908212560386473</v>
      </c>
      <c r="P3197">
        <f t="shared" si="295"/>
        <v>1054.5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1666.6666666666667</v>
      </c>
      <c r="P3198">
        <f t="shared" si="295"/>
        <v>903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8.7336244541484724</v>
      </c>
      <c r="P3199">
        <f t="shared" si="295"/>
        <v>574.5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272.72727272727275</v>
      </c>
      <c r="P3200">
        <f t="shared" si="295"/>
        <v>56.5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1.9171779141104295</v>
      </c>
      <c r="P3201">
        <f t="shared" si="295"/>
        <v>1330.5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50000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(D3203/E3203)</f>
        <v>80</v>
      </c>
      <c r="P3203">
        <f t="shared" ref="P3203:P3266" si="301">AVERAGE(E3203, L3203)</f>
        <v>13.5</v>
      </c>
      <c r="Q3203" t="str">
        <f t="shared" ref="Q3203:Q3266" si="302">LEFT(N3203, FIND("/",N3203)-1)</f>
        <v>theater</v>
      </c>
      <c r="R3203" t="str">
        <f t="shared" ref="R3203:R3266" si="303">RIGHT(N3203,(LEN(N3203)-(FIND("/",N3203))))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1.8341892883345561</v>
      </c>
      <c r="P3204">
        <f t="shared" si="301"/>
        <v>1375.5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4</v>
      </c>
      <c r="P3205">
        <f t="shared" si="301"/>
        <v>128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 t="e">
        <f t="shared" si="300"/>
        <v>#DIV/0!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29.304029304029303</v>
      </c>
      <c r="P3207">
        <f t="shared" si="301"/>
        <v>142.5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 t="e">
        <f t="shared" si="300"/>
        <v>#DIV/0!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2.1568627450980391</v>
      </c>
      <c r="P3209">
        <f t="shared" si="301"/>
        <v>1293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0.96618357487922701</v>
      </c>
      <c r="P3210">
        <f t="shared" si="301"/>
        <v>2628.5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0.83806028741057004</v>
      </c>
      <c r="P3211">
        <f t="shared" si="301"/>
        <v>5780.85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0.79512324410283597</v>
      </c>
      <c r="P3212">
        <f t="shared" si="301"/>
        <v>1916.5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0.83511855052467232</v>
      </c>
      <c r="P3213">
        <f t="shared" si="301"/>
        <v>13931.5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0.79207920792079212</v>
      </c>
      <c r="P3214">
        <f t="shared" si="301"/>
        <v>2572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0.99883469285833193</v>
      </c>
      <c r="P3215">
        <f t="shared" si="301"/>
        <v>3027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0.97911227154046998</v>
      </c>
      <c r="P3216">
        <f t="shared" si="301"/>
        <v>6185.5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0.99649802123964348</v>
      </c>
      <c r="P3217">
        <f t="shared" si="301"/>
        <v>17628.5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0.99950024987506247</v>
      </c>
      <c r="P3218">
        <f t="shared" si="301"/>
        <v>1018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0.86190384983719592</v>
      </c>
      <c r="P3219">
        <f t="shared" si="301"/>
        <v>2662.5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0.97943192948090108</v>
      </c>
      <c r="P3220">
        <f t="shared" si="301"/>
        <v>6218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0.9989012086704625</v>
      </c>
      <c r="P3221">
        <f t="shared" si="301"/>
        <v>10070.5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0.99166997223324083</v>
      </c>
      <c r="P3222">
        <f t="shared" si="301"/>
        <v>7592.5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0.96688421561518012</v>
      </c>
      <c r="P3223">
        <f t="shared" si="301"/>
        <v>2125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0.80128205128205132</v>
      </c>
      <c r="P3224">
        <f t="shared" si="301"/>
        <v>1602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0.91310751104565535</v>
      </c>
      <c r="P3225">
        <f t="shared" si="301"/>
        <v>1734.5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0.98007187193727541</v>
      </c>
      <c r="P3226">
        <f t="shared" si="301"/>
        <v>15413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0.97703957010258913</v>
      </c>
      <c r="P3227">
        <f t="shared" si="301"/>
        <v>1043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0.96</v>
      </c>
      <c r="P3228">
        <f t="shared" si="301"/>
        <v>635.5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0.8</v>
      </c>
      <c r="P3229">
        <f t="shared" si="301"/>
        <v>765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0.97710776102735897</v>
      </c>
      <c r="P3230">
        <f t="shared" si="301"/>
        <v>3600.5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0.92708478190330501</v>
      </c>
      <c r="P3231">
        <f t="shared" si="301"/>
        <v>10887.5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0.91004550227511372</v>
      </c>
      <c r="P3232">
        <f t="shared" si="301"/>
        <v>1447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0.6211180124223602</v>
      </c>
      <c r="P3233">
        <f t="shared" si="301"/>
        <v>819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0.76219512195121952</v>
      </c>
      <c r="P3234">
        <f t="shared" si="301"/>
        <v>669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0.84175084175084181</v>
      </c>
      <c r="P3235">
        <f t="shared" si="301"/>
        <v>3000.5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0.99608786491056378</v>
      </c>
      <c r="P3236">
        <f t="shared" si="301"/>
        <v>2065.355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0.96892965570699563</v>
      </c>
      <c r="P3237">
        <f t="shared" si="301"/>
        <v>7831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0.99403578528827041</v>
      </c>
      <c r="P3238">
        <f t="shared" si="301"/>
        <v>10115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0.99218610916768624</v>
      </c>
      <c r="P3239">
        <f t="shared" si="301"/>
        <v>17772.32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0.890302066772655</v>
      </c>
      <c r="P3240">
        <f t="shared" si="301"/>
        <v>1612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0.94411642492003522</v>
      </c>
      <c r="P3241">
        <f t="shared" si="301"/>
        <v>3156.49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0.99436526350679488</v>
      </c>
      <c r="P3242">
        <f t="shared" si="301"/>
        <v>1525.5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0.86725844301601873</v>
      </c>
      <c r="P3243">
        <f t="shared" si="301"/>
        <v>4984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0.78552003783064506</v>
      </c>
      <c r="P3244">
        <f t="shared" si="301"/>
        <v>6456.71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0.97240792512458973</v>
      </c>
      <c r="P3245">
        <f t="shared" si="301"/>
        <v>4149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0.97146326654523374</v>
      </c>
      <c r="P3246">
        <f t="shared" si="301"/>
        <v>858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0.95872899926953981</v>
      </c>
      <c r="P3247">
        <f t="shared" si="301"/>
        <v>11087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0.89911886351375647</v>
      </c>
      <c r="P3248">
        <f t="shared" si="301"/>
        <v>5657.5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0.94464386926128852</v>
      </c>
      <c r="P3249">
        <f t="shared" si="301"/>
        <v>1351.75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0.99214551467548573</v>
      </c>
      <c r="P3250">
        <f t="shared" si="301"/>
        <v>6147.5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0.95304106740599548</v>
      </c>
      <c r="P3251">
        <f t="shared" si="301"/>
        <v>2929.5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0.98471718922325513</v>
      </c>
      <c r="P3252">
        <f t="shared" si="301"/>
        <v>12800.5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0.90307043949428056</v>
      </c>
      <c r="P3253">
        <f t="shared" si="301"/>
        <v>840.5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0.78233657858136296</v>
      </c>
      <c r="P3254">
        <f t="shared" si="301"/>
        <v>1463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0.98207709305180457</v>
      </c>
      <c r="P3255">
        <f t="shared" si="301"/>
        <v>10240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0.98757929122193944</v>
      </c>
      <c r="P3256">
        <f t="shared" si="301"/>
        <v>6674.75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0.5714285714285714</v>
      </c>
      <c r="P3257">
        <f t="shared" si="301"/>
        <v>271.5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0.78088396064344834</v>
      </c>
      <c r="P3258">
        <f t="shared" si="301"/>
        <v>6491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0.94073819726339269</v>
      </c>
      <c r="P3259">
        <f t="shared" si="301"/>
        <v>1083.4949999999999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0.95044127630685671</v>
      </c>
      <c r="P3260">
        <f t="shared" si="301"/>
        <v>3720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0.94190494131522695</v>
      </c>
      <c r="P3261">
        <f t="shared" si="301"/>
        <v>12257.8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0.91541559868180156</v>
      </c>
      <c r="P3262">
        <f t="shared" si="301"/>
        <v>2767.5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0.99547511312217196</v>
      </c>
      <c r="P3263">
        <f t="shared" si="301"/>
        <v>1682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0.97048763026012252</v>
      </c>
      <c r="P3264">
        <f t="shared" si="301"/>
        <v>6352.5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0.89153258016660963</v>
      </c>
      <c r="P3265">
        <f t="shared" si="301"/>
        <v>1436.08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0.970873786407767</v>
      </c>
      <c r="P3266">
        <f t="shared" si="301"/>
        <v>1312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(D3267/E3267)</f>
        <v>0.6097560975609756</v>
      </c>
      <c r="P3267">
        <f t="shared" ref="P3267:P3330" si="307">AVERAGE(E3267, L3267)</f>
        <v>2245.5</v>
      </c>
      <c r="Q3267" t="str">
        <f t="shared" ref="Q3267:Q3330" si="308">LEFT(N3267, FIND("/",N3267)-1)</f>
        <v>theater</v>
      </c>
      <c r="R3267" t="str">
        <f t="shared" ref="R3267:R3330" si="309">RIGHT(N3267,(LEN(N3267)-(FIND("/",N3267))))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0.76171131141297443</v>
      </c>
      <c r="P3268">
        <f t="shared" si="307"/>
        <v>4020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0.97943192948090108</v>
      </c>
      <c r="P3269">
        <f t="shared" si="307"/>
        <v>7801.5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0.78125</v>
      </c>
      <c r="P3270">
        <f t="shared" si="307"/>
        <v>1301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0.98522167487684731</v>
      </c>
      <c r="P3271">
        <f t="shared" si="307"/>
        <v>4095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0.98360655737704916</v>
      </c>
      <c r="P3272">
        <f t="shared" si="307"/>
        <v>930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0.76923076923076927</v>
      </c>
      <c r="P3273">
        <f t="shared" si="307"/>
        <v>1000.5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0.64754257592436704</v>
      </c>
      <c r="P3274">
        <f t="shared" si="307"/>
        <v>7794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0.93109869646182497</v>
      </c>
      <c r="P3275">
        <f t="shared" si="307"/>
        <v>2158.5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0.98694683221903856</v>
      </c>
      <c r="P3276">
        <f t="shared" si="307"/>
        <v>7995.5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0.99722991689750695</v>
      </c>
      <c r="P3277">
        <f t="shared" si="307"/>
        <v>908.5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0.85583872194750854</v>
      </c>
      <c r="P3278">
        <f t="shared" si="307"/>
        <v>2679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0.92081031307550643</v>
      </c>
      <c r="P3279">
        <f t="shared" si="307"/>
        <v>2765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0.96711798839458418</v>
      </c>
      <c r="P3280">
        <f t="shared" si="307"/>
        <v>1309.5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0.87507543753771877</v>
      </c>
      <c r="P3281">
        <f t="shared" si="307"/>
        <v>3345.5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0.970873786407767</v>
      </c>
      <c r="P3282">
        <f t="shared" si="307"/>
        <v>1045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0.82236842105263153</v>
      </c>
      <c r="P3283">
        <f t="shared" si="307"/>
        <v>3063.5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0.97421473578353579</v>
      </c>
      <c r="P3284">
        <f t="shared" si="307"/>
        <v>16028.75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0.95465393794749398</v>
      </c>
      <c r="P3285">
        <f t="shared" si="307"/>
        <v>442.5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0.98425196850393704</v>
      </c>
      <c r="P3286">
        <f t="shared" si="307"/>
        <v>1531.5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0.89204139900071378</v>
      </c>
      <c r="P3287">
        <f t="shared" si="307"/>
        <v>2842.5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0.98264002620373403</v>
      </c>
      <c r="P3288">
        <f t="shared" si="307"/>
        <v>7693.5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1267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0.99735799866154562</v>
      </c>
      <c r="P3290">
        <f t="shared" si="307"/>
        <v>5116.7449999999999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0.75164233850964357</v>
      </c>
      <c r="P3291">
        <f t="shared" si="307"/>
        <v>345.10500000000002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0.82508250825082508</v>
      </c>
      <c r="P3292">
        <f t="shared" si="307"/>
        <v>1248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0.8771929824561403</v>
      </c>
      <c r="P3293">
        <f t="shared" si="307"/>
        <v>292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0.34948096885813151</v>
      </c>
      <c r="P3294">
        <f t="shared" si="307"/>
        <v>152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0.58670143415906129</v>
      </c>
      <c r="P3295">
        <f t="shared" si="307"/>
        <v>3880.5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0.84507042253521125</v>
      </c>
      <c r="P3296">
        <f t="shared" si="307"/>
        <v>367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0.97220871932334274</v>
      </c>
      <c r="P3297">
        <f t="shared" si="307"/>
        <v>373.505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0.69412309116149928</v>
      </c>
      <c r="P3298">
        <f t="shared" si="307"/>
        <v>1104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0.99927325581395354</v>
      </c>
      <c r="P3299">
        <f t="shared" si="307"/>
        <v>2774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0.98299420033421803</v>
      </c>
      <c r="P3300">
        <f t="shared" si="307"/>
        <v>5122.5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0.86058519793459554</v>
      </c>
      <c r="P3301">
        <f t="shared" si="307"/>
        <v>1774.5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0.73439412484700117</v>
      </c>
      <c r="P3302">
        <f t="shared" si="307"/>
        <v>2086.5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0.7492507492507493</v>
      </c>
      <c r="P3303">
        <f t="shared" si="307"/>
        <v>2037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0.9671848013816926</v>
      </c>
      <c r="P3304">
        <f t="shared" si="307"/>
        <v>4367.5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0.86289549376797703</v>
      </c>
      <c r="P3305">
        <f t="shared" si="307"/>
        <v>1060.5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0.95678520172221337</v>
      </c>
      <c r="P3306">
        <f t="shared" si="307"/>
        <v>7926.25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0.98015192354814995</v>
      </c>
      <c r="P3307">
        <f t="shared" si="307"/>
        <v>2050.5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0.57034220532319391</v>
      </c>
      <c r="P3308">
        <f t="shared" si="307"/>
        <v>1342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0.9373828271466067</v>
      </c>
      <c r="P3309">
        <f t="shared" si="307"/>
        <v>543.4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0.81775700934579443</v>
      </c>
      <c r="P3310">
        <f t="shared" si="307"/>
        <v>2168.5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0.62724014336917566</v>
      </c>
      <c r="P3311">
        <f t="shared" si="307"/>
        <v>294.5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0.99923136049192929</v>
      </c>
      <c r="P3312">
        <f t="shared" si="307"/>
        <v>3268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0.91041514930808454</v>
      </c>
      <c r="P3313">
        <f t="shared" si="307"/>
        <v>1395.5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0.99960015993602558</v>
      </c>
      <c r="P3314">
        <f t="shared" si="307"/>
        <v>1271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0.86169754416199917</v>
      </c>
      <c r="P3315">
        <f t="shared" si="307"/>
        <v>1175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0.47449584816132861</v>
      </c>
      <c r="P3316">
        <f t="shared" si="307"/>
        <v>872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0.90909090909090906</v>
      </c>
      <c r="P3317">
        <f t="shared" si="307"/>
        <v>2244.5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0.99913340903944603</v>
      </c>
      <c r="P3318">
        <f t="shared" si="307"/>
        <v>5936.09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0.94170403587443952</v>
      </c>
      <c r="P3319">
        <f t="shared" si="307"/>
        <v>566.5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0.79617834394904463</v>
      </c>
      <c r="P3320">
        <f t="shared" si="307"/>
        <v>1272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0.92592592592592593</v>
      </c>
      <c r="P3321">
        <f t="shared" si="307"/>
        <v>278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0.99009900990099009</v>
      </c>
      <c r="P3322">
        <f t="shared" si="307"/>
        <v>1281.5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0.93109869646182497</v>
      </c>
      <c r="P3323">
        <f t="shared" si="307"/>
        <v>276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0.9850746268656716</v>
      </c>
      <c r="P3324">
        <f t="shared" si="307"/>
        <v>1686.5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0.79428117553613975</v>
      </c>
      <c r="P3325">
        <f t="shared" si="307"/>
        <v>654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0.98360655737704916</v>
      </c>
      <c r="P3326">
        <f t="shared" si="307"/>
        <v>767.5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0.88888888888888884</v>
      </c>
      <c r="P3327">
        <f t="shared" si="307"/>
        <v>232.5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0.98643649815043155</v>
      </c>
      <c r="P3328">
        <f t="shared" si="307"/>
        <v>4083.5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0.98765432098765427</v>
      </c>
      <c r="P3329">
        <f t="shared" si="307"/>
        <v>421.5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0.68311195445920303</v>
      </c>
      <c r="P3330">
        <f t="shared" si="307"/>
        <v>1322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(D3331/E3331)</f>
        <v>0.85616438356164382</v>
      </c>
      <c r="P3331">
        <f t="shared" ref="P3331:P3394" si="313">AVERAGE(E3331, L3331)</f>
        <v>597</v>
      </c>
      <c r="Q3331" t="str">
        <f t="shared" ref="Q3331:Q3394" si="314">LEFT(N3331, FIND("/",N3331)-1)</f>
        <v>theater</v>
      </c>
      <c r="R3331" t="str">
        <f t="shared" ref="R3331:R3394" si="315">RIGHT(N3331,(LEN(N3331)-(FIND("/",N3331))))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0.94102885821831872</v>
      </c>
      <c r="P3332">
        <f t="shared" si="313"/>
        <v>831.5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0.95675468809797171</v>
      </c>
      <c r="P3333">
        <f t="shared" si="313"/>
        <v>2645.5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3041.5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0.95628415300546443</v>
      </c>
      <c r="P3335">
        <f t="shared" si="313"/>
        <v>1885.5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0.72139396198285499</v>
      </c>
      <c r="P3336">
        <f t="shared" si="313"/>
        <v>2706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0.99681020733652315</v>
      </c>
      <c r="P3337">
        <f t="shared" si="313"/>
        <v>2539.5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129.5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0.90744101633393826</v>
      </c>
      <c r="P3339">
        <f t="shared" si="313"/>
        <v>1394.5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0.97866510080250535</v>
      </c>
      <c r="P3340">
        <f t="shared" si="313"/>
        <v>7719.5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0.95831336847149018</v>
      </c>
      <c r="P3341">
        <f t="shared" si="313"/>
        <v>4197.5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0.72376357056694818</v>
      </c>
      <c r="P3342">
        <f t="shared" si="313"/>
        <v>2091.5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1689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0.98360655737704916</v>
      </c>
      <c r="P3344">
        <f t="shared" si="313"/>
        <v>3089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0.58333333333333337</v>
      </c>
      <c r="P3345">
        <f t="shared" si="313"/>
        <v>611.5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0.98576122672508215</v>
      </c>
      <c r="P3346">
        <f t="shared" si="313"/>
        <v>2302.5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0.76923076923076927</v>
      </c>
      <c r="P3347">
        <f t="shared" si="313"/>
        <v>331.5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0.90909090909090906</v>
      </c>
      <c r="P3348">
        <f t="shared" si="313"/>
        <v>834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0.83717036416910839</v>
      </c>
      <c r="P3349">
        <f t="shared" si="313"/>
        <v>1205.5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0.99709934735315442</v>
      </c>
      <c r="P3350">
        <f t="shared" si="313"/>
        <v>2797.5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0.65189048239895697</v>
      </c>
      <c r="P3351">
        <f t="shared" si="313"/>
        <v>774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0.95759233926128595</v>
      </c>
      <c r="P3352">
        <f t="shared" si="313"/>
        <v>1853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0.98911968348170132</v>
      </c>
      <c r="P3353">
        <f t="shared" si="313"/>
        <v>2554.5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0.93005952380952384</v>
      </c>
      <c r="P3354">
        <f t="shared" si="313"/>
        <v>2723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0.31746031746031744</v>
      </c>
      <c r="P3355">
        <f t="shared" si="313"/>
        <v>809.5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0.98103335513407453</v>
      </c>
      <c r="P3356">
        <f t="shared" si="313"/>
        <v>1556.5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0.79185520361990946</v>
      </c>
      <c r="P3357">
        <f t="shared" si="313"/>
        <v>1112.5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0.98619329388560162</v>
      </c>
      <c r="P3358">
        <f t="shared" si="313"/>
        <v>774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0.99009900990099009</v>
      </c>
      <c r="P3359">
        <f t="shared" si="313"/>
        <v>1020.5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0.9709680551509855</v>
      </c>
      <c r="P3360">
        <f t="shared" si="313"/>
        <v>5230.5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0.94117647058823528</v>
      </c>
      <c r="P3361">
        <f t="shared" si="313"/>
        <v>2136.5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0.98640946953090747</v>
      </c>
      <c r="P3362">
        <f t="shared" si="313"/>
        <v>4598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0.88136788295434509</v>
      </c>
      <c r="P3363">
        <f t="shared" si="313"/>
        <v>2870.5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0.45871559633027525</v>
      </c>
      <c r="P3364">
        <f t="shared" si="313"/>
        <v>555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0.98600508905852413</v>
      </c>
      <c r="P3365">
        <f t="shared" si="313"/>
        <v>3943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0.94398993077407178</v>
      </c>
      <c r="P3366">
        <f t="shared" si="313"/>
        <v>1625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0.96153846153846156</v>
      </c>
      <c r="P3367">
        <f t="shared" si="313"/>
        <v>1301.5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0.45248868778280543</v>
      </c>
      <c r="P3368">
        <f t="shared" si="313"/>
        <v>561.5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0.84269662921348309</v>
      </c>
      <c r="P3369">
        <f t="shared" si="313"/>
        <v>460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0.95602294455066916</v>
      </c>
      <c r="P3370">
        <f t="shared" si="313"/>
        <v>534.5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0.9624639076034649</v>
      </c>
      <c r="P3371">
        <f t="shared" si="313"/>
        <v>2624.5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0.84937712344280858</v>
      </c>
      <c r="P3372">
        <f t="shared" si="313"/>
        <v>896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0.72202166064981954</v>
      </c>
      <c r="P3373">
        <f t="shared" si="313"/>
        <v>143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0.96618357487922701</v>
      </c>
      <c r="P3374">
        <f t="shared" si="313"/>
        <v>531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0.99750623441396513</v>
      </c>
      <c r="P3375">
        <f t="shared" si="313"/>
        <v>1017.5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0.93833780160857905</v>
      </c>
      <c r="P3376">
        <f t="shared" si="313"/>
        <v>1891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1508.5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0.99987501562304715</v>
      </c>
      <c r="P3378">
        <f t="shared" si="313"/>
        <v>4010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0.98960910440376049</v>
      </c>
      <c r="P3379">
        <f t="shared" si="313"/>
        <v>4080.5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0.92905405405405406</v>
      </c>
      <c r="P3380">
        <f t="shared" si="313"/>
        <v>306.5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0.964785335262904</v>
      </c>
      <c r="P3381">
        <f t="shared" si="313"/>
        <v>1055.5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0.95754867539099908</v>
      </c>
      <c r="P3382">
        <f t="shared" si="313"/>
        <v>1580.5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0.97799511002444983</v>
      </c>
      <c r="P3383">
        <f t="shared" si="313"/>
        <v>2069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0.99262620533182078</v>
      </c>
      <c r="P3384">
        <f t="shared" si="313"/>
        <v>1786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0.8951406649616368</v>
      </c>
      <c r="P3385">
        <f t="shared" si="313"/>
        <v>992.5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0.99989001209866912</v>
      </c>
      <c r="P3386">
        <f t="shared" si="313"/>
        <v>3032.33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1007.5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0.95238095238095233</v>
      </c>
      <c r="P3388">
        <f t="shared" si="313"/>
        <v>1070.5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0.85567598402738165</v>
      </c>
      <c r="P3389">
        <f t="shared" si="313"/>
        <v>1770.5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0.96339113680154143</v>
      </c>
      <c r="P3390">
        <f t="shared" si="313"/>
        <v>801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0.8733624454148472</v>
      </c>
      <c r="P3391">
        <f t="shared" si="313"/>
        <v>5756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0.9765625</v>
      </c>
      <c r="P3392">
        <f t="shared" si="313"/>
        <v>779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0.44843049327354262</v>
      </c>
      <c r="P3393">
        <f t="shared" si="313"/>
        <v>566.5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256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(D3395/E3395)</f>
        <v>0.94517958412098302</v>
      </c>
      <c r="P3395">
        <f t="shared" ref="P3395:P3458" si="319">AVERAGE(E3395, L3395)</f>
        <v>815.5</v>
      </c>
      <c r="Q3395" t="str">
        <f t="shared" ref="Q3395:Q3458" si="320">LEFT(N3395, FIND("/",N3395)-1)</f>
        <v>theater</v>
      </c>
      <c r="R3395" t="str">
        <f t="shared" ref="R3395:R3458" si="321">RIGHT(N3395,(LEN(N3395)-(FIND("/",N3395))))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0.70242656449552998</v>
      </c>
      <c r="P3396">
        <f t="shared" si="319"/>
        <v>405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0.54347826086956519</v>
      </c>
      <c r="P3397">
        <f t="shared" si="319"/>
        <v>479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0.95846645367412142</v>
      </c>
      <c r="P3398">
        <f t="shared" si="319"/>
        <v>796.5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0.8928571428571429</v>
      </c>
      <c r="P3399">
        <f t="shared" si="319"/>
        <v>152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0.90029259509340531</v>
      </c>
      <c r="P3400">
        <f t="shared" si="319"/>
        <v>2254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0.96385542168674698</v>
      </c>
      <c r="P3401">
        <f t="shared" si="319"/>
        <v>645.5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0.9959167413604223</v>
      </c>
      <c r="P3402">
        <f t="shared" si="319"/>
        <v>5063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0.98171970209884907</v>
      </c>
      <c r="P3403">
        <f t="shared" si="319"/>
        <v>1510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0.91102338293349527</v>
      </c>
      <c r="P3404">
        <f t="shared" si="319"/>
        <v>8315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1008.5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0.81967213114754101</v>
      </c>
      <c r="P3406">
        <f t="shared" si="319"/>
        <v>306.5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0.72689511941848395</v>
      </c>
      <c r="P3407">
        <f t="shared" si="319"/>
        <v>249.25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0.99690958030106669</v>
      </c>
      <c r="P3408">
        <f t="shared" si="319"/>
        <v>5061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0.93370681605975725</v>
      </c>
      <c r="P3409">
        <f t="shared" si="319"/>
        <v>1104.5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0.47393364928909953</v>
      </c>
      <c r="P3410">
        <f t="shared" si="319"/>
        <v>536.5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0.80906148867313921</v>
      </c>
      <c r="P3411">
        <f t="shared" si="319"/>
        <v>319.5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0.92165898617511521</v>
      </c>
      <c r="P3412">
        <f t="shared" si="319"/>
        <v>1647.5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0.96556163501770198</v>
      </c>
      <c r="P3413">
        <f t="shared" si="319"/>
        <v>7806.5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1513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0.76923076923076927</v>
      </c>
      <c r="P3415">
        <f t="shared" si="319"/>
        <v>332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0.96618357487922701</v>
      </c>
      <c r="P3416">
        <f t="shared" si="319"/>
        <v>1574.5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104.5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0.83612040133779264</v>
      </c>
      <c r="P3418">
        <f t="shared" si="319"/>
        <v>2407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0.99999411768166069</v>
      </c>
      <c r="P3419">
        <f t="shared" si="319"/>
        <v>872.505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0.99132589838909546</v>
      </c>
      <c r="P3420">
        <f t="shared" si="319"/>
        <v>2045.5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0.93856655290102387</v>
      </c>
      <c r="P3421">
        <f t="shared" si="319"/>
        <v>1488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0.72463768115942029</v>
      </c>
      <c r="P3422">
        <f t="shared" si="319"/>
        <v>500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0.98863074641621351</v>
      </c>
      <c r="P3423">
        <f t="shared" si="319"/>
        <v>5106.5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0.91659028414298804</v>
      </c>
      <c r="P3424">
        <f t="shared" si="319"/>
        <v>1659.5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0.7142857142857143</v>
      </c>
      <c r="P3425">
        <f t="shared" si="319"/>
        <v>180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0.96540627514078836</v>
      </c>
      <c r="P3426">
        <f t="shared" si="319"/>
        <v>3145.5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0.97115350375998266</v>
      </c>
      <c r="P3427">
        <f t="shared" si="319"/>
        <v>15497.55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0.92478421701602964</v>
      </c>
      <c r="P3428">
        <f t="shared" si="319"/>
        <v>2071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764.5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0.97323600973236013</v>
      </c>
      <c r="P3430">
        <f t="shared" si="319"/>
        <v>1053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0.76923076923076927</v>
      </c>
      <c r="P3431">
        <f t="shared" si="319"/>
        <v>103.5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0.92123869755272947</v>
      </c>
      <c r="P3432">
        <f t="shared" si="319"/>
        <v>1121.4949999999999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1010.5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0.91199270405836752</v>
      </c>
      <c r="P3434">
        <f t="shared" si="319"/>
        <v>1117.5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0.99737532808398954</v>
      </c>
      <c r="P3435">
        <f t="shared" si="319"/>
        <v>4798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0.94741828517290383</v>
      </c>
      <c r="P3436">
        <f t="shared" si="319"/>
        <v>5361.5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0.8928571428571429</v>
      </c>
      <c r="P3437">
        <f t="shared" si="319"/>
        <v>569.5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0.94428706326723322</v>
      </c>
      <c r="P3438">
        <f t="shared" si="319"/>
        <v>2666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0.99009900990099009</v>
      </c>
      <c r="P3439">
        <f t="shared" si="319"/>
        <v>1533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0.95969289827255277</v>
      </c>
      <c r="P3440">
        <f t="shared" si="319"/>
        <v>1309.5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0.74250993107032803</v>
      </c>
      <c r="P3441">
        <f t="shared" si="319"/>
        <v>817.07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0.95040411182834938</v>
      </c>
      <c r="P3442">
        <f t="shared" si="319"/>
        <v>2671.46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0.97465886939571145</v>
      </c>
      <c r="P3443">
        <f t="shared" si="319"/>
        <v>1304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129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0.53908355795148244</v>
      </c>
      <c r="P3445">
        <f t="shared" si="319"/>
        <v>950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0.34602076124567471</v>
      </c>
      <c r="P3446">
        <f t="shared" si="319"/>
        <v>443.5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1015.5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0.92421441774491686</v>
      </c>
      <c r="P3448">
        <f t="shared" si="319"/>
        <v>553.5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0.92764378478664189</v>
      </c>
      <c r="P3449">
        <f t="shared" si="319"/>
        <v>546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0.91106290672451196</v>
      </c>
      <c r="P3450">
        <f t="shared" si="319"/>
        <v>1175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0.58608058608058611</v>
      </c>
      <c r="P3451">
        <f t="shared" si="319"/>
        <v>692.5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0.65789473684210531</v>
      </c>
      <c r="P3452">
        <f t="shared" si="319"/>
        <v>399.5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0.9878419452887538</v>
      </c>
      <c r="P3453">
        <f t="shared" si="319"/>
        <v>337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0.65274151436031336</v>
      </c>
      <c r="P3454">
        <f t="shared" si="319"/>
        <v>784.5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0.77922077922077926</v>
      </c>
      <c r="P3455">
        <f t="shared" si="319"/>
        <v>199.5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0.99290780141843971</v>
      </c>
      <c r="P3456">
        <f t="shared" si="319"/>
        <v>363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0.99354197714853454</v>
      </c>
      <c r="P3457">
        <f t="shared" si="319"/>
        <v>5067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0.52273915316257191</v>
      </c>
      <c r="P3458">
        <f t="shared" si="319"/>
        <v>2877.5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(D3459/E3459)</f>
        <v>0.71326676176890158</v>
      </c>
      <c r="P3459">
        <f t="shared" ref="P3459:P3522" si="325">AVERAGE(E3459, L3459)</f>
        <v>1429.5</v>
      </c>
      <c r="Q3459" t="str">
        <f t="shared" ref="Q3459:Q3522" si="326">LEFT(N3459, FIND("/",N3459)-1)</f>
        <v>theater</v>
      </c>
      <c r="R3459" t="str">
        <f t="shared" ref="R3459:R3522" si="327">RIGHT(N3459,(LEN(N3459)-(FIND("/",N3459))))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0.80427631578947367</v>
      </c>
      <c r="P3460">
        <f t="shared" si="325"/>
        <v>621.5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0.79239302694136293</v>
      </c>
      <c r="P3461">
        <f t="shared" si="325"/>
        <v>333.5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0.52631578947368418</v>
      </c>
      <c r="P3462">
        <f t="shared" si="325"/>
        <v>484.5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0.71942446043165464</v>
      </c>
      <c r="P3463">
        <f t="shared" si="325"/>
        <v>353.5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0.49504950495049505</v>
      </c>
      <c r="P3464">
        <f t="shared" si="325"/>
        <v>261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0.967305088024763</v>
      </c>
      <c r="P3465">
        <f t="shared" si="325"/>
        <v>5226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0.97729165119288208</v>
      </c>
      <c r="P3466">
        <f t="shared" si="325"/>
        <v>2604.59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0.970873786407767</v>
      </c>
      <c r="P3467">
        <f t="shared" si="325"/>
        <v>1048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0.7865168539325843</v>
      </c>
      <c r="P3468">
        <f t="shared" si="325"/>
        <v>2255.5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0.99009900990099009</v>
      </c>
      <c r="P3469">
        <f t="shared" si="325"/>
        <v>1538.5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0.82115289866973229</v>
      </c>
      <c r="P3470">
        <f t="shared" si="325"/>
        <v>6097.5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0.88188976377952755</v>
      </c>
      <c r="P3471">
        <f t="shared" si="325"/>
        <v>1619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0.66666666666666663</v>
      </c>
      <c r="P3472">
        <f t="shared" si="325"/>
        <v>192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0.46598322460391428</v>
      </c>
      <c r="P3473">
        <f t="shared" si="325"/>
        <v>551.5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0.97991180793728561</v>
      </c>
      <c r="P3474">
        <f t="shared" si="325"/>
        <v>1032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2466.5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0.99009900990099009</v>
      </c>
      <c r="P3476">
        <f t="shared" si="325"/>
        <v>1029.5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0.88235294117647056</v>
      </c>
      <c r="P3477">
        <f t="shared" si="325"/>
        <v>178.5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0.96153846153846156</v>
      </c>
      <c r="P3478">
        <f t="shared" si="325"/>
        <v>159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0.86705202312138729</v>
      </c>
      <c r="P3479">
        <f t="shared" si="325"/>
        <v>1057.5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0.88613203367301729</v>
      </c>
      <c r="P3480">
        <f t="shared" si="325"/>
        <v>1157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0.78206465067778941</v>
      </c>
      <c r="P3481">
        <f t="shared" si="325"/>
        <v>987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0.7009345794392523</v>
      </c>
      <c r="P3482">
        <f t="shared" si="325"/>
        <v>1076.5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0.84175084175084181</v>
      </c>
      <c r="P3483">
        <f t="shared" si="325"/>
        <v>5987.5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0.72289156626506024</v>
      </c>
      <c r="P3484">
        <f t="shared" si="325"/>
        <v>2115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0.62523329600597233</v>
      </c>
      <c r="P3485">
        <f t="shared" si="325"/>
        <v>2745.5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0.87535014005602241</v>
      </c>
      <c r="P3486">
        <f t="shared" si="325"/>
        <v>1450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0.99397590361445787</v>
      </c>
      <c r="P3487">
        <f t="shared" si="325"/>
        <v>845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0.64432989690721654</v>
      </c>
      <c r="P3488">
        <f t="shared" si="325"/>
        <v>2356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0.78277886497064575</v>
      </c>
      <c r="P3489">
        <f t="shared" si="325"/>
        <v>1310.5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0.82508250825082508</v>
      </c>
      <c r="P3490">
        <f t="shared" si="325"/>
        <v>1832.5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0.88731144631765746</v>
      </c>
      <c r="P3491">
        <f t="shared" si="325"/>
        <v>2853.5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0.78431372549019607</v>
      </c>
      <c r="P3492">
        <f t="shared" si="325"/>
        <v>651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0.63211125158027814</v>
      </c>
      <c r="P3493">
        <f t="shared" si="325"/>
        <v>400.5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0.94994775287359201</v>
      </c>
      <c r="P3494">
        <f t="shared" si="325"/>
        <v>2017.61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764.5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206.5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0.93580385551188472</v>
      </c>
      <c r="P3497">
        <f t="shared" si="325"/>
        <v>2707.5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0.8038585209003215</v>
      </c>
      <c r="P3498">
        <f t="shared" si="325"/>
        <v>1905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0.91992882562277578</v>
      </c>
      <c r="P3499">
        <f t="shared" si="325"/>
        <v>867.5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0.97633136094674555</v>
      </c>
      <c r="P3500">
        <f t="shared" si="325"/>
        <v>866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0.94786729857819907</v>
      </c>
      <c r="P3501">
        <f t="shared" si="325"/>
        <v>1072.5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0.94073377234242705</v>
      </c>
      <c r="P3502">
        <f t="shared" si="325"/>
        <v>552.5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0.99337748344370858</v>
      </c>
      <c r="P3503">
        <f t="shared" si="325"/>
        <v>776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0.94876660341555974</v>
      </c>
      <c r="P3504">
        <f t="shared" si="325"/>
        <v>2123.5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0.92971364819635549</v>
      </c>
      <c r="P3505">
        <f t="shared" si="325"/>
        <v>1363.5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504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0.96376252891287584</v>
      </c>
      <c r="P3507">
        <f t="shared" si="325"/>
        <v>1316.5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0.98522167487684731</v>
      </c>
      <c r="P3508">
        <f t="shared" si="325"/>
        <v>1537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0.95785440613026818</v>
      </c>
      <c r="P3509">
        <f t="shared" si="325"/>
        <v>5256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0.55555555555555558</v>
      </c>
      <c r="P3510">
        <f t="shared" si="325"/>
        <v>97.5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0.94043887147335425</v>
      </c>
      <c r="P3511">
        <f t="shared" si="325"/>
        <v>1611.5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0.99447513812154698</v>
      </c>
      <c r="P3512">
        <f t="shared" si="325"/>
        <v>460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0.98814229249011853</v>
      </c>
      <c r="P3513">
        <f t="shared" si="325"/>
        <v>768.5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508.5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0.84464555052790347</v>
      </c>
      <c r="P3515">
        <f t="shared" si="325"/>
        <v>1679.5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0.90909090909090906</v>
      </c>
      <c r="P3516">
        <f t="shared" si="325"/>
        <v>280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0.97402597402597402</v>
      </c>
      <c r="P3517">
        <f t="shared" si="325"/>
        <v>1563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1255.5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2006.5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0.90871090271341071</v>
      </c>
      <c r="P3520">
        <f t="shared" si="325"/>
        <v>841.84500000000003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0.98667982239763197</v>
      </c>
      <c r="P3521">
        <f t="shared" si="325"/>
        <v>1027.5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0.99255583126550873</v>
      </c>
      <c r="P3522">
        <f t="shared" si="325"/>
        <v>1018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(D3523/E3523)</f>
        <v>0.5902192242833052</v>
      </c>
      <c r="P3523">
        <f t="shared" ref="P3523:P3586" si="331">AVERAGE(E3523, L3523)</f>
        <v>303</v>
      </c>
      <c r="Q3523" t="str">
        <f t="shared" ref="Q3523:Q3586" si="332">LEFT(N3523, FIND("/",N3523)-1)</f>
        <v>theater</v>
      </c>
      <c r="R3523" t="str">
        <f t="shared" ref="R3523:R3586" si="333">RIGHT(N3523,(LEN(N3523)-(FIND("/",N3523))))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714.5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0.87989441267047952</v>
      </c>
      <c r="P3525">
        <f t="shared" si="331"/>
        <v>2313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0.98463962189838516</v>
      </c>
      <c r="P3526">
        <f t="shared" si="331"/>
        <v>5115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0.94339622641509435</v>
      </c>
      <c r="P3527">
        <f t="shared" si="331"/>
        <v>268.5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0.98039215686274506</v>
      </c>
      <c r="P3528">
        <f t="shared" si="331"/>
        <v>1700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0.85531004989308623</v>
      </c>
      <c r="P3529">
        <f t="shared" si="331"/>
        <v>3550.5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0.98861593768723788</v>
      </c>
      <c r="P3530">
        <f t="shared" si="331"/>
        <v>853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0.75757575757575757</v>
      </c>
      <c r="P3531">
        <f t="shared" si="331"/>
        <v>339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1386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0.78125</v>
      </c>
      <c r="P3533">
        <f t="shared" si="331"/>
        <v>653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0.84063047285464099</v>
      </c>
      <c r="P3534">
        <f t="shared" si="331"/>
        <v>584.5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0.79239302694136293</v>
      </c>
      <c r="P3535">
        <f t="shared" si="331"/>
        <v>319.5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0.6402048655569782</v>
      </c>
      <c r="P3536">
        <f t="shared" si="331"/>
        <v>4007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0.96946194861851676</v>
      </c>
      <c r="P3537">
        <f t="shared" si="331"/>
        <v>1054.5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0.65217391304347827</v>
      </c>
      <c r="P3538">
        <f t="shared" si="331"/>
        <v>123.5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0.55418719211822665</v>
      </c>
      <c r="P3539">
        <f t="shared" si="331"/>
        <v>623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0.77851304009342159</v>
      </c>
      <c r="P3540">
        <f t="shared" si="331"/>
        <v>1326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0.83565459610027859</v>
      </c>
      <c r="P3541">
        <f t="shared" si="331"/>
        <v>365.5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0.81300813008130079</v>
      </c>
      <c r="P3542">
        <f t="shared" si="331"/>
        <v>188.5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0.95238095238095233</v>
      </c>
      <c r="P3543">
        <f t="shared" si="331"/>
        <v>646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0.97812555575315663</v>
      </c>
      <c r="P3544">
        <f t="shared" si="331"/>
        <v>2854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0.95541401273885351</v>
      </c>
      <c r="P3545">
        <f t="shared" si="331"/>
        <v>799.5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1262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0.99601593625498008</v>
      </c>
      <c r="P3547">
        <f t="shared" si="331"/>
        <v>129.5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0.97777777777777775</v>
      </c>
      <c r="P3548">
        <f t="shared" si="331"/>
        <v>572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0.87405492810898211</v>
      </c>
      <c r="P3549">
        <f t="shared" si="331"/>
        <v>20189.625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0.98130841121495327</v>
      </c>
      <c r="P3550">
        <f t="shared" si="331"/>
        <v>1076.5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0.98039215686274506</v>
      </c>
      <c r="P3551">
        <f t="shared" si="331"/>
        <v>531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0.95419847328244278</v>
      </c>
      <c r="P3552">
        <f t="shared" si="331"/>
        <v>1342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0.98199672667757776</v>
      </c>
      <c r="P3553">
        <f t="shared" si="331"/>
        <v>776.25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396.5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0.94097519247219841</v>
      </c>
      <c r="P3555">
        <f t="shared" si="331"/>
        <v>2974.5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0.88166161474561422</v>
      </c>
      <c r="P3556">
        <f t="shared" si="331"/>
        <v>2862.0549999999998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1207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0.99547511312217196</v>
      </c>
      <c r="P3558">
        <f t="shared" si="331"/>
        <v>1115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0.99964012955336079</v>
      </c>
      <c r="P3559">
        <f t="shared" si="331"/>
        <v>50297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0.69444444444444442</v>
      </c>
      <c r="P3560">
        <f t="shared" si="331"/>
        <v>263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0.96618357487922701</v>
      </c>
      <c r="P3561">
        <f t="shared" si="331"/>
        <v>529.5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0.9221902017291066</v>
      </c>
      <c r="P3562">
        <f t="shared" si="331"/>
        <v>1772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0.9765625</v>
      </c>
      <c r="P3563">
        <f t="shared" si="331"/>
        <v>1307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0.67164179104477617</v>
      </c>
      <c r="P3564">
        <f t="shared" si="331"/>
        <v>250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0.94795715233671429</v>
      </c>
      <c r="P3565">
        <f t="shared" si="331"/>
        <v>276.22500000000002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0.99502487562189057</v>
      </c>
      <c r="P3566">
        <f t="shared" si="331"/>
        <v>511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0.76595744680851063</v>
      </c>
      <c r="P3567">
        <f t="shared" si="331"/>
        <v>593.5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0.95465393794749398</v>
      </c>
      <c r="P3568">
        <f t="shared" si="331"/>
        <v>1066.5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0.91911764705882348</v>
      </c>
      <c r="P3569">
        <f t="shared" si="331"/>
        <v>564.5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0.90090090090090091</v>
      </c>
      <c r="P3570">
        <f t="shared" si="331"/>
        <v>564.5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0.99522292993630568</v>
      </c>
      <c r="P3571">
        <f t="shared" si="331"/>
        <v>2532.5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0.87450808919982514</v>
      </c>
      <c r="P3572">
        <f t="shared" si="331"/>
        <v>1156.5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0.81922446750409617</v>
      </c>
      <c r="P3573">
        <f t="shared" si="331"/>
        <v>928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254.5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0.97276264591439687</v>
      </c>
      <c r="P3575">
        <f t="shared" si="331"/>
        <v>1581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0.94232331437855399</v>
      </c>
      <c r="P3576">
        <f t="shared" si="331"/>
        <v>3100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0.9868745682423764</v>
      </c>
      <c r="P3577">
        <f t="shared" si="331"/>
        <v>5117.5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52.5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0.76923076923076927</v>
      </c>
      <c r="P3579">
        <f t="shared" si="331"/>
        <v>403.5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0.99986668444207438</v>
      </c>
      <c r="P3580">
        <f t="shared" si="331"/>
        <v>768.6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257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0.87804878048780488</v>
      </c>
      <c r="P3582">
        <f t="shared" si="331"/>
        <v>526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772.5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0.34843205574912894</v>
      </c>
      <c r="P3584">
        <f t="shared" si="331"/>
        <v>1459.5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0.92165898617511521</v>
      </c>
      <c r="P3585">
        <f t="shared" si="331"/>
        <v>1639.5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0.86580086580086579</v>
      </c>
      <c r="P3586">
        <f t="shared" si="331"/>
        <v>1788.5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(D3587/E3587)</f>
        <v>0.83950617283950613</v>
      </c>
      <c r="P3587">
        <f t="shared" ref="P3587:P3650" si="337">AVERAGE(E3587, L3587)</f>
        <v>2036.5</v>
      </c>
      <c r="Q3587" t="str">
        <f t="shared" ref="Q3587:Q3650" si="338">LEFT(N3587, FIND("/",N3587)-1)</f>
        <v>theater</v>
      </c>
      <c r="R3587" t="str">
        <f t="shared" ref="R3587:R3650" si="339">RIGHT(N3587,(LEN(N3587)-(FIND("/",N3587))))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0.91385402705007923</v>
      </c>
      <c r="P3588">
        <f t="shared" si="337"/>
        <v>4130.5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0.78988941548183256</v>
      </c>
      <c r="P3589">
        <f t="shared" si="337"/>
        <v>330.5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0.99502487562189057</v>
      </c>
      <c r="P3590">
        <f t="shared" si="337"/>
        <v>106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0.78431372549019607</v>
      </c>
      <c r="P3591">
        <f t="shared" si="337"/>
        <v>2581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0.99940035978412955</v>
      </c>
      <c r="P3592">
        <f t="shared" si="337"/>
        <v>2538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0.5714285714285714</v>
      </c>
      <c r="P3593">
        <f t="shared" si="337"/>
        <v>621.5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0.78585461689587421</v>
      </c>
      <c r="P3594">
        <f t="shared" si="337"/>
        <v>1290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0.90388671286532085</v>
      </c>
      <c r="P3595">
        <f t="shared" si="337"/>
        <v>1681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0.794044665012407</v>
      </c>
      <c r="P3596">
        <f t="shared" si="337"/>
        <v>1025.5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0.84388185654008441</v>
      </c>
      <c r="P3597">
        <f t="shared" si="337"/>
        <v>1571.5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0.92827004219409281</v>
      </c>
      <c r="P3598">
        <f t="shared" si="337"/>
        <v>600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0.97465886939571145</v>
      </c>
      <c r="P3599">
        <f t="shared" si="337"/>
        <v>1299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0.90826521344232514</v>
      </c>
      <c r="P3600">
        <f t="shared" si="337"/>
        <v>564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0.49504950495049505</v>
      </c>
      <c r="P3601">
        <f t="shared" si="337"/>
        <v>513.5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0.76923076923076927</v>
      </c>
      <c r="P3602">
        <f t="shared" si="337"/>
        <v>8.5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0.95831336847149018</v>
      </c>
      <c r="P3603">
        <f t="shared" si="337"/>
        <v>1070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0.99950024987506247</v>
      </c>
      <c r="P3604">
        <f t="shared" si="337"/>
        <v>2025.5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0.5859375</v>
      </c>
      <c r="P3605">
        <f t="shared" si="337"/>
        <v>1308.5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0.88626292466765144</v>
      </c>
      <c r="P3606">
        <f t="shared" si="337"/>
        <v>1727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0.54347826086956519</v>
      </c>
      <c r="P3607">
        <f t="shared" si="337"/>
        <v>237.5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0.76765609007164792</v>
      </c>
      <c r="P3608">
        <f t="shared" si="337"/>
        <v>1986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0.94827586206896552</v>
      </c>
      <c r="P3609">
        <f t="shared" si="337"/>
        <v>300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413.5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0.65224625623960064</v>
      </c>
      <c r="P3611">
        <f t="shared" si="337"/>
        <v>1513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0.61614294516327783</v>
      </c>
      <c r="P3612">
        <f t="shared" si="337"/>
        <v>827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0.73529411764705888</v>
      </c>
      <c r="P3613">
        <f t="shared" si="337"/>
        <v>1725.5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0.69252077562326875</v>
      </c>
      <c r="P3614">
        <f t="shared" si="337"/>
        <v>3638.5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635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0.99206349206349209</v>
      </c>
      <c r="P3616">
        <f t="shared" si="337"/>
        <v>1295.5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0.93632958801498123</v>
      </c>
      <c r="P3617">
        <f t="shared" si="337"/>
        <v>1371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0.80128205128205132</v>
      </c>
      <c r="P3618">
        <f t="shared" si="337"/>
        <v>1582.5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0.84090909090909094</v>
      </c>
      <c r="P3619">
        <f t="shared" si="337"/>
        <v>465.5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0.99009900990099009</v>
      </c>
      <c r="P3620">
        <f t="shared" si="337"/>
        <v>1038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0.88495575221238942</v>
      </c>
      <c r="P3621">
        <f t="shared" si="337"/>
        <v>573.5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0.9506564056133997</v>
      </c>
      <c r="P3622">
        <f t="shared" si="337"/>
        <v>5621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0.91130012150668283</v>
      </c>
      <c r="P3623">
        <f t="shared" si="337"/>
        <v>1681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0.99901097913066061</v>
      </c>
      <c r="P3624">
        <f t="shared" si="337"/>
        <v>510.995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0.83333333333333337</v>
      </c>
      <c r="P3625">
        <f t="shared" si="337"/>
        <v>1517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0.95298602287166456</v>
      </c>
      <c r="P3626">
        <f t="shared" si="337"/>
        <v>1593.5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0.97402597402597402</v>
      </c>
      <c r="P3627">
        <f t="shared" si="337"/>
        <v>1579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0.98207709305180457</v>
      </c>
      <c r="P3628">
        <f t="shared" si="337"/>
        <v>2060.5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1014.5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 t="e">
        <f t="shared" si="336"/>
        <v>#DIV/0!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500000</v>
      </c>
      <c r="P3631">
        <f t="shared" si="337"/>
        <v>2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3000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1.9598853868194843</v>
      </c>
      <c r="P3633">
        <f t="shared" si="337"/>
        <v>4392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5</v>
      </c>
      <c r="P3634">
        <f t="shared" si="337"/>
        <v>50.5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2.8376844494892168</v>
      </c>
      <c r="P3635">
        <f t="shared" si="337"/>
        <v>896.5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23.547880690737834</v>
      </c>
      <c r="P3636">
        <f t="shared" si="337"/>
        <v>1601.5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2.7429467084639501</v>
      </c>
      <c r="P3637">
        <f t="shared" si="337"/>
        <v>643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 t="e">
        <f t="shared" si="336"/>
        <v>#DIV/0!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3.2397408207343412</v>
      </c>
      <c r="P3639">
        <f t="shared" si="337"/>
        <v>470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15.277777777777779</v>
      </c>
      <c r="P3640">
        <f t="shared" si="337"/>
        <v>109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25000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18.181818181818183</v>
      </c>
      <c r="P3642">
        <f t="shared" si="337"/>
        <v>29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 t="e">
        <f t="shared" si="336"/>
        <v>#DIV/0!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46.666666666666664</v>
      </c>
      <c r="P3644">
        <f t="shared" si="337"/>
        <v>8.5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 t="e">
        <f t="shared" si="336"/>
        <v>#DIV/0!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6.0901339829476244</v>
      </c>
      <c r="P3646">
        <f t="shared" si="337"/>
        <v>416.5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1000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20.79002079002079</v>
      </c>
      <c r="P3648">
        <f t="shared" si="337"/>
        <v>244.5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16.666666666666668</v>
      </c>
      <c r="P3649">
        <f t="shared" si="337"/>
        <v>16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0.99618957487609894</v>
      </c>
      <c r="P3650">
        <f t="shared" si="337"/>
        <v>20113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(D3651/E3651)</f>
        <v>0.96153846153846156</v>
      </c>
      <c r="P3651">
        <f t="shared" ref="P3651:P3714" si="343">AVERAGE(E3651, L3651)</f>
        <v>394</v>
      </c>
      <c r="Q3651" t="str">
        <f t="shared" ref="Q3651:Q3714" si="344">LEFT(N3651, FIND("/",N3651)-1)</f>
        <v>theater</v>
      </c>
      <c r="R3651" t="str">
        <f t="shared" ref="R3651:R3714" si="345">RIGHT(N3651,(LEN(N3651)-(FIND("/",N3651))))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258.5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0.96153846153846156</v>
      </c>
      <c r="P3653">
        <f t="shared" si="343"/>
        <v>264.5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0.39893617021276595</v>
      </c>
      <c r="P3654">
        <f t="shared" si="343"/>
        <v>384.5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0.99502487562189057</v>
      </c>
      <c r="P3655">
        <f t="shared" si="343"/>
        <v>1021.5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0.57339449541284404</v>
      </c>
      <c r="P3656">
        <f t="shared" si="343"/>
        <v>1327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0.86014106313435401</v>
      </c>
      <c r="P3657">
        <f t="shared" si="343"/>
        <v>2946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0.945000945000945</v>
      </c>
      <c r="P3658">
        <f t="shared" si="343"/>
        <v>2668.5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0.90293453724604966</v>
      </c>
      <c r="P3659">
        <f t="shared" si="343"/>
        <v>1117.5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0.99337748344370858</v>
      </c>
      <c r="P3660">
        <f t="shared" si="343"/>
        <v>765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0.98007187193727541</v>
      </c>
      <c r="P3661">
        <f t="shared" si="343"/>
        <v>1537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136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0.90090090090090091</v>
      </c>
      <c r="P3663">
        <f t="shared" si="343"/>
        <v>1683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0.98595020951441947</v>
      </c>
      <c r="P3664">
        <f t="shared" si="343"/>
        <v>4077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0.96153846153846156</v>
      </c>
      <c r="P3665">
        <f t="shared" si="343"/>
        <v>121.5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0.91428571428571426</v>
      </c>
      <c r="P3666">
        <f t="shared" si="343"/>
        <v>447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0.86834733893557425</v>
      </c>
      <c r="P3667">
        <f t="shared" si="343"/>
        <v>364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619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0.96927088213342982</v>
      </c>
      <c r="P3669">
        <f t="shared" si="343"/>
        <v>1576.5550000000001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0.96618357487922701</v>
      </c>
      <c r="P3670">
        <f t="shared" si="343"/>
        <v>531.5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0.72358900144717797</v>
      </c>
      <c r="P3671">
        <f t="shared" si="343"/>
        <v>699.5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0.91286307053941906</v>
      </c>
      <c r="P3672">
        <f t="shared" si="343"/>
        <v>126.5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0.99150141643059486</v>
      </c>
      <c r="P3673">
        <f t="shared" si="343"/>
        <v>1785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0.98489822718319109</v>
      </c>
      <c r="P3674">
        <f t="shared" si="343"/>
        <v>1551.5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0.88008800880088012</v>
      </c>
      <c r="P3675">
        <f t="shared" si="343"/>
        <v>2329.5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2265.5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0.7142857142857143</v>
      </c>
      <c r="P3677">
        <f t="shared" si="343"/>
        <v>36.5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0.77669902912621358</v>
      </c>
      <c r="P3678">
        <f t="shared" si="343"/>
        <v>523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0.97177794873871315</v>
      </c>
      <c r="P3679">
        <f t="shared" si="343"/>
        <v>6273.75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0.97560975609756095</v>
      </c>
      <c r="P3680">
        <f t="shared" si="343"/>
        <v>1040.5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0.90826521344232514</v>
      </c>
      <c r="P3681">
        <f t="shared" si="343"/>
        <v>1116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0.88678687555424185</v>
      </c>
      <c r="P3682">
        <f t="shared" si="343"/>
        <v>1708.5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0.89365504915102767</v>
      </c>
      <c r="P3683">
        <f t="shared" si="343"/>
        <v>568.5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0.7183908045977011</v>
      </c>
      <c r="P3684">
        <f t="shared" si="343"/>
        <v>2121.5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0.90206185567010311</v>
      </c>
      <c r="P3685">
        <f t="shared" si="343"/>
        <v>1973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0.7190795781399808</v>
      </c>
      <c r="P3686">
        <f t="shared" si="343"/>
        <v>533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0.94607379375591294</v>
      </c>
      <c r="P3687">
        <f t="shared" si="343"/>
        <v>2705.5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0.9859154929577465</v>
      </c>
      <c r="P3688">
        <f t="shared" si="343"/>
        <v>180.5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0.99755598782981691</v>
      </c>
      <c r="P3689">
        <f t="shared" si="343"/>
        <v>2518.625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0.91603053435114501</v>
      </c>
      <c r="P3690">
        <f t="shared" si="343"/>
        <v>1657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0.84507042253521125</v>
      </c>
      <c r="P3691">
        <f t="shared" si="343"/>
        <v>1806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0.83333333333333337</v>
      </c>
      <c r="P3692">
        <f t="shared" si="343"/>
        <v>915.5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0.78149421694279464</v>
      </c>
      <c r="P3693">
        <f t="shared" si="343"/>
        <v>25729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0.79365079365079361</v>
      </c>
      <c r="P3694">
        <f t="shared" si="343"/>
        <v>638.5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0.77441860465116275</v>
      </c>
      <c r="P3695">
        <f t="shared" si="343"/>
        <v>222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0.93085106382978722</v>
      </c>
      <c r="P3696">
        <f t="shared" si="343"/>
        <v>1910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0.99875156054931336</v>
      </c>
      <c r="P3697">
        <f t="shared" si="343"/>
        <v>2019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0.64516129032258063</v>
      </c>
      <c r="P3698">
        <f t="shared" si="343"/>
        <v>1589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0.92592592592592593</v>
      </c>
      <c r="P3699">
        <f t="shared" si="343"/>
        <v>1095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0.90481360839667024</v>
      </c>
      <c r="P3700">
        <f t="shared" si="343"/>
        <v>2831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0.99206349206349209</v>
      </c>
      <c r="P3701">
        <f t="shared" si="343"/>
        <v>1280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0.82508250825082508</v>
      </c>
      <c r="P3702">
        <f t="shared" si="343"/>
        <v>312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0.99667774086378735</v>
      </c>
      <c r="P3703">
        <f t="shared" si="343"/>
        <v>772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0.91603053435114501</v>
      </c>
      <c r="P3704">
        <f t="shared" si="343"/>
        <v>1648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0.81018518518518523</v>
      </c>
      <c r="P3705">
        <f t="shared" si="343"/>
        <v>663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0.73347839906114765</v>
      </c>
      <c r="P3706">
        <f t="shared" si="343"/>
        <v>218.005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0.96649572649572646</v>
      </c>
      <c r="P3707">
        <f t="shared" si="343"/>
        <v>1480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0.82417582417582413</v>
      </c>
      <c r="P3708">
        <f t="shared" si="343"/>
        <v>916.5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0.5376344086021505</v>
      </c>
      <c r="P3709">
        <f t="shared" si="343"/>
        <v>941.5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0.33333333333333331</v>
      </c>
      <c r="P3710">
        <f t="shared" si="343"/>
        <v>1069.5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0.92378752886836024</v>
      </c>
      <c r="P3711">
        <f t="shared" si="343"/>
        <v>558.75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0.70844686648501365</v>
      </c>
      <c r="P3712">
        <f t="shared" si="343"/>
        <v>931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0.8771929824561403</v>
      </c>
      <c r="P3713">
        <f t="shared" si="343"/>
        <v>295.5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0.65047701647875111</v>
      </c>
      <c r="P3714">
        <f t="shared" si="343"/>
        <v>5817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(D3715/E3715)</f>
        <v>0.98522167487684731</v>
      </c>
      <c r="P3715">
        <f t="shared" ref="P3715:P3778" si="349">AVERAGE(E3715, L3715)</f>
        <v>1024.5</v>
      </c>
      <c r="Q3715" t="str">
        <f t="shared" ref="Q3715:Q3778" si="350">LEFT(N3715, FIND("/",N3715)-1)</f>
        <v>theater</v>
      </c>
      <c r="R3715" t="str">
        <f t="shared" ref="R3715:R3778" si="351">RIGHT(N3715,(LEN(N3715)-(FIND("/",N3715))))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0.97703957010258913</v>
      </c>
      <c r="P3716">
        <f t="shared" si="349"/>
        <v>5166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0.97493036211699169</v>
      </c>
      <c r="P3717">
        <f t="shared" si="349"/>
        <v>1808.5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0.6420545746388443</v>
      </c>
      <c r="P3718">
        <f t="shared" si="349"/>
        <v>635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0.99255583126550873</v>
      </c>
      <c r="P3719">
        <f t="shared" si="349"/>
        <v>2021.5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0.41771094402673348</v>
      </c>
      <c r="P3720">
        <f t="shared" si="349"/>
        <v>621.5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0.47619047619047616</v>
      </c>
      <c r="P3721">
        <f t="shared" si="349"/>
        <v>212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0.95679907219483906</v>
      </c>
      <c r="P3722">
        <f t="shared" si="349"/>
        <v>1744.5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0.99206349206349209</v>
      </c>
      <c r="P3723">
        <f t="shared" si="349"/>
        <v>2542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0.89928057553956831</v>
      </c>
      <c r="P3724">
        <f t="shared" si="349"/>
        <v>851.5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0.97996515679442509</v>
      </c>
      <c r="P3725">
        <f t="shared" si="349"/>
        <v>2327.5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0.97515619507659512</v>
      </c>
      <c r="P3726">
        <f t="shared" si="349"/>
        <v>2249.2750000000001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0.78740157480314965</v>
      </c>
      <c r="P3727">
        <f t="shared" si="349"/>
        <v>198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0.29524140326502257</v>
      </c>
      <c r="P3728">
        <f t="shared" si="349"/>
        <v>1462.5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0.99255583126550873</v>
      </c>
      <c r="P3729">
        <f t="shared" si="349"/>
        <v>1024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10.741138560687434</v>
      </c>
      <c r="P3730">
        <f t="shared" si="349"/>
        <v>946.5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13.812154696132596</v>
      </c>
      <c r="P3731">
        <f t="shared" si="349"/>
        <v>183.5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>
        <f t="shared" si="349"/>
        <v>50.5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8.870967741935484</v>
      </c>
      <c r="P3733">
        <f t="shared" si="349"/>
        <v>316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6.4885496183206106</v>
      </c>
      <c r="P3734">
        <f t="shared" si="349"/>
        <v>67.5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 t="e">
        <f t="shared" si="348"/>
        <v>#DIV/0!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3.5128805620608898</v>
      </c>
      <c r="P3736">
        <f t="shared" si="349"/>
        <v>217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7.5</v>
      </c>
      <c r="P3737">
        <f t="shared" si="349"/>
        <v>11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150</v>
      </c>
      <c r="P3738">
        <f t="shared" si="349"/>
        <v>5.5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4.666666666666667</v>
      </c>
      <c r="P3739">
        <f t="shared" si="349"/>
        <v>77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5.5555555555555554</v>
      </c>
      <c r="P3740">
        <f t="shared" si="349"/>
        <v>138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4.9689440993788816</v>
      </c>
      <c r="P3741">
        <f t="shared" si="349"/>
        <v>406.5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5.5865921787709496</v>
      </c>
      <c r="P3742">
        <f t="shared" si="349"/>
        <v>186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 t="e">
        <f t="shared" si="348"/>
        <v>#DIV/0!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50</v>
      </c>
      <c r="P3744">
        <f t="shared" si="349"/>
        <v>52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 t="e">
        <f t="shared" si="348"/>
        <v>#DIV/0!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 t="e">
        <f t="shared" si="348"/>
        <v>#DIV/0!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>
        <f t="shared" si="349"/>
        <v>5.5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42.079207920792079</v>
      </c>
      <c r="P3748">
        <f t="shared" si="349"/>
        <v>101.5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100</v>
      </c>
      <c r="P3749">
        <f t="shared" si="349"/>
        <v>13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0.96599690880989186</v>
      </c>
      <c r="P3750">
        <f t="shared" si="349"/>
        <v>2614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0.95238095238095233</v>
      </c>
      <c r="P3751">
        <f t="shared" si="349"/>
        <v>266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0.99552015928322546</v>
      </c>
      <c r="P3752">
        <f t="shared" si="349"/>
        <v>3027.5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0.75414781297134237</v>
      </c>
      <c r="P3753">
        <f t="shared" si="349"/>
        <v>668.5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0.88495575221238942</v>
      </c>
      <c r="P3754">
        <f t="shared" si="349"/>
        <v>290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0.96767950454809371</v>
      </c>
      <c r="P3755">
        <f t="shared" si="349"/>
        <v>2598.5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0.83333333333333337</v>
      </c>
      <c r="P3756">
        <f t="shared" si="349"/>
        <v>1513.5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0.77138849929873776</v>
      </c>
      <c r="P3757">
        <f t="shared" si="349"/>
        <v>370.5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0.98901098901098905</v>
      </c>
      <c r="P3758">
        <f t="shared" si="349"/>
        <v>2283.5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0.92153765139547128</v>
      </c>
      <c r="P3759">
        <f t="shared" si="349"/>
        <v>1924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0.9771986970684039</v>
      </c>
      <c r="P3760">
        <f t="shared" si="349"/>
        <v>780.5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0.90707678631765365</v>
      </c>
      <c r="P3761">
        <f t="shared" si="349"/>
        <v>2248.8850000000002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0.98994806732438811</v>
      </c>
      <c r="P3762">
        <f t="shared" si="349"/>
        <v>2570.8850000000002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251.5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0.9412650602409639</v>
      </c>
      <c r="P3764">
        <f t="shared" si="349"/>
        <v>678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2538.5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763.5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0.88139007806597836</v>
      </c>
      <c r="P3767">
        <f t="shared" si="349"/>
        <v>4024.5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0.97418317176505431</v>
      </c>
      <c r="P3768">
        <f t="shared" si="349"/>
        <v>5180.5050000000001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0.85653104925053536</v>
      </c>
      <c r="P3769">
        <f t="shared" si="349"/>
        <v>1195.5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0.92891263808866942</v>
      </c>
      <c r="P3770">
        <f t="shared" si="349"/>
        <v>2182.0549999999998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557.5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1010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0.68493150684931503</v>
      </c>
      <c r="P3773">
        <f t="shared" si="349"/>
        <v>749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0.90744101633393826</v>
      </c>
      <c r="P3774">
        <f t="shared" si="349"/>
        <v>2771.5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0.92421441774491686</v>
      </c>
      <c r="P3775">
        <f t="shared" si="349"/>
        <v>2733.5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1262.5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0.99750623441396513</v>
      </c>
      <c r="P3777">
        <f t="shared" si="349"/>
        <v>1009.5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0.93709734098629494</v>
      </c>
      <c r="P3778">
        <f t="shared" si="349"/>
        <v>4315.5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(D3779/E3779)</f>
        <v>0.6983240223463687</v>
      </c>
      <c r="P3779">
        <f t="shared" ref="P3779:P3842" si="355">AVERAGE(E3779, L3779)</f>
        <v>1461.5</v>
      </c>
      <c r="Q3779" t="str">
        <f t="shared" ref="Q3779:Q3842" si="356">LEFT(N3779, FIND("/",N3779)-1)</f>
        <v>theater</v>
      </c>
      <c r="R3779" t="str">
        <f t="shared" ref="R3779:R3842" si="357">RIGHT(N3779,(LEN(N3779)-(FIND("/",N3779))))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0.95200317334391116</v>
      </c>
      <c r="P3780">
        <f t="shared" si="355"/>
        <v>1278.5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0.96172340834775916</v>
      </c>
      <c r="P3781">
        <f t="shared" si="355"/>
        <v>7856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0.83333333333333337</v>
      </c>
      <c r="P3782">
        <f t="shared" si="355"/>
        <v>1515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0.91185410334346506</v>
      </c>
      <c r="P3783">
        <f t="shared" si="355"/>
        <v>2493.5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0.98280098280098283</v>
      </c>
      <c r="P3784">
        <f t="shared" si="355"/>
        <v>1031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0.77569489334195219</v>
      </c>
      <c r="P3785">
        <f t="shared" si="355"/>
        <v>785.5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0.86956521739130432</v>
      </c>
      <c r="P3786">
        <f t="shared" si="355"/>
        <v>580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0.66334991708126034</v>
      </c>
      <c r="P3787">
        <f t="shared" si="355"/>
        <v>1522.5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0.9011715229798738</v>
      </c>
      <c r="P3788">
        <f t="shared" si="355"/>
        <v>3364.5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0.9971509971509972</v>
      </c>
      <c r="P3789">
        <f t="shared" si="355"/>
        <v>180.5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150</v>
      </c>
      <c r="P3790">
        <f t="shared" si="355"/>
        <v>250.5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30.603448275862068</v>
      </c>
      <c r="P3791">
        <f t="shared" si="355"/>
        <v>60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 t="e">
        <f t="shared" si="354"/>
        <v>#DIV/0!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 t="e">
        <f t="shared" si="354"/>
        <v>#DIV/0!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357.14285714285717</v>
      </c>
      <c r="P3794">
        <f t="shared" si="355"/>
        <v>18.5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1.6762452107279693</v>
      </c>
      <c r="P3795">
        <f t="shared" si="355"/>
        <v>2100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100</v>
      </c>
      <c r="P3796">
        <f t="shared" si="355"/>
        <v>25.5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60</v>
      </c>
      <c r="P3797">
        <f t="shared" si="355"/>
        <v>6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22500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1.1152416356877324</v>
      </c>
      <c r="P3799">
        <f t="shared" si="355"/>
        <v>2708.5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68.292682926829272</v>
      </c>
      <c r="P3800">
        <f t="shared" si="355"/>
        <v>515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24.875621890547265</v>
      </c>
      <c r="P3801">
        <f t="shared" si="355"/>
        <v>203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24.971623155505107</v>
      </c>
      <c r="P3802">
        <f t="shared" si="355"/>
        <v>448.5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11.737089201877934</v>
      </c>
      <c r="P3803">
        <f t="shared" si="355"/>
        <v>217.5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 t="e">
        <f t="shared" si="354"/>
        <v>#DIV/0!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5.0890585241730282</v>
      </c>
      <c r="P3805">
        <f t="shared" si="355"/>
        <v>1199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 t="e">
        <f t="shared" si="354"/>
        <v>#DIV/0!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50000</v>
      </c>
      <c r="P3807">
        <f t="shared" si="355"/>
        <v>2.5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1500</v>
      </c>
      <c r="P3808">
        <f t="shared" si="355"/>
        <v>3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3.2967032967032965</v>
      </c>
      <c r="P3809">
        <f t="shared" si="355"/>
        <v>232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512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0.98765432098765427</v>
      </c>
      <c r="P3811">
        <f t="shared" si="355"/>
        <v>1031.5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0.8214676889375685</v>
      </c>
      <c r="P3812">
        <f t="shared" si="355"/>
        <v>926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0.30303030303030304</v>
      </c>
      <c r="P3813">
        <f t="shared" si="355"/>
        <v>422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0.91282519397535367</v>
      </c>
      <c r="P3814">
        <f t="shared" si="355"/>
        <v>1101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0.99057071023919929</v>
      </c>
      <c r="P3815">
        <f t="shared" si="355"/>
        <v>1073.4949999999999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0.71360608943862991</v>
      </c>
      <c r="P3816">
        <f t="shared" si="355"/>
        <v>1068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0.99999000009999905</v>
      </c>
      <c r="P3817">
        <f t="shared" si="355"/>
        <v>510.005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0.83865881682014121</v>
      </c>
      <c r="P3818">
        <f t="shared" si="355"/>
        <v>912.78499999999997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0.93240093240093236</v>
      </c>
      <c r="P3819">
        <f t="shared" si="355"/>
        <v>1082.5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0.43859649122807015</v>
      </c>
      <c r="P3820">
        <f t="shared" si="355"/>
        <v>290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0.93984962406015038</v>
      </c>
      <c r="P3821">
        <f t="shared" si="355"/>
        <v>545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0.69767441860465118</v>
      </c>
      <c r="P3822">
        <f t="shared" si="355"/>
        <v>225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0.95654550423613005</v>
      </c>
      <c r="P3823">
        <f t="shared" si="355"/>
        <v>1852.5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0.90892564988183966</v>
      </c>
      <c r="P3824">
        <f t="shared" si="355"/>
        <v>2788.5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0.94339622641509435</v>
      </c>
      <c r="P3825">
        <f t="shared" si="355"/>
        <v>1345.5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0.92592592592592593</v>
      </c>
      <c r="P3826">
        <f t="shared" si="355"/>
        <v>138.5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0.94858660595712385</v>
      </c>
      <c r="P3827">
        <f t="shared" si="355"/>
        <v>2660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0.83916083916083917</v>
      </c>
      <c r="P3828">
        <f t="shared" si="355"/>
        <v>370.5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0.65502183406113534</v>
      </c>
      <c r="P3829">
        <f t="shared" si="355"/>
        <v>2322.5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2514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0.99800399201596801</v>
      </c>
      <c r="P3831">
        <f t="shared" si="355"/>
        <v>254.5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0.44444444444444442</v>
      </c>
      <c r="P3832">
        <f t="shared" si="355"/>
        <v>114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0.94320046782743205</v>
      </c>
      <c r="P3833">
        <f t="shared" si="355"/>
        <v>269.55500000000001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0.95541401273885351</v>
      </c>
      <c r="P3834">
        <f t="shared" si="355"/>
        <v>632.5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0.8571428571428571</v>
      </c>
      <c r="P3835">
        <f t="shared" si="355"/>
        <v>710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0.9171507184347294</v>
      </c>
      <c r="P3836">
        <f t="shared" si="355"/>
        <v>1664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0.625</v>
      </c>
      <c r="P3837">
        <f t="shared" si="355"/>
        <v>164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0.88888888888888884</v>
      </c>
      <c r="P3838">
        <f t="shared" si="355"/>
        <v>457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0.97943192948090108</v>
      </c>
      <c r="P3839">
        <f t="shared" si="355"/>
        <v>1029.5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0.99182734269618344</v>
      </c>
      <c r="P3840">
        <f t="shared" si="355"/>
        <v>50462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0.98765432098765427</v>
      </c>
      <c r="P3841">
        <f t="shared" si="355"/>
        <v>1028.5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1.5384615384615385E-2</v>
      </c>
      <c r="P3842">
        <f t="shared" si="355"/>
        <v>34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(D3843/E3843)</f>
        <v>11.467889908256881</v>
      </c>
      <c r="P3843">
        <f t="shared" ref="P3843:P3906" si="361">AVERAGE(E3843, L3843)</f>
        <v>453</v>
      </c>
      <c r="Q3843" t="str">
        <f t="shared" ref="Q3843:Q3906" si="362">LEFT(N3843, FIND("/",N3843)-1)</f>
        <v>theater</v>
      </c>
      <c r="R3843" t="str">
        <f t="shared" ref="R3843:R3906" si="363">RIGHT(N3843,(LEN(N3843)-(FIND("/",N3843))))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4.557885141294439</v>
      </c>
      <c r="P3844">
        <f t="shared" si="361"/>
        <v>560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4.694835680751174</v>
      </c>
      <c r="P3845">
        <f t="shared" si="361"/>
        <v>542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2.4102311854402361</v>
      </c>
      <c r="P3846">
        <f t="shared" si="361"/>
        <v>2058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47.505938242280287</v>
      </c>
      <c r="P3847">
        <f t="shared" si="361"/>
        <v>427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37.037037037037038</v>
      </c>
      <c r="P3848">
        <f t="shared" si="361"/>
        <v>98.5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6.1873895109015908</v>
      </c>
      <c r="P3849">
        <f t="shared" si="361"/>
        <v>853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6.1061531235321747</v>
      </c>
      <c r="P3850">
        <f t="shared" si="361"/>
        <v>1086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14.19782300047326</v>
      </c>
      <c r="P3851">
        <f t="shared" si="361"/>
        <v>1070.5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26.315789473684209</v>
      </c>
      <c r="P3852">
        <f t="shared" si="361"/>
        <v>21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2.9342723004694835</v>
      </c>
      <c r="P3853">
        <f t="shared" si="361"/>
        <v>438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500</v>
      </c>
      <c r="P3854">
        <f t="shared" si="361"/>
        <v>11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3846.1538461538462</v>
      </c>
      <c r="P3855">
        <f t="shared" si="361"/>
        <v>14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6.1521252796420578</v>
      </c>
      <c r="P3856">
        <f t="shared" si="361"/>
        <v>904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40</v>
      </c>
      <c r="P3857">
        <f t="shared" si="361"/>
        <v>13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5000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19.23076923076923</v>
      </c>
      <c r="P3859">
        <f t="shared" si="361"/>
        <v>132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50</v>
      </c>
      <c r="P3860">
        <f t="shared" si="361"/>
        <v>5.5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2500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5.6603773584905657</v>
      </c>
      <c r="P3862">
        <f t="shared" si="361"/>
        <v>536.5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20</v>
      </c>
      <c r="P3863">
        <f t="shared" si="361"/>
        <v>50.5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7500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 t="e">
        <f t="shared" si="360"/>
        <v>#DIV/0!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83.333333333333329</v>
      </c>
      <c r="P3866">
        <f t="shared" si="361"/>
        <v>31.5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3.7123076923076921</v>
      </c>
      <c r="P3867">
        <f t="shared" si="361"/>
        <v>332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181.81818181818181</v>
      </c>
      <c r="P3868">
        <f t="shared" si="361"/>
        <v>6.5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7.9681274900398407</v>
      </c>
      <c r="P3869">
        <f t="shared" si="361"/>
        <v>128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500</v>
      </c>
      <c r="P3870">
        <f t="shared" si="361"/>
        <v>5.5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29.006637168141594</v>
      </c>
      <c r="P3871">
        <f t="shared" si="361"/>
        <v>233.5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6.666666666666667</v>
      </c>
      <c r="P3872">
        <f t="shared" si="361"/>
        <v>755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37.5</v>
      </c>
      <c r="P3873">
        <f t="shared" si="361"/>
        <v>21.5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 t="e">
        <f t="shared" si="360"/>
        <v>#DIV/0!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 t="e">
        <f t="shared" si="360"/>
        <v>#DIV/0!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 t="e">
        <f t="shared" si="360"/>
        <v>#DIV/0!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 t="e">
        <f t="shared" si="360"/>
        <v>#DIV/0!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1.8941233608547838</v>
      </c>
      <c r="P3878">
        <f t="shared" si="361"/>
        <v>1052.5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20.145044319097501</v>
      </c>
      <c r="P3879">
        <f t="shared" si="361"/>
        <v>627.5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1800</v>
      </c>
      <c r="P3880">
        <f t="shared" si="361"/>
        <v>5.5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 t="e">
        <f t="shared" si="360"/>
        <v>#DIV/0!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7.6530612244897958</v>
      </c>
      <c r="P3882">
        <f t="shared" si="361"/>
        <v>498.5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20</v>
      </c>
      <c r="P3883">
        <f t="shared" si="361"/>
        <v>13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 t="e">
        <f t="shared" si="360"/>
        <v>#DIV/0!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 t="e">
        <f t="shared" si="360"/>
        <v>#DIV/0!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 t="e">
        <f t="shared" si="360"/>
        <v>#DIV/0!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 t="e">
        <f t="shared" si="360"/>
        <v>#DIV/0!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 t="e">
        <f t="shared" si="360"/>
        <v>#DIV/0!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57.142857142857146</v>
      </c>
      <c r="P3889">
        <f t="shared" si="361"/>
        <v>18.5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3.6900369003690039</v>
      </c>
      <c r="P3890">
        <f t="shared" si="361"/>
        <v>278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67.79661016949153</v>
      </c>
      <c r="P3891">
        <f t="shared" si="361"/>
        <v>63.5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5.9429477020602217</v>
      </c>
      <c r="P3892">
        <f t="shared" si="361"/>
        <v>1266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3.0769230769230771</v>
      </c>
      <c r="P3893">
        <f t="shared" si="361"/>
        <v>133.5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 t="e">
        <f t="shared" si="360"/>
        <v>#DIV/0!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4.6403712296983759</v>
      </c>
      <c r="P3895">
        <f t="shared" si="361"/>
        <v>5429.5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28.846153846153847</v>
      </c>
      <c r="P3896">
        <f t="shared" si="361"/>
        <v>265.5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20</v>
      </c>
      <c r="P3897">
        <f t="shared" si="361"/>
        <v>25.5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9.4117647058823533</v>
      </c>
      <c r="P3898">
        <f t="shared" si="361"/>
        <v>87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5.6818181818181817</v>
      </c>
      <c r="P3899">
        <f t="shared" si="361"/>
        <v>225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3.0712530712530715</v>
      </c>
      <c r="P3900">
        <f t="shared" si="361"/>
        <v>415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80</v>
      </c>
      <c r="P3901">
        <f t="shared" si="361"/>
        <v>63.5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18.518518518518519</v>
      </c>
      <c r="P3902">
        <f t="shared" si="361"/>
        <v>70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120</v>
      </c>
      <c r="P3903">
        <f t="shared" si="361"/>
        <v>13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2.0477815699658701</v>
      </c>
      <c r="P3904">
        <f t="shared" si="361"/>
        <v>748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 t="e">
        <f t="shared" si="360"/>
        <v>#DIV/0!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3333.3333333333335</v>
      </c>
      <c r="P3906">
        <f t="shared" si="361"/>
        <v>2.5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(D3907/E3907)</f>
        <v>8.6705202312138727</v>
      </c>
      <c r="P3907">
        <f t="shared" ref="P3907:P3970" si="367">AVERAGE(E3907, L3907)</f>
        <v>90</v>
      </c>
      <c r="Q3907" t="str">
        <f t="shared" ref="Q3907:Q3970" si="368">LEFT(N3907, FIND("/",N3907)-1)</f>
        <v>theater</v>
      </c>
      <c r="R3907" t="str">
        <f t="shared" ref="R3907:R3970" si="369">RIGHT(N3907,(LEN(N3907)-(FIND("/",N3907))))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1.4851485148514851</v>
      </c>
      <c r="P3908">
        <f t="shared" si="367"/>
        <v>513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6.5359477124183005</v>
      </c>
      <c r="P3909">
        <f t="shared" si="367"/>
        <v>78.5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11.538461538461538</v>
      </c>
      <c r="P3910">
        <f t="shared" si="367"/>
        <v>34.5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444.44444444444446</v>
      </c>
      <c r="P3911">
        <f t="shared" si="367"/>
        <v>69.5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32.432432432432435</v>
      </c>
      <c r="P3912">
        <f t="shared" si="367"/>
        <v>94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2.6729034413631809</v>
      </c>
      <c r="P3913">
        <f t="shared" si="367"/>
        <v>1514.5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15000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>
        <f t="shared" si="367"/>
        <v>503.5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2.7502750275027501</v>
      </c>
      <c r="P3916">
        <f t="shared" si="367"/>
        <v>468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300</v>
      </c>
      <c r="P3917">
        <f t="shared" si="367"/>
        <v>3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 t="e">
        <f t="shared" si="366"/>
        <v>#DIV/0!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350</v>
      </c>
      <c r="P3919">
        <f t="shared" si="367"/>
        <v>5.5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500</v>
      </c>
      <c r="P3920">
        <f t="shared" si="367"/>
        <v>61.5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55.555555555555557</v>
      </c>
      <c r="P3921">
        <f t="shared" si="367"/>
        <v>46.5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18.518518518518519</v>
      </c>
      <c r="P3922">
        <f t="shared" si="367"/>
        <v>69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 t="e">
        <f t="shared" si="366"/>
        <v>#DIV/0!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12.295081967213115</v>
      </c>
      <c r="P3924">
        <f t="shared" si="367"/>
        <v>33.5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8.3092485549132942</v>
      </c>
      <c r="P3925">
        <f t="shared" si="367"/>
        <v>700.5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6.5502183406113534</v>
      </c>
      <c r="P3926">
        <f t="shared" si="367"/>
        <v>1165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>
        <f t="shared" si="367"/>
        <v>9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333.33333333333331</v>
      </c>
      <c r="P3928">
        <f t="shared" si="367"/>
        <v>8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100</v>
      </c>
      <c r="P3929">
        <f t="shared" si="367"/>
        <v>13.5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7.6804915514592933</v>
      </c>
      <c r="P3930">
        <f t="shared" si="367"/>
        <v>329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44.150110375275936</v>
      </c>
      <c r="P3931">
        <f t="shared" si="367"/>
        <v>233.5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 t="e">
        <f t="shared" si="366"/>
        <v>#DIV/0!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 t="e">
        <f t="shared" si="366"/>
        <v>#DIV/0!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12000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6.3520871143375679</v>
      </c>
      <c r="P3935">
        <f t="shared" si="367"/>
        <v>557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9.0909090909090917</v>
      </c>
      <c r="P3936">
        <f t="shared" si="367"/>
        <v>281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2.2813688212927756</v>
      </c>
      <c r="P3937">
        <f t="shared" si="367"/>
        <v>669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 t="e">
        <f t="shared" si="366"/>
        <v>#DIV/0!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1.1609657947686116</v>
      </c>
      <c r="P3939">
        <f t="shared" si="367"/>
        <v>1247.5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8.1989924433249364</v>
      </c>
      <c r="P3940">
        <f t="shared" si="367"/>
        <v>201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1000</v>
      </c>
      <c r="P3941">
        <f t="shared" si="367"/>
        <v>3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454.54545454545456</v>
      </c>
      <c r="P3942">
        <f t="shared" si="367"/>
        <v>6.5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110</v>
      </c>
      <c r="P3943">
        <f t="shared" si="367"/>
        <v>26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 t="e">
        <f t="shared" si="366"/>
        <v>#DIV/0!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2.8058361391694726</v>
      </c>
      <c r="P3945">
        <f t="shared" si="367"/>
        <v>897.5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 t="e">
        <f t="shared" si="366"/>
        <v>#DIV/0!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400</v>
      </c>
      <c r="P3947">
        <f t="shared" si="367"/>
        <v>3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30.76923076923077</v>
      </c>
      <c r="P3948">
        <f t="shared" si="367"/>
        <v>100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29.702970297029704</v>
      </c>
      <c r="P3949">
        <f t="shared" si="367"/>
        <v>51.5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 t="e">
        <f t="shared" si="366"/>
        <v>#DIV/0!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6.3411540900443883</v>
      </c>
      <c r="P3951">
        <f t="shared" si="367"/>
        <v>804.5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160</v>
      </c>
      <c r="P3952">
        <f t="shared" si="367"/>
        <v>13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200000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1040</v>
      </c>
      <c r="P3954">
        <f t="shared" si="367"/>
        <v>13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 t="e">
        <f t="shared" si="366"/>
        <v>#DIV/0!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 t="e">
        <f t="shared" si="366"/>
        <v>#DIV/0!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4.117647058823529</v>
      </c>
      <c r="P3957">
        <f t="shared" si="367"/>
        <v>216.5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 t="e">
        <f t="shared" si="366"/>
        <v>#DIV/0!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4000</v>
      </c>
      <c r="P3959">
        <f t="shared" si="367"/>
        <v>4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3.1201248049921997</v>
      </c>
      <c r="P3960">
        <f t="shared" si="367"/>
        <v>328.5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4.1095890410958908</v>
      </c>
      <c r="P3961">
        <f t="shared" si="367"/>
        <v>152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66.666666666666671</v>
      </c>
      <c r="P3962">
        <f t="shared" si="367"/>
        <v>24.5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238.0952380952381</v>
      </c>
      <c r="P3963">
        <f t="shared" si="367"/>
        <v>11.5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31.111111111111111</v>
      </c>
      <c r="P3964">
        <f t="shared" si="367"/>
        <v>24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 t="e">
        <f t="shared" si="366"/>
        <v>#DIV/0!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15.873015873015873</v>
      </c>
      <c r="P3966">
        <f t="shared" si="367"/>
        <v>64.5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7.0175438596491224</v>
      </c>
      <c r="P3967">
        <f t="shared" si="367"/>
        <v>144.5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166.66666666666666</v>
      </c>
      <c r="P3968">
        <f t="shared" si="367"/>
        <v>23.5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4.1463414634146343</v>
      </c>
      <c r="P3969">
        <f t="shared" si="367"/>
        <v>210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9.4876660341555983</v>
      </c>
      <c r="P3970">
        <f t="shared" si="367"/>
        <v>269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(D3971/E3971)</f>
        <v>13.388625592417062</v>
      </c>
      <c r="P3971">
        <f t="shared" ref="P3971:P4034" si="373">AVERAGE(E3971, L3971)</f>
        <v>108.5</v>
      </c>
      <c r="Q3971" t="str">
        <f t="shared" ref="Q3971:Q4034" si="374">LEFT(N3971, FIND("/",N3971)-1)</f>
        <v>theater</v>
      </c>
      <c r="R3971" t="str">
        <f t="shared" ref="R3971:R4034" si="375">RIGHT(N3971,(LEN(N3971)-(FIND("/",N3971))))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1363.6363636363637</v>
      </c>
      <c r="P3972">
        <f t="shared" si="373"/>
        <v>6.5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102.94117647058823</v>
      </c>
      <c r="P3973">
        <f t="shared" si="373"/>
        <v>71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4.7393364928909953</v>
      </c>
      <c r="P3974">
        <f t="shared" si="373"/>
        <v>109.5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1.2804097311139564</v>
      </c>
      <c r="P3975">
        <f t="shared" si="373"/>
        <v>1971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3.125</v>
      </c>
      <c r="P3976">
        <f t="shared" si="373"/>
        <v>165.5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 t="e">
        <f t="shared" si="372"/>
        <v>#DIV/0!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2.096774193548387</v>
      </c>
      <c r="P3978">
        <f t="shared" si="373"/>
        <v>315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68.965517241379317</v>
      </c>
      <c r="P3979">
        <f t="shared" si="373"/>
        <v>655.5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9.3457943925233646</v>
      </c>
      <c r="P3980">
        <f t="shared" si="373"/>
        <v>111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54.545454545454547</v>
      </c>
      <c r="P3981">
        <f t="shared" si="373"/>
        <v>58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5.5555555555555554</v>
      </c>
      <c r="P3982">
        <f t="shared" si="373"/>
        <v>228.5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24.489795918367346</v>
      </c>
      <c r="P3983">
        <f t="shared" si="373"/>
        <v>616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5</v>
      </c>
      <c r="P3984">
        <f t="shared" si="373"/>
        <v>87.5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2.8733556873871549</v>
      </c>
      <c r="P3985">
        <f t="shared" si="373"/>
        <v>1961.5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15.789473684210526</v>
      </c>
      <c r="P3986">
        <f t="shared" si="373"/>
        <v>52.5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3.1201248049921997</v>
      </c>
      <c r="P3987">
        <f t="shared" si="373"/>
        <v>330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10.245901639344263</v>
      </c>
      <c r="P3988">
        <f t="shared" si="373"/>
        <v>250.5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2.6490066225165565</v>
      </c>
      <c r="P3989">
        <f t="shared" si="373"/>
        <v>82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46.875</v>
      </c>
      <c r="P3990">
        <f t="shared" si="373"/>
        <v>18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 t="e">
        <f t="shared" si="372"/>
        <v>#DIV/0!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23.913043478260871</v>
      </c>
      <c r="P3992">
        <f t="shared" si="373"/>
        <v>36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5</v>
      </c>
      <c r="P3993">
        <f t="shared" si="373"/>
        <v>50.5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18.484288354898336</v>
      </c>
      <c r="P3994">
        <f t="shared" si="373"/>
        <v>275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16666.666666666668</v>
      </c>
      <c r="P3995">
        <f t="shared" si="373"/>
        <v>2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400</v>
      </c>
      <c r="P3996">
        <f t="shared" si="373"/>
        <v>3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2.8571428571428572</v>
      </c>
      <c r="P3997">
        <f t="shared" si="373"/>
        <v>37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6.0362173038229372</v>
      </c>
      <c r="P3998">
        <f t="shared" si="373"/>
        <v>257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 t="e">
        <f t="shared" si="372"/>
        <v>#DIV/0!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1.7482517482517483</v>
      </c>
      <c r="P4000">
        <f t="shared" si="373"/>
        <v>363.5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6.0553633217993079</v>
      </c>
      <c r="P4001">
        <f t="shared" si="373"/>
        <v>585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800</v>
      </c>
      <c r="P4002">
        <f t="shared" si="373"/>
        <v>5.5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2.6490066225165565</v>
      </c>
      <c r="P4003">
        <f t="shared" si="373"/>
        <v>233.5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54.347826086956523</v>
      </c>
      <c r="P4004">
        <f t="shared" si="373"/>
        <v>13.5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9.9502487562189046</v>
      </c>
      <c r="P4005">
        <f t="shared" si="373"/>
        <v>101.5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500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75</v>
      </c>
      <c r="P4007">
        <f t="shared" si="373"/>
        <v>21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15000</v>
      </c>
      <c r="P4008">
        <f t="shared" si="373"/>
        <v>1.5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400</v>
      </c>
      <c r="P4009">
        <f t="shared" si="373"/>
        <v>3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16.666666666666668</v>
      </c>
      <c r="P4010">
        <f t="shared" si="373"/>
        <v>32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25.733333333333334</v>
      </c>
      <c r="P4011">
        <f t="shared" si="373"/>
        <v>39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4.1331802525832373</v>
      </c>
      <c r="P4012">
        <f t="shared" si="373"/>
        <v>890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13.157894736842104</v>
      </c>
      <c r="P4013">
        <f t="shared" si="373"/>
        <v>11.5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 t="e">
        <f t="shared" si="372"/>
        <v>#DIV/0!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76.92307692307692</v>
      </c>
      <c r="P4015">
        <f t="shared" si="373"/>
        <v>14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 t="e">
        <f t="shared" si="372"/>
        <v>#DIV/0!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7000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7.1428571428571432</v>
      </c>
      <c r="P4018">
        <f t="shared" si="373"/>
        <v>38.5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95.238095238095241</v>
      </c>
      <c r="P4019">
        <f t="shared" si="373"/>
        <v>53.5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11.538461538461538</v>
      </c>
      <c r="P4020">
        <f t="shared" si="373"/>
        <v>67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120.68965517241379</v>
      </c>
      <c r="P4021">
        <f t="shared" si="373"/>
        <v>16.5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6</v>
      </c>
      <c r="P4022">
        <f t="shared" si="373"/>
        <v>51.5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120</v>
      </c>
      <c r="P4023">
        <f t="shared" si="373"/>
        <v>63.5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1.4375848574395016</v>
      </c>
      <c r="P4024">
        <f t="shared" si="373"/>
        <v>6359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 t="e">
        <f t="shared" si="372"/>
        <v>#DIV/0!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80</v>
      </c>
      <c r="P4026">
        <f t="shared" si="373"/>
        <v>5.5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20</v>
      </c>
      <c r="P4027">
        <f t="shared" si="373"/>
        <v>127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 t="e">
        <f t="shared" si="372"/>
        <v>#DIV/0!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13.953488372093023</v>
      </c>
      <c r="P4029">
        <f t="shared" si="373"/>
        <v>111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3.5650623885918002</v>
      </c>
      <c r="P4030">
        <f t="shared" si="373"/>
        <v>286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 t="e">
        <f t="shared" si="372"/>
        <v>#DIV/0!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6.25</v>
      </c>
      <c r="P4032">
        <f t="shared" si="373"/>
        <v>203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 t="e">
        <f t="shared" si="372"/>
        <v>#DIV/0!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14.64406779661017</v>
      </c>
      <c r="P4034">
        <f t="shared" si="373"/>
        <v>210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(D4035/E4035)</f>
        <v>3.891246973700706</v>
      </c>
      <c r="P4035">
        <f t="shared" ref="P4035:P4098" si="379">AVERAGE(E4035, L4035)</f>
        <v>3117.9949999999999</v>
      </c>
      <c r="Q4035" t="str">
        <f t="shared" ref="Q4035:Q4098" si="380">LEFT(N4035, FIND("/",N4035)-1)</f>
        <v>theater</v>
      </c>
      <c r="R4035" t="str">
        <f t="shared" ref="R4035:R4098" si="381">RIGHT(N4035,(LEN(N4035)-(FIND("/",N4035))))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67.5</v>
      </c>
      <c r="P4036">
        <f t="shared" si="379"/>
        <v>101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2.7137042062415198</v>
      </c>
      <c r="P4037">
        <f t="shared" si="379"/>
        <v>1855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2.1253985122210413</v>
      </c>
      <c r="P4038">
        <f t="shared" si="379"/>
        <v>1420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8.75</v>
      </c>
      <c r="P4039">
        <f t="shared" si="379"/>
        <v>41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8.3056478405315612</v>
      </c>
      <c r="P4040">
        <f t="shared" si="379"/>
        <v>152.5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1.6666666666666667</v>
      </c>
      <c r="P4041">
        <f t="shared" si="379"/>
        <v>152.5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3.2</v>
      </c>
      <c r="P4042">
        <f t="shared" si="379"/>
        <v>1251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238.0952380952381</v>
      </c>
      <c r="P4043">
        <f t="shared" si="379"/>
        <v>11.5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476.1904761904762</v>
      </c>
      <c r="P4044">
        <f t="shared" si="379"/>
        <v>12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 t="e">
        <f t="shared" si="378"/>
        <v>#DIV/0!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2.6666666666666665</v>
      </c>
      <c r="P4046">
        <f t="shared" si="379"/>
        <v>114.5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5000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12.173913043478262</v>
      </c>
      <c r="P4048">
        <f t="shared" si="379"/>
        <v>236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45.454545454545453</v>
      </c>
      <c r="P4049">
        <f t="shared" si="379"/>
        <v>57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5.6647784071976011</v>
      </c>
      <c r="P4050">
        <f t="shared" si="379"/>
        <v>1546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1250</v>
      </c>
      <c r="P4051">
        <f t="shared" si="379"/>
        <v>8.5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1500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 t="e">
        <f t="shared" si="378"/>
        <v>#DIV/0!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2.6642984014209592</v>
      </c>
      <c r="P4054">
        <f t="shared" si="379"/>
        <v>569.5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4.5454545454545459</v>
      </c>
      <c r="P4055">
        <f t="shared" si="379"/>
        <v>56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 t="e">
        <f t="shared" si="378"/>
        <v>#DIV/0!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5.6753688989784337</v>
      </c>
      <c r="P4057">
        <f t="shared" si="379"/>
        <v>451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1.8867924528301887</v>
      </c>
      <c r="P4058">
        <f t="shared" si="379"/>
        <v>402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4.5161290322580649</v>
      </c>
      <c r="P4059">
        <f t="shared" si="379"/>
        <v>390.5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39.473684210526315</v>
      </c>
      <c r="P4060">
        <f t="shared" si="379"/>
        <v>49.5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40</v>
      </c>
      <c r="P4061">
        <f t="shared" si="379"/>
        <v>128.5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35.087719298245617</v>
      </c>
      <c r="P4062">
        <f t="shared" si="379"/>
        <v>145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 t="e">
        <f t="shared" si="378"/>
        <v>#DIV/0!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40.816326530612244</v>
      </c>
      <c r="P4064">
        <f t="shared" si="379"/>
        <v>246.5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70.370370370370367</v>
      </c>
      <c r="P4065">
        <f t="shared" si="379"/>
        <v>72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5.1948051948051948</v>
      </c>
      <c r="P4066">
        <f t="shared" si="379"/>
        <v>195.5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148.14814814814815</v>
      </c>
      <c r="P4067">
        <f t="shared" si="379"/>
        <v>15.5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600</v>
      </c>
      <c r="P4068">
        <f t="shared" si="379"/>
        <v>13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1.6420361247947455</v>
      </c>
      <c r="P4069">
        <f t="shared" si="379"/>
        <v>1531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99.999999999999986</v>
      </c>
      <c r="P4070">
        <f t="shared" si="379"/>
        <v>17.975000000000001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2.9069767441860463</v>
      </c>
      <c r="P4071">
        <f t="shared" si="379"/>
        <v>221.5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6.0606060606060606</v>
      </c>
      <c r="P4072">
        <f t="shared" si="379"/>
        <v>85.5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 t="e">
        <f t="shared" si="378"/>
        <v>#DIV/0!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250</v>
      </c>
      <c r="P4074">
        <f t="shared" si="379"/>
        <v>3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94.594594594594597</v>
      </c>
      <c r="P4075">
        <f t="shared" si="379"/>
        <v>19.5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3.7414965986394559</v>
      </c>
      <c r="P4076">
        <f t="shared" si="379"/>
        <v>378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3.4722222222222223</v>
      </c>
      <c r="P4077">
        <f t="shared" si="379"/>
        <v>294.5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 t="e">
        <f t="shared" si="378"/>
        <v>#DIV/0!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11.235955056179776</v>
      </c>
      <c r="P4079">
        <f t="shared" si="379"/>
        <v>670.5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 t="e">
        <f t="shared" si="378"/>
        <v>#DIV/0!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600</v>
      </c>
      <c r="P4081">
        <f t="shared" si="379"/>
        <v>3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 t="e">
        <f t="shared" si="378"/>
        <v>#DIV/0!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6.3542857142857141</v>
      </c>
      <c r="P4083">
        <f t="shared" si="379"/>
        <v>181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50</v>
      </c>
      <c r="P4084">
        <f t="shared" si="379"/>
        <v>2.5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4.6113306982872198</v>
      </c>
      <c r="P4085">
        <f t="shared" si="379"/>
        <v>382.5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300</v>
      </c>
      <c r="P4086">
        <f t="shared" si="379"/>
        <v>5.5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350</v>
      </c>
      <c r="P4087">
        <f t="shared" si="379"/>
        <v>5.5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21.276595744680851</v>
      </c>
      <c r="P4088">
        <f t="shared" si="379"/>
        <v>26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 t="e">
        <f t="shared" si="378"/>
        <v>#DIV/0!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9.2592592592592595</v>
      </c>
      <c r="P4090">
        <f t="shared" si="379"/>
        <v>109.5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20.833333333333332</v>
      </c>
      <c r="P4091">
        <f t="shared" si="379"/>
        <v>124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31.25</v>
      </c>
      <c r="P4092">
        <f t="shared" si="379"/>
        <v>17.5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7.8431372549019605</v>
      </c>
      <c r="P4093">
        <f t="shared" si="379"/>
        <v>106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5500</v>
      </c>
      <c r="P4094">
        <f t="shared" si="379"/>
        <v>10.5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41.666666666666664</v>
      </c>
      <c r="P4095">
        <f t="shared" si="379"/>
        <v>32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2.7397260273972601</v>
      </c>
      <c r="P4096">
        <f t="shared" si="379"/>
        <v>369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37.5</v>
      </c>
      <c r="P4097">
        <f t="shared" si="379"/>
        <v>400.5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8.75</v>
      </c>
      <c r="P4098">
        <f t="shared" si="379"/>
        <v>202.5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 t="e">
        <f t="shared" ref="O4099:O4115" si="384">(D4099/E4099)</f>
        <v>#DIV/0!</v>
      </c>
      <c r="P4099">
        <f t="shared" ref="P4099:P4115" si="385">AVERAGE(E4099, L4099)</f>
        <v>0</v>
      </c>
      <c r="Q4099" t="str">
        <f t="shared" ref="Q4099:Q4115" si="386">LEFT(N4099, FIND("/",N4099)-1)</f>
        <v>theater</v>
      </c>
      <c r="R4099" t="str">
        <f t="shared" ref="R4099:R4115" si="387">RIGHT(N4099,(LEN(N4099)-(FIND("/",N4099))))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 t="e">
        <f t="shared" si="384"/>
        <v>#DIV/0!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90</v>
      </c>
      <c r="P4101">
        <f t="shared" si="385"/>
        <v>25.5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 t="e">
        <f t="shared" si="384"/>
        <v>#DIV/0!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 t="e">
        <f t="shared" si="384"/>
        <v>#DIV/0!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3.6496350364963503</v>
      </c>
      <c r="P4104">
        <f t="shared" si="385"/>
        <v>71.5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>
        <f t="shared" si="385"/>
        <v>53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4.6801872074882995</v>
      </c>
      <c r="P4106">
        <f t="shared" si="385"/>
        <v>327.5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14.347826086956522</v>
      </c>
      <c r="P4107">
        <f t="shared" si="385"/>
        <v>1153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1.4164305949008498</v>
      </c>
      <c r="P4108">
        <f t="shared" si="385"/>
        <v>1781.5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48.780487804878049</v>
      </c>
      <c r="P4109">
        <f t="shared" si="385"/>
        <v>22.5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50.847457627118644</v>
      </c>
      <c r="P4110">
        <f t="shared" si="385"/>
        <v>30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 t="e">
        <f t="shared" si="384"/>
        <v>#DIV/0!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3.4883720930232558</v>
      </c>
      <c r="P4112">
        <f t="shared" si="385"/>
        <v>46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31.914893617021278</v>
      </c>
      <c r="P4113">
        <f t="shared" si="385"/>
        <v>50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2500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500</v>
      </c>
      <c r="P4115">
        <f t="shared" si="385"/>
        <v>3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failed">
      <formula>NOT(ISERROR(SEARCH("failed",F2)))</formula>
    </cfRule>
    <cfRule type="containsText" dxfId="1" priority="4" operator="containsText" text="canceled">
      <formula>NOT(ISERROR(SEARCH("canceled",F2)))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num" val="10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Shikha Purohit</cp:lastModifiedBy>
  <dcterms:created xsi:type="dcterms:W3CDTF">2017-04-20T15:17:24Z</dcterms:created>
  <dcterms:modified xsi:type="dcterms:W3CDTF">2018-02-09T03:04:41Z</dcterms:modified>
</cp:coreProperties>
</file>