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suji_000\Dropbox\300_github\operation-tools\sheet\"/>
    </mc:Choice>
  </mc:AlternateContent>
  <bookViews>
    <workbookView xWindow="1170" yWindow="0" windowWidth="25365" windowHeight="9495"/>
  </bookViews>
  <sheets>
    <sheet name="要員管理表" sheetId="1" r:id="rId1"/>
  </sheets>
  <definedNames>
    <definedName name="_xlnm.Print_Area" localSheetId="0">要員管理表!$A$1:$N$69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6" i="1" l="1"/>
  <c r="L36" i="1"/>
  <c r="A8" i="1"/>
  <c r="B8" i="1" s="1"/>
  <c r="K8" i="1"/>
  <c r="L8" i="1"/>
  <c r="B6" i="1"/>
  <c r="D68" i="1"/>
  <c r="K66" i="1"/>
  <c r="K64" i="1"/>
  <c r="K62" i="1"/>
  <c r="K60" i="1"/>
  <c r="K58" i="1"/>
  <c r="K56" i="1"/>
  <c r="K54" i="1"/>
  <c r="K52" i="1"/>
  <c r="K50" i="1"/>
  <c r="K48" i="1"/>
  <c r="K46" i="1"/>
  <c r="K44" i="1"/>
  <c r="K42" i="1"/>
  <c r="K40" i="1"/>
  <c r="K38" i="1"/>
  <c r="K34" i="1"/>
  <c r="K32" i="1"/>
  <c r="K30" i="1"/>
  <c r="K28" i="1"/>
  <c r="K26" i="1"/>
  <c r="K24" i="1"/>
  <c r="K22" i="1"/>
  <c r="K20" i="1"/>
  <c r="K18" i="1"/>
  <c r="K16" i="1"/>
  <c r="K14" i="1"/>
  <c r="K12" i="1"/>
  <c r="K10" i="1"/>
  <c r="K6" i="1"/>
  <c r="L64" i="1"/>
  <c r="L58" i="1"/>
  <c r="L56" i="1"/>
  <c r="L54" i="1"/>
  <c r="L52" i="1"/>
  <c r="L50" i="1"/>
  <c r="L44" i="1"/>
  <c r="L42" i="1"/>
  <c r="L40" i="1"/>
  <c r="L38" i="1"/>
  <c r="L30" i="1"/>
  <c r="L28" i="1"/>
  <c r="L26" i="1"/>
  <c r="L24" i="1"/>
  <c r="L22" i="1"/>
  <c r="L16" i="1"/>
  <c r="L14" i="1"/>
  <c r="L12" i="1"/>
  <c r="L10" i="1"/>
  <c r="I68" i="1"/>
  <c r="G68" i="1"/>
  <c r="E68" i="1"/>
  <c r="C68" i="1"/>
  <c r="J68" i="1"/>
  <c r="H68" i="1"/>
  <c r="F68" i="1"/>
  <c r="A2" i="1"/>
  <c r="A10" i="1" l="1"/>
  <c r="A12" i="1" s="1"/>
  <c r="A14" i="1" s="1"/>
  <c r="A16" i="1" s="1"/>
  <c r="A18" i="1" s="1"/>
  <c r="A20" i="1" s="1"/>
  <c r="A22" i="1" s="1"/>
  <c r="A24" i="1" s="1"/>
  <c r="A26" i="1" s="1"/>
  <c r="A28" i="1" s="1"/>
  <c r="A30" i="1" s="1"/>
  <c r="A32" i="1" s="1"/>
  <c r="A34" i="1" s="1"/>
  <c r="B34" i="1" s="1"/>
  <c r="B16" i="1"/>
  <c r="B20" i="1"/>
  <c r="B12" i="1"/>
  <c r="B22" i="1"/>
  <c r="B14" i="1"/>
  <c r="B24" i="1"/>
  <c r="K68" i="1"/>
  <c r="L68" i="1"/>
  <c r="B10" i="1"/>
  <c r="B18" i="1"/>
  <c r="B26" i="1"/>
  <c r="B32" i="1" l="1"/>
  <c r="B30" i="1"/>
  <c r="B28" i="1"/>
  <c r="A36" i="1"/>
  <c r="B36" i="1" s="1"/>
  <c r="A38" i="1" l="1"/>
  <c r="A40" i="1" l="1"/>
  <c r="B38" i="1"/>
  <c r="A42" i="1" l="1"/>
  <c r="B40" i="1"/>
  <c r="A44" i="1" l="1"/>
  <c r="B42" i="1"/>
  <c r="A46" i="1" l="1"/>
  <c r="B44" i="1"/>
  <c r="A48" i="1" l="1"/>
  <c r="B46" i="1"/>
  <c r="A50" i="1" l="1"/>
  <c r="B48" i="1"/>
  <c r="A52" i="1" l="1"/>
  <c r="B50" i="1"/>
  <c r="A54" i="1" l="1"/>
  <c r="B52" i="1"/>
  <c r="A56" i="1" l="1"/>
  <c r="B54" i="1"/>
  <c r="A58" i="1" l="1"/>
  <c r="B56" i="1"/>
  <c r="A60" i="1" l="1"/>
  <c r="B58" i="1"/>
  <c r="A62" i="1" l="1"/>
  <c r="B60" i="1"/>
  <c r="A64" i="1" l="1"/>
  <c r="B62" i="1"/>
  <c r="A66" i="1" l="1"/>
  <c r="B66" i="1" s="1"/>
  <c r="B64" i="1"/>
</calcChain>
</file>

<file path=xl/sharedStrings.xml><?xml version="1.0" encoding="utf-8"?>
<sst xmlns="http://schemas.openxmlformats.org/spreadsheetml/2006/main" count="20" uniqueCount="14">
  <si>
    <t>【要員管理表】</t>
    <rPh sb="1" eb="3">
      <t>ヨウイン</t>
    </rPh>
    <rPh sb="3" eb="5">
      <t>カンリ</t>
    </rPh>
    <rPh sb="5" eb="6">
      <t>ヒョウ</t>
    </rPh>
    <phoneticPr fontId="2"/>
  </si>
  <si>
    <t>日付</t>
    <rPh sb="0" eb="2">
      <t>ヒヅケ</t>
    </rPh>
    <phoneticPr fontId="2"/>
  </si>
  <si>
    <t>集計</t>
    <rPh sb="0" eb="2">
      <t>シュウケイ</t>
    </rPh>
    <phoneticPr fontId="2"/>
  </si>
  <si>
    <t>SE1</t>
    <phoneticPr fontId="2"/>
  </si>
  <si>
    <t>SE2</t>
    <phoneticPr fontId="2"/>
  </si>
  <si>
    <t>PG2</t>
    <phoneticPr fontId="2"/>
  </si>
  <si>
    <t>PG1</t>
    <phoneticPr fontId="2"/>
  </si>
  <si>
    <t>備考</t>
    <rPh sb="0" eb="2">
      <t>ビコウ</t>
    </rPh>
    <phoneticPr fontId="2"/>
  </si>
  <si>
    <t>ticket no.</t>
    <phoneticPr fontId="2"/>
  </si>
  <si>
    <t>time</t>
    <phoneticPr fontId="2"/>
  </si>
  <si>
    <t>max time</t>
    <phoneticPr fontId="2"/>
  </si>
  <si>
    <t>曜日</t>
    <rPh sb="0" eb="2">
      <t>ヨウビ</t>
    </rPh>
    <phoneticPr fontId="2"/>
  </si>
  <si>
    <t>合計</t>
    <rPh sb="0" eb="2">
      <t>ゴウケイ</t>
    </rPh>
    <phoneticPr fontId="2"/>
  </si>
  <si>
    <t>sum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</si>
</sst>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82" formatCode="m/d"/>
    <numFmt numFmtId="184" formatCode="aaa"/>
    <numFmt numFmtId="186" formatCode="0.0_);[Red]\(0.0\)"/>
  </numFmts>
  <fonts count="3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Meiryo UI"/>
      <family val="3"/>
      <charset val="128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36">
    <xf numFmtId="0" fontId="0" fillId="0" borderId="0" xfId="0">
      <alignment vertical="center"/>
    </xf>
    <xf numFmtId="0" fontId="1" fillId="0" borderId="0" xfId="0" applyFont="1" applyAlignment="1">
      <alignment horizontal="left" vertical="center"/>
    </xf>
    <xf numFmtId="22" fontId="1" fillId="0" borderId="0" xfId="0" applyNumberFormat="1" applyFont="1" applyAlignment="1">
      <alignment horizontal="left" vertical="center"/>
    </xf>
    <xf numFmtId="182" fontId="1" fillId="2" borderId="4" xfId="0" applyNumberFormat="1" applyFont="1" applyFill="1" applyBorder="1" applyAlignment="1">
      <alignment horizontal="left" vertical="center"/>
    </xf>
    <xf numFmtId="182" fontId="1" fillId="2" borderId="5" xfId="0" applyNumberFormat="1" applyFont="1" applyFill="1" applyBorder="1" applyAlignment="1">
      <alignment horizontal="left" vertical="center"/>
    </xf>
    <xf numFmtId="182" fontId="1" fillId="2" borderId="6" xfId="0" applyNumberFormat="1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184" fontId="1" fillId="2" borderId="9" xfId="0" applyNumberFormat="1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4" xfId="0" applyFont="1" applyFill="1" applyBorder="1" applyAlignment="1">
      <alignment horizontal="left" vertical="center"/>
    </xf>
    <xf numFmtId="0" fontId="1" fillId="3" borderId="13" xfId="0" applyFont="1" applyFill="1" applyBorder="1" applyAlignment="1">
      <alignment horizontal="left" vertical="center"/>
    </xf>
    <xf numFmtId="0" fontId="1" fillId="3" borderId="11" xfId="0" applyFont="1" applyFill="1" applyBorder="1" applyAlignment="1">
      <alignment horizontal="left" vertical="center"/>
    </xf>
    <xf numFmtId="182" fontId="1" fillId="2" borderId="13" xfId="0" applyNumberFormat="1" applyFont="1" applyFill="1" applyBorder="1" applyAlignment="1">
      <alignment horizontal="left" vertical="center"/>
    </xf>
    <xf numFmtId="182" fontId="1" fillId="4" borderId="8" xfId="0" applyNumberFormat="1" applyFont="1" applyFill="1" applyBorder="1" applyAlignment="1">
      <alignment horizontal="left" vertical="center"/>
    </xf>
    <xf numFmtId="182" fontId="1" fillId="4" borderId="5" xfId="0" applyNumberFormat="1" applyFont="1" applyFill="1" applyBorder="1" applyAlignment="1">
      <alignment horizontal="left" vertical="center"/>
    </xf>
    <xf numFmtId="0" fontId="1" fillId="4" borderId="5" xfId="0" applyFont="1" applyFill="1" applyBorder="1" applyAlignment="1">
      <alignment horizontal="left" vertical="center"/>
    </xf>
    <xf numFmtId="0" fontId="1" fillId="4" borderId="4" xfId="0" applyFont="1" applyFill="1" applyBorder="1" applyAlignment="1">
      <alignment horizontal="left" vertical="center"/>
    </xf>
    <xf numFmtId="0" fontId="1" fillId="2" borderId="9" xfId="0" applyFont="1" applyFill="1" applyBorder="1" applyAlignment="1">
      <alignment horizontal="left" vertical="center"/>
    </xf>
    <xf numFmtId="0" fontId="1" fillId="2" borderId="6" xfId="0" applyFont="1" applyFill="1" applyBorder="1" applyAlignment="1">
      <alignment horizontal="left" vertical="center"/>
    </xf>
    <xf numFmtId="0" fontId="1" fillId="2" borderId="16" xfId="0" applyNumberFormat="1" applyFont="1" applyFill="1" applyBorder="1" applyAlignment="1">
      <alignment horizontal="left" vertical="center"/>
    </xf>
    <xf numFmtId="0" fontId="1" fillId="2" borderId="17" xfId="0" applyNumberFormat="1" applyFont="1" applyFill="1" applyBorder="1" applyAlignment="1">
      <alignment horizontal="left" vertical="center"/>
    </xf>
    <xf numFmtId="0" fontId="1" fillId="5" borderId="7" xfId="0" applyFont="1" applyFill="1" applyBorder="1" applyAlignment="1">
      <alignment horizontal="left" vertical="center"/>
    </xf>
    <xf numFmtId="0" fontId="1" fillId="5" borderId="12" xfId="0" applyFont="1" applyFill="1" applyBorder="1" applyAlignment="1">
      <alignment horizontal="left" vertical="center"/>
    </xf>
    <xf numFmtId="0" fontId="1" fillId="5" borderId="13" xfId="0" applyFont="1" applyFill="1" applyBorder="1" applyAlignment="1">
      <alignment horizontal="left" vertical="center"/>
    </xf>
    <xf numFmtId="0" fontId="1" fillId="5" borderId="1" xfId="0" applyFont="1" applyFill="1" applyBorder="1" applyAlignment="1">
      <alignment horizontal="left" vertical="center"/>
    </xf>
    <xf numFmtId="0" fontId="1" fillId="5" borderId="10" xfId="0" applyFont="1" applyFill="1" applyBorder="1" applyAlignment="1">
      <alignment horizontal="left" vertical="center"/>
    </xf>
    <xf numFmtId="0" fontId="1" fillId="5" borderId="3" xfId="0" applyFont="1" applyFill="1" applyBorder="1" applyAlignment="1">
      <alignment horizontal="left" vertical="center"/>
    </xf>
    <xf numFmtId="0" fontId="1" fillId="5" borderId="11" xfId="0" applyFont="1" applyFill="1" applyBorder="1" applyAlignment="1">
      <alignment horizontal="left" vertical="center"/>
    </xf>
    <xf numFmtId="0" fontId="1" fillId="5" borderId="15" xfId="0" applyFont="1" applyFill="1" applyBorder="1" applyAlignment="1">
      <alignment horizontal="left" vertical="center"/>
    </xf>
    <xf numFmtId="186" fontId="1" fillId="2" borderId="6" xfId="0" applyNumberFormat="1" applyFont="1" applyFill="1" applyBorder="1" applyAlignment="1">
      <alignment horizontal="left" vertical="center"/>
    </xf>
    <xf numFmtId="186" fontId="1" fillId="2" borderId="16" xfId="0" applyNumberFormat="1" applyFont="1" applyFill="1" applyBorder="1" applyAlignment="1">
      <alignment horizontal="left" vertical="center"/>
    </xf>
    <xf numFmtId="186" fontId="1" fillId="2" borderId="17" xfId="0" applyNumberFormat="1" applyFont="1" applyFill="1" applyBorder="1" applyAlignment="1">
      <alignment horizontal="left" vertical="center"/>
    </xf>
    <xf numFmtId="186" fontId="1" fillId="4" borderId="4" xfId="0" applyNumberFormat="1" applyFont="1" applyFill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22" fontId="1" fillId="0" borderId="0" xfId="0" applyNumberFormat="1" applyFont="1" applyBorder="1" applyAlignment="1">
      <alignment horizontal="left" vertical="center"/>
    </xf>
    <xf numFmtId="182" fontId="1" fillId="2" borderId="14" xfId="0" applyNumberFormat="1" applyFont="1" applyFill="1" applyBorder="1" applyAlignment="1">
      <alignment horizontal="left" vertical="center"/>
    </xf>
  </cellXfs>
  <cellStyles count="1">
    <cellStyle name="標準" xfId="0" builtinId="0"/>
  </cellStyles>
  <dxfs count="643"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rgb="FFFFCCCC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colors>
    <mruColors>
      <color rgb="FFFFCCCC"/>
      <color rgb="FFFFFFCC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9"/>
  <sheetViews>
    <sheetView tabSelected="1" view="pageBreakPreview" zoomScale="85" zoomScaleNormal="85" zoomScaleSheetLayoutView="85" workbookViewId="0">
      <selection sqref="A1:C1"/>
    </sheetView>
  </sheetViews>
  <sheetFormatPr defaultRowHeight="15.75" x14ac:dyDescent="0.15"/>
  <cols>
    <col min="1" max="1" width="8.875" style="1" customWidth="1"/>
    <col min="2" max="2" width="10.25" style="1" customWidth="1"/>
    <col min="3" max="3" width="10.625" style="1" customWidth="1"/>
    <col min="4" max="4" width="6.625" style="1" customWidth="1"/>
    <col min="5" max="5" width="10.625" style="1" customWidth="1"/>
    <col min="6" max="6" width="6.625" style="1" customWidth="1"/>
    <col min="7" max="7" width="10.625" style="1" customWidth="1"/>
    <col min="8" max="8" width="6.625" style="1" customWidth="1"/>
    <col min="9" max="9" width="10.625" style="1" customWidth="1"/>
    <col min="10" max="11" width="6.625" style="1" customWidth="1"/>
    <col min="12" max="12" width="10.625" style="1" customWidth="1"/>
    <col min="13" max="13" width="40.625" style="1" customWidth="1"/>
    <col min="14" max="14" width="3.625" style="1" customWidth="1"/>
    <col min="15" max="16384" width="9" style="1"/>
  </cols>
  <sheetData>
    <row r="1" spans="1:13" x14ac:dyDescent="0.15">
      <c r="A1" s="33" t="s">
        <v>0</v>
      </c>
      <c r="B1" s="33"/>
      <c r="C1" s="33"/>
    </row>
    <row r="2" spans="1:13" x14ac:dyDescent="0.15">
      <c r="A2" s="34">
        <f ca="1">NOW()</f>
        <v>42318.949135995368</v>
      </c>
      <c r="B2" s="34"/>
      <c r="C2" s="34"/>
      <c r="L2" s="2"/>
    </row>
    <row r="4" spans="1:13" x14ac:dyDescent="0.15">
      <c r="A4" s="21" t="s">
        <v>1</v>
      </c>
      <c r="B4" s="21" t="s">
        <v>11</v>
      </c>
      <c r="C4" s="8" t="s">
        <v>3</v>
      </c>
      <c r="D4" s="6"/>
      <c r="E4" s="8" t="s">
        <v>4</v>
      </c>
      <c r="F4" s="6"/>
      <c r="G4" s="8" t="s">
        <v>6</v>
      </c>
      <c r="H4" s="6"/>
      <c r="I4" s="8" t="s">
        <v>5</v>
      </c>
      <c r="J4" s="6"/>
      <c r="K4" s="24" t="s">
        <v>2</v>
      </c>
      <c r="L4" s="25"/>
      <c r="M4" s="26" t="s">
        <v>7</v>
      </c>
    </row>
    <row r="5" spans="1:13" ht="16.5" thickBot="1" x14ac:dyDescent="0.2">
      <c r="A5" s="22"/>
      <c r="B5" s="23"/>
      <c r="C5" s="9" t="s">
        <v>8</v>
      </c>
      <c r="D5" s="10" t="s">
        <v>9</v>
      </c>
      <c r="E5" s="11" t="s">
        <v>8</v>
      </c>
      <c r="F5" s="11" t="s">
        <v>9</v>
      </c>
      <c r="G5" s="11" t="s">
        <v>8</v>
      </c>
      <c r="H5" s="11" t="s">
        <v>9</v>
      </c>
      <c r="I5" s="11" t="s">
        <v>8</v>
      </c>
      <c r="J5" s="11" t="s">
        <v>9</v>
      </c>
      <c r="K5" s="27" t="s">
        <v>13</v>
      </c>
      <c r="L5" s="28" t="s">
        <v>10</v>
      </c>
      <c r="M5" s="23"/>
    </row>
    <row r="6" spans="1:13" ht="16.5" thickTop="1" x14ac:dyDescent="0.15">
      <c r="A6" s="5">
        <v>42309</v>
      </c>
      <c r="B6" s="7">
        <f>A6</f>
        <v>42309</v>
      </c>
      <c r="C6" s="17">
        <v>1234</v>
      </c>
      <c r="D6" s="29">
        <v>1</v>
      </c>
      <c r="E6" s="18"/>
      <c r="F6" s="29">
        <v>1</v>
      </c>
      <c r="G6" s="18"/>
      <c r="H6" s="29">
        <v>1</v>
      </c>
      <c r="I6" s="18"/>
      <c r="J6" s="29">
        <v>1</v>
      </c>
      <c r="K6" s="29">
        <f>SUM(D6:D7)+SUM(F6:F7)+SUM(H6:H7)+SUM(J6:J7)</f>
        <v>8</v>
      </c>
      <c r="L6" s="29">
        <v>0</v>
      </c>
      <c r="M6" s="18"/>
    </row>
    <row r="7" spans="1:13" x14ac:dyDescent="0.15">
      <c r="A7" s="3"/>
      <c r="B7" s="4"/>
      <c r="C7" s="19"/>
      <c r="D7" s="30">
        <v>1</v>
      </c>
      <c r="E7" s="19"/>
      <c r="F7" s="30">
        <v>1</v>
      </c>
      <c r="G7" s="19"/>
      <c r="H7" s="30">
        <v>1</v>
      </c>
      <c r="I7" s="19"/>
      <c r="J7" s="30">
        <v>1</v>
      </c>
      <c r="K7" s="30"/>
      <c r="L7" s="30"/>
      <c r="M7" s="19"/>
    </row>
    <row r="8" spans="1:13" x14ac:dyDescent="0.15">
      <c r="A8" s="5">
        <f>A6+1</f>
        <v>42310</v>
      </c>
      <c r="B8" s="7">
        <f>A8</f>
        <v>42310</v>
      </c>
      <c r="C8" s="17"/>
      <c r="D8" s="29"/>
      <c r="E8" s="18"/>
      <c r="F8" s="29"/>
      <c r="G8" s="18"/>
      <c r="H8" s="29"/>
      <c r="I8" s="18"/>
      <c r="J8" s="29"/>
      <c r="K8" s="29">
        <f>SUM(D8:D9)+SUM(F8:F9)+SUM(H8:H9)+SUM(J8:J9)</f>
        <v>0</v>
      </c>
      <c r="L8" s="29">
        <f>4+4+4+4</f>
        <v>16</v>
      </c>
      <c r="M8" s="18"/>
    </row>
    <row r="9" spans="1:13" x14ac:dyDescent="0.15">
      <c r="A9" s="3"/>
      <c r="B9" s="4"/>
      <c r="C9" s="19"/>
      <c r="D9" s="30"/>
      <c r="E9" s="19"/>
      <c r="F9" s="30"/>
      <c r="G9" s="19"/>
      <c r="H9" s="30"/>
      <c r="I9" s="19"/>
      <c r="J9" s="30"/>
      <c r="K9" s="30"/>
      <c r="L9" s="30"/>
      <c r="M9" s="19"/>
    </row>
    <row r="10" spans="1:13" x14ac:dyDescent="0.15">
      <c r="A10" s="5">
        <f>A8+1</f>
        <v>42311</v>
      </c>
      <c r="B10" s="7">
        <f>A10</f>
        <v>42311</v>
      </c>
      <c r="C10" s="17"/>
      <c r="D10" s="29"/>
      <c r="E10" s="18"/>
      <c r="F10" s="29"/>
      <c r="G10" s="18"/>
      <c r="H10" s="29"/>
      <c r="I10" s="18"/>
      <c r="J10" s="29"/>
      <c r="K10" s="29">
        <f>SUM(D10:D11)+SUM(F10:F11)+SUM(H10:H11)+SUM(J10:J11)</f>
        <v>0</v>
      </c>
      <c r="L10" s="29">
        <f>4+4+4+4</f>
        <v>16</v>
      </c>
      <c r="M10" s="18"/>
    </row>
    <row r="11" spans="1:13" x14ac:dyDescent="0.15">
      <c r="A11" s="3"/>
      <c r="B11" s="4"/>
      <c r="C11" s="19"/>
      <c r="D11" s="30"/>
      <c r="E11" s="19"/>
      <c r="F11" s="30"/>
      <c r="G11" s="19"/>
      <c r="H11" s="30"/>
      <c r="I11" s="19"/>
      <c r="J11" s="30"/>
      <c r="K11" s="30"/>
      <c r="L11" s="30"/>
      <c r="M11" s="19"/>
    </row>
    <row r="12" spans="1:13" x14ac:dyDescent="0.15">
      <c r="A12" s="5">
        <f>A10+1</f>
        <v>42312</v>
      </c>
      <c r="B12" s="7">
        <f>A12</f>
        <v>42312</v>
      </c>
      <c r="C12" s="17"/>
      <c r="D12" s="29"/>
      <c r="E12" s="18"/>
      <c r="F12" s="29"/>
      <c r="G12" s="18"/>
      <c r="H12" s="29"/>
      <c r="I12" s="18"/>
      <c r="J12" s="29"/>
      <c r="K12" s="29">
        <f>SUM(D12:D13)+SUM(F12:F13)+SUM(H12:H13)+SUM(J12:J13)</f>
        <v>0</v>
      </c>
      <c r="L12" s="29">
        <f>4+4+4+4</f>
        <v>16</v>
      </c>
      <c r="M12" s="18"/>
    </row>
    <row r="13" spans="1:13" x14ac:dyDescent="0.15">
      <c r="A13" s="3"/>
      <c r="B13" s="4"/>
      <c r="C13" s="19"/>
      <c r="D13" s="30"/>
      <c r="E13" s="19"/>
      <c r="F13" s="30"/>
      <c r="G13" s="19"/>
      <c r="H13" s="30"/>
      <c r="I13" s="19"/>
      <c r="J13" s="30"/>
      <c r="K13" s="30"/>
      <c r="L13" s="30"/>
      <c r="M13" s="19"/>
    </row>
    <row r="14" spans="1:13" x14ac:dyDescent="0.15">
      <c r="A14" s="5">
        <f>A12+1</f>
        <v>42313</v>
      </c>
      <c r="B14" s="7">
        <f>A14</f>
        <v>42313</v>
      </c>
      <c r="C14" s="17"/>
      <c r="D14" s="29"/>
      <c r="E14" s="18"/>
      <c r="F14" s="29"/>
      <c r="G14" s="18"/>
      <c r="H14" s="29"/>
      <c r="I14" s="18"/>
      <c r="J14" s="29"/>
      <c r="K14" s="29">
        <f>SUM(D14:D15)+SUM(F14:F15)+SUM(H14:H15)+SUM(J14:J15)</f>
        <v>0</v>
      </c>
      <c r="L14" s="29">
        <f>4+4+4+4</f>
        <v>16</v>
      </c>
      <c r="M14" s="18"/>
    </row>
    <row r="15" spans="1:13" x14ac:dyDescent="0.15">
      <c r="A15" s="3"/>
      <c r="B15" s="4"/>
      <c r="C15" s="19"/>
      <c r="D15" s="30"/>
      <c r="E15" s="19"/>
      <c r="F15" s="30"/>
      <c r="G15" s="19"/>
      <c r="H15" s="30"/>
      <c r="I15" s="19"/>
      <c r="J15" s="30"/>
      <c r="K15" s="30"/>
      <c r="L15" s="30"/>
      <c r="M15" s="19"/>
    </row>
    <row r="16" spans="1:13" x14ac:dyDescent="0.15">
      <c r="A16" s="5">
        <f>A14+1</f>
        <v>42314</v>
      </c>
      <c r="B16" s="7">
        <f>A16</f>
        <v>42314</v>
      </c>
      <c r="C16" s="17"/>
      <c r="D16" s="29"/>
      <c r="E16" s="18"/>
      <c r="F16" s="29"/>
      <c r="G16" s="18"/>
      <c r="H16" s="29"/>
      <c r="I16" s="18"/>
      <c r="J16" s="29"/>
      <c r="K16" s="29">
        <f>SUM(D16:D17)+SUM(F16:F17)+SUM(H16:H17)+SUM(J16:J17)</f>
        <v>0</v>
      </c>
      <c r="L16" s="29">
        <f>4+4+4+4</f>
        <v>16</v>
      </c>
      <c r="M16" s="18"/>
    </row>
    <row r="17" spans="1:13" x14ac:dyDescent="0.15">
      <c r="A17" s="3"/>
      <c r="B17" s="4"/>
      <c r="C17" s="19"/>
      <c r="D17" s="30"/>
      <c r="E17" s="19"/>
      <c r="F17" s="30"/>
      <c r="G17" s="19"/>
      <c r="H17" s="30"/>
      <c r="I17" s="19"/>
      <c r="J17" s="30"/>
      <c r="K17" s="30"/>
      <c r="L17" s="30"/>
      <c r="M17" s="19"/>
    </row>
    <row r="18" spans="1:13" x14ac:dyDescent="0.15">
      <c r="A18" s="5">
        <f>A16+1</f>
        <v>42315</v>
      </c>
      <c r="B18" s="7">
        <f>A18</f>
        <v>42315</v>
      </c>
      <c r="C18" s="17"/>
      <c r="D18" s="29"/>
      <c r="E18" s="18"/>
      <c r="F18" s="29"/>
      <c r="G18" s="18"/>
      <c r="H18" s="29"/>
      <c r="I18" s="18"/>
      <c r="J18" s="29"/>
      <c r="K18" s="29">
        <f>SUM(D18:D19)+SUM(F18:F19)+SUM(H18:H19)+SUM(J18:J19)</f>
        <v>0</v>
      </c>
      <c r="L18" s="29">
        <v>0</v>
      </c>
      <c r="M18" s="18"/>
    </row>
    <row r="19" spans="1:13" x14ac:dyDescent="0.15">
      <c r="A19" s="3"/>
      <c r="B19" s="4"/>
      <c r="C19" s="19"/>
      <c r="D19" s="30"/>
      <c r="E19" s="19"/>
      <c r="F19" s="30"/>
      <c r="G19" s="19"/>
      <c r="H19" s="30"/>
      <c r="I19" s="19"/>
      <c r="J19" s="30"/>
      <c r="K19" s="30"/>
      <c r="L19" s="30"/>
      <c r="M19" s="19"/>
    </row>
    <row r="20" spans="1:13" x14ac:dyDescent="0.15">
      <c r="A20" s="5">
        <f>A18+1</f>
        <v>42316</v>
      </c>
      <c r="B20" s="7">
        <f>A20</f>
        <v>42316</v>
      </c>
      <c r="C20" s="17"/>
      <c r="D20" s="29"/>
      <c r="E20" s="18"/>
      <c r="F20" s="29"/>
      <c r="G20" s="18"/>
      <c r="H20" s="29"/>
      <c r="I20" s="18"/>
      <c r="J20" s="29"/>
      <c r="K20" s="29">
        <f>SUM(D20:D21)+SUM(F20:F21)+SUM(H20:H21)+SUM(J20:J21)</f>
        <v>0</v>
      </c>
      <c r="L20" s="29">
        <v>0</v>
      </c>
      <c r="M20" s="18"/>
    </row>
    <row r="21" spans="1:13" x14ac:dyDescent="0.15">
      <c r="A21" s="3"/>
      <c r="B21" s="4"/>
      <c r="C21" s="19"/>
      <c r="D21" s="30"/>
      <c r="E21" s="19"/>
      <c r="F21" s="30"/>
      <c r="G21" s="19"/>
      <c r="H21" s="30"/>
      <c r="I21" s="19"/>
      <c r="J21" s="30"/>
      <c r="K21" s="30"/>
      <c r="L21" s="30"/>
      <c r="M21" s="19"/>
    </row>
    <row r="22" spans="1:13" x14ac:dyDescent="0.15">
      <c r="A22" s="5">
        <f>A20+1</f>
        <v>42317</v>
      </c>
      <c r="B22" s="7">
        <f>A22</f>
        <v>42317</v>
      </c>
      <c r="C22" s="17"/>
      <c r="D22" s="29"/>
      <c r="E22" s="18"/>
      <c r="F22" s="29"/>
      <c r="G22" s="18"/>
      <c r="H22" s="29"/>
      <c r="I22" s="18"/>
      <c r="J22" s="29"/>
      <c r="K22" s="29">
        <f>SUM(D22:D23)+SUM(F22:F23)+SUM(H22:H23)+SUM(J22:J23)</f>
        <v>0</v>
      </c>
      <c r="L22" s="29">
        <f>4+4+4+4</f>
        <v>16</v>
      </c>
      <c r="M22" s="18"/>
    </row>
    <row r="23" spans="1:13" x14ac:dyDescent="0.15">
      <c r="A23" s="3"/>
      <c r="B23" s="4"/>
      <c r="C23" s="19"/>
      <c r="D23" s="30"/>
      <c r="E23" s="19"/>
      <c r="F23" s="30"/>
      <c r="G23" s="19"/>
      <c r="H23" s="30"/>
      <c r="I23" s="19"/>
      <c r="J23" s="30"/>
      <c r="K23" s="30"/>
      <c r="L23" s="30"/>
      <c r="M23" s="19"/>
    </row>
    <row r="24" spans="1:13" x14ac:dyDescent="0.15">
      <c r="A24" s="5">
        <f>A22+1</f>
        <v>42318</v>
      </c>
      <c r="B24" s="7">
        <f>A24</f>
        <v>42318</v>
      </c>
      <c r="C24" s="17"/>
      <c r="D24" s="29"/>
      <c r="E24" s="18"/>
      <c r="F24" s="29"/>
      <c r="G24" s="18"/>
      <c r="H24" s="29"/>
      <c r="I24" s="18"/>
      <c r="J24" s="29"/>
      <c r="K24" s="29">
        <f>SUM(D24:D25)+SUM(F24:F25)+SUM(H24:H25)+SUM(J24:J25)</f>
        <v>0</v>
      </c>
      <c r="L24" s="29">
        <f>4+4+4+4</f>
        <v>16</v>
      </c>
      <c r="M24" s="18"/>
    </row>
    <row r="25" spans="1:13" x14ac:dyDescent="0.15">
      <c r="A25" s="3"/>
      <c r="B25" s="4"/>
      <c r="C25" s="19"/>
      <c r="D25" s="30"/>
      <c r="E25" s="19"/>
      <c r="F25" s="30"/>
      <c r="G25" s="19"/>
      <c r="H25" s="30"/>
      <c r="I25" s="19"/>
      <c r="J25" s="30"/>
      <c r="K25" s="30"/>
      <c r="L25" s="30"/>
      <c r="M25" s="19"/>
    </row>
    <row r="26" spans="1:13" x14ac:dyDescent="0.15">
      <c r="A26" s="5">
        <f>A24+1</f>
        <v>42319</v>
      </c>
      <c r="B26" s="7">
        <f>A26</f>
        <v>42319</v>
      </c>
      <c r="C26" s="17"/>
      <c r="D26" s="29"/>
      <c r="E26" s="18"/>
      <c r="F26" s="29"/>
      <c r="G26" s="18"/>
      <c r="H26" s="29"/>
      <c r="I26" s="18"/>
      <c r="J26" s="29"/>
      <c r="K26" s="29">
        <f>SUM(D26:D27)+SUM(F26:F27)+SUM(H26:H27)+SUM(J26:J27)</f>
        <v>0</v>
      </c>
      <c r="L26" s="29">
        <f>4+4+4+4</f>
        <v>16</v>
      </c>
      <c r="M26" s="18"/>
    </row>
    <row r="27" spans="1:13" x14ac:dyDescent="0.15">
      <c r="A27" s="3"/>
      <c r="B27" s="4"/>
      <c r="C27" s="19"/>
      <c r="D27" s="30"/>
      <c r="E27" s="19"/>
      <c r="F27" s="30"/>
      <c r="G27" s="19"/>
      <c r="H27" s="30"/>
      <c r="I27" s="19"/>
      <c r="J27" s="30"/>
      <c r="K27" s="30"/>
      <c r="L27" s="30"/>
      <c r="M27" s="19"/>
    </row>
    <row r="28" spans="1:13" x14ac:dyDescent="0.15">
      <c r="A28" s="5">
        <f>A26+1</f>
        <v>42320</v>
      </c>
      <c r="B28" s="7">
        <f>A28</f>
        <v>42320</v>
      </c>
      <c r="C28" s="17"/>
      <c r="D28" s="29"/>
      <c r="E28" s="18"/>
      <c r="F28" s="29"/>
      <c r="G28" s="18"/>
      <c r="H28" s="29"/>
      <c r="I28" s="18"/>
      <c r="J28" s="29"/>
      <c r="K28" s="29">
        <f>SUM(D28:D29)+SUM(F28:F29)+SUM(H28:H29)+SUM(J28:J29)</f>
        <v>0</v>
      </c>
      <c r="L28" s="29">
        <f>4+4+4+4</f>
        <v>16</v>
      </c>
      <c r="M28" s="18"/>
    </row>
    <row r="29" spans="1:13" x14ac:dyDescent="0.15">
      <c r="A29" s="3"/>
      <c r="B29" s="4"/>
      <c r="C29" s="19"/>
      <c r="D29" s="30"/>
      <c r="E29" s="19"/>
      <c r="F29" s="30"/>
      <c r="G29" s="19"/>
      <c r="H29" s="30"/>
      <c r="I29" s="19"/>
      <c r="J29" s="30"/>
      <c r="K29" s="30"/>
      <c r="L29" s="30"/>
      <c r="M29" s="19"/>
    </row>
    <row r="30" spans="1:13" x14ac:dyDescent="0.15">
      <c r="A30" s="5">
        <f>A28+1</f>
        <v>42321</v>
      </c>
      <c r="B30" s="7">
        <f>A30</f>
        <v>42321</v>
      </c>
      <c r="C30" s="17"/>
      <c r="D30" s="29"/>
      <c r="E30" s="18"/>
      <c r="F30" s="29"/>
      <c r="G30" s="18"/>
      <c r="H30" s="29"/>
      <c r="I30" s="18"/>
      <c r="J30" s="29"/>
      <c r="K30" s="29">
        <f>SUM(D30:D31)+SUM(F30:F31)+SUM(H30:H31)+SUM(J30:J31)</f>
        <v>0</v>
      </c>
      <c r="L30" s="29">
        <f>4+4+4+4</f>
        <v>16</v>
      </c>
      <c r="M30" s="18"/>
    </row>
    <row r="31" spans="1:13" x14ac:dyDescent="0.15">
      <c r="A31" s="3"/>
      <c r="B31" s="4"/>
      <c r="C31" s="19"/>
      <c r="D31" s="30"/>
      <c r="E31" s="19"/>
      <c r="F31" s="30"/>
      <c r="G31" s="19"/>
      <c r="H31" s="30"/>
      <c r="I31" s="19"/>
      <c r="J31" s="30"/>
      <c r="K31" s="30"/>
      <c r="L31" s="30"/>
      <c r="M31" s="19"/>
    </row>
    <row r="32" spans="1:13" x14ac:dyDescent="0.15">
      <c r="A32" s="5">
        <f>A30+1</f>
        <v>42322</v>
      </c>
      <c r="B32" s="7">
        <f>A32</f>
        <v>42322</v>
      </c>
      <c r="C32" s="17"/>
      <c r="D32" s="29"/>
      <c r="E32" s="18"/>
      <c r="F32" s="29"/>
      <c r="G32" s="18"/>
      <c r="H32" s="29"/>
      <c r="I32" s="18"/>
      <c r="J32" s="29"/>
      <c r="K32" s="29">
        <f>SUM(D32:D33)+SUM(F32:F33)+SUM(H32:H33)+SUM(J32:J33)</f>
        <v>0</v>
      </c>
      <c r="L32" s="29">
        <v>0</v>
      </c>
      <c r="M32" s="18"/>
    </row>
    <row r="33" spans="1:13" x14ac:dyDescent="0.15">
      <c r="A33" s="3"/>
      <c r="B33" s="4"/>
      <c r="C33" s="19"/>
      <c r="D33" s="30"/>
      <c r="E33" s="19"/>
      <c r="F33" s="30"/>
      <c r="G33" s="19"/>
      <c r="H33" s="30"/>
      <c r="I33" s="19"/>
      <c r="J33" s="30"/>
      <c r="K33" s="30"/>
      <c r="L33" s="30"/>
      <c r="M33" s="19"/>
    </row>
    <row r="34" spans="1:13" x14ac:dyDescent="0.15">
      <c r="A34" s="5">
        <f>A32+1</f>
        <v>42323</v>
      </c>
      <c r="B34" s="7">
        <f>A34</f>
        <v>42323</v>
      </c>
      <c r="C34" s="17"/>
      <c r="D34" s="29"/>
      <c r="E34" s="18"/>
      <c r="F34" s="29"/>
      <c r="G34" s="18"/>
      <c r="H34" s="29"/>
      <c r="I34" s="18"/>
      <c r="J34" s="29"/>
      <c r="K34" s="29">
        <f>SUM(D34:D35)+SUM(F34:F35)+SUM(H34:H35)+SUM(J34:J35)</f>
        <v>0</v>
      </c>
      <c r="L34" s="29">
        <v>0</v>
      </c>
      <c r="M34" s="18"/>
    </row>
    <row r="35" spans="1:13" x14ac:dyDescent="0.15">
      <c r="A35" s="3"/>
      <c r="B35" s="4"/>
      <c r="C35" s="19"/>
      <c r="D35" s="30"/>
      <c r="E35" s="19"/>
      <c r="F35" s="30"/>
      <c r="G35" s="19"/>
      <c r="H35" s="30"/>
      <c r="I35" s="19"/>
      <c r="J35" s="30"/>
      <c r="K35" s="30"/>
      <c r="L35" s="30"/>
      <c r="M35" s="19"/>
    </row>
    <row r="36" spans="1:13" x14ac:dyDescent="0.15">
      <c r="A36" s="5">
        <f>A34+1</f>
        <v>42324</v>
      </c>
      <c r="B36" s="7">
        <f>A36</f>
        <v>42324</v>
      </c>
      <c r="C36" s="17"/>
      <c r="D36" s="29"/>
      <c r="E36" s="18"/>
      <c r="F36" s="29"/>
      <c r="G36" s="18"/>
      <c r="H36" s="29"/>
      <c r="I36" s="18"/>
      <c r="J36" s="29"/>
      <c r="K36" s="29">
        <f>SUM(D36:D37)+SUM(F36:F37)+SUM(H36:H37)+SUM(J36:J37)</f>
        <v>0</v>
      </c>
      <c r="L36" s="29">
        <f>4+4+4+4</f>
        <v>16</v>
      </c>
      <c r="M36" s="18"/>
    </row>
    <row r="37" spans="1:13" x14ac:dyDescent="0.15">
      <c r="A37" s="3"/>
      <c r="B37" s="4"/>
      <c r="C37" s="19"/>
      <c r="D37" s="30"/>
      <c r="E37" s="19"/>
      <c r="F37" s="30"/>
      <c r="G37" s="19"/>
      <c r="H37" s="30"/>
      <c r="I37" s="19"/>
      <c r="J37" s="30"/>
      <c r="K37" s="30"/>
      <c r="L37" s="30"/>
      <c r="M37" s="19"/>
    </row>
    <row r="38" spans="1:13" x14ac:dyDescent="0.15">
      <c r="A38" s="5">
        <f>A36+1</f>
        <v>42325</v>
      </c>
      <c r="B38" s="7">
        <f>A38</f>
        <v>42325</v>
      </c>
      <c r="C38" s="17"/>
      <c r="D38" s="29"/>
      <c r="E38" s="18"/>
      <c r="F38" s="29"/>
      <c r="G38" s="18"/>
      <c r="H38" s="29"/>
      <c r="I38" s="18"/>
      <c r="J38" s="29"/>
      <c r="K38" s="29">
        <f>SUM(D38:D39)+SUM(F38:F39)+SUM(H38:H39)+SUM(J38:J39)</f>
        <v>0</v>
      </c>
      <c r="L38" s="29">
        <f>4+4+4+4</f>
        <v>16</v>
      </c>
      <c r="M38" s="18"/>
    </row>
    <row r="39" spans="1:13" x14ac:dyDescent="0.15">
      <c r="A39" s="3"/>
      <c r="B39" s="4"/>
      <c r="C39" s="19"/>
      <c r="D39" s="30"/>
      <c r="E39" s="19"/>
      <c r="F39" s="30"/>
      <c r="G39" s="19"/>
      <c r="H39" s="30"/>
      <c r="I39" s="19"/>
      <c r="J39" s="30"/>
      <c r="K39" s="30"/>
      <c r="L39" s="30"/>
      <c r="M39" s="19"/>
    </row>
    <row r="40" spans="1:13" x14ac:dyDescent="0.15">
      <c r="A40" s="5">
        <f>A38+1</f>
        <v>42326</v>
      </c>
      <c r="B40" s="7">
        <f>A40</f>
        <v>42326</v>
      </c>
      <c r="C40" s="17"/>
      <c r="D40" s="29"/>
      <c r="E40" s="18"/>
      <c r="F40" s="29"/>
      <c r="G40" s="18"/>
      <c r="H40" s="29"/>
      <c r="I40" s="18"/>
      <c r="J40" s="29"/>
      <c r="K40" s="29">
        <f>SUM(D40:D41)+SUM(F40:F41)+SUM(H40:H41)+SUM(J40:J41)</f>
        <v>0</v>
      </c>
      <c r="L40" s="29">
        <f>4+4+4+4</f>
        <v>16</v>
      </c>
      <c r="M40" s="18"/>
    </row>
    <row r="41" spans="1:13" x14ac:dyDescent="0.15">
      <c r="A41" s="3"/>
      <c r="B41" s="4"/>
      <c r="C41" s="19"/>
      <c r="D41" s="30"/>
      <c r="E41" s="19"/>
      <c r="F41" s="30"/>
      <c r="G41" s="19"/>
      <c r="H41" s="30"/>
      <c r="I41" s="19"/>
      <c r="J41" s="30"/>
      <c r="K41" s="30"/>
      <c r="L41" s="30"/>
      <c r="M41" s="19"/>
    </row>
    <row r="42" spans="1:13" x14ac:dyDescent="0.15">
      <c r="A42" s="5">
        <f>A40+1</f>
        <v>42327</v>
      </c>
      <c r="B42" s="7">
        <f>A42</f>
        <v>42327</v>
      </c>
      <c r="C42" s="17"/>
      <c r="D42" s="29"/>
      <c r="E42" s="18"/>
      <c r="F42" s="29"/>
      <c r="G42" s="18"/>
      <c r="H42" s="29"/>
      <c r="I42" s="18"/>
      <c r="J42" s="29"/>
      <c r="K42" s="29">
        <f>SUM(D42:D43)+SUM(F42:F43)+SUM(H42:H43)+SUM(J42:J43)</f>
        <v>0</v>
      </c>
      <c r="L42" s="29">
        <f>4+4+4+4</f>
        <v>16</v>
      </c>
      <c r="M42" s="18"/>
    </row>
    <row r="43" spans="1:13" x14ac:dyDescent="0.15">
      <c r="A43" s="3"/>
      <c r="B43" s="4"/>
      <c r="C43" s="19"/>
      <c r="D43" s="30"/>
      <c r="E43" s="19"/>
      <c r="F43" s="30"/>
      <c r="G43" s="19"/>
      <c r="H43" s="30"/>
      <c r="I43" s="19"/>
      <c r="J43" s="30"/>
      <c r="K43" s="30"/>
      <c r="L43" s="30"/>
      <c r="M43" s="19"/>
    </row>
    <row r="44" spans="1:13" x14ac:dyDescent="0.15">
      <c r="A44" s="5">
        <f>A42+1</f>
        <v>42328</v>
      </c>
      <c r="B44" s="7">
        <f>A44</f>
        <v>42328</v>
      </c>
      <c r="C44" s="17"/>
      <c r="D44" s="29"/>
      <c r="E44" s="18"/>
      <c r="F44" s="29"/>
      <c r="G44" s="18"/>
      <c r="H44" s="29"/>
      <c r="I44" s="18"/>
      <c r="J44" s="29"/>
      <c r="K44" s="29">
        <f>SUM(D44:D45)+SUM(F44:F45)+SUM(H44:H45)+SUM(J44:J45)</f>
        <v>0</v>
      </c>
      <c r="L44" s="29">
        <f>4+4+4+4</f>
        <v>16</v>
      </c>
      <c r="M44" s="18"/>
    </row>
    <row r="45" spans="1:13" x14ac:dyDescent="0.15">
      <c r="A45" s="3"/>
      <c r="B45" s="4"/>
      <c r="C45" s="19"/>
      <c r="D45" s="30"/>
      <c r="E45" s="19"/>
      <c r="F45" s="30"/>
      <c r="G45" s="19"/>
      <c r="H45" s="30"/>
      <c r="I45" s="19"/>
      <c r="J45" s="30"/>
      <c r="K45" s="30"/>
      <c r="L45" s="30"/>
      <c r="M45" s="19"/>
    </row>
    <row r="46" spans="1:13" x14ac:dyDescent="0.15">
      <c r="A46" s="5">
        <f>A44+1</f>
        <v>42329</v>
      </c>
      <c r="B46" s="7">
        <f>A46</f>
        <v>42329</v>
      </c>
      <c r="C46" s="17"/>
      <c r="D46" s="29"/>
      <c r="E46" s="18"/>
      <c r="F46" s="29"/>
      <c r="G46" s="18"/>
      <c r="H46" s="29"/>
      <c r="I46" s="18"/>
      <c r="J46" s="29"/>
      <c r="K46" s="29">
        <f>SUM(D46:D47)+SUM(F46:F47)+SUM(H46:H47)+SUM(J46:J47)</f>
        <v>0</v>
      </c>
      <c r="L46" s="29">
        <v>0</v>
      </c>
      <c r="M46" s="18"/>
    </row>
    <row r="47" spans="1:13" x14ac:dyDescent="0.15">
      <c r="A47" s="3"/>
      <c r="B47" s="4"/>
      <c r="C47" s="19"/>
      <c r="D47" s="30"/>
      <c r="E47" s="19"/>
      <c r="F47" s="30"/>
      <c r="G47" s="19"/>
      <c r="H47" s="30"/>
      <c r="I47" s="19"/>
      <c r="J47" s="30"/>
      <c r="K47" s="30"/>
      <c r="L47" s="30"/>
      <c r="M47" s="19"/>
    </row>
    <row r="48" spans="1:13" x14ac:dyDescent="0.15">
      <c r="A48" s="5">
        <f>A46+1</f>
        <v>42330</v>
      </c>
      <c r="B48" s="7">
        <f>A48</f>
        <v>42330</v>
      </c>
      <c r="C48" s="17"/>
      <c r="D48" s="29"/>
      <c r="E48" s="18"/>
      <c r="F48" s="29"/>
      <c r="G48" s="18"/>
      <c r="H48" s="29"/>
      <c r="I48" s="18"/>
      <c r="J48" s="29"/>
      <c r="K48" s="29">
        <f>SUM(D48:D49)+SUM(F48:F49)+SUM(H48:H49)+SUM(J48:J49)</f>
        <v>0</v>
      </c>
      <c r="L48" s="29">
        <v>0</v>
      </c>
      <c r="M48" s="18"/>
    </row>
    <row r="49" spans="1:13" x14ac:dyDescent="0.15">
      <c r="A49" s="3"/>
      <c r="B49" s="4"/>
      <c r="C49" s="19"/>
      <c r="D49" s="30"/>
      <c r="E49" s="19"/>
      <c r="F49" s="30"/>
      <c r="G49" s="19"/>
      <c r="H49" s="30"/>
      <c r="I49" s="19"/>
      <c r="J49" s="30"/>
      <c r="K49" s="30"/>
      <c r="L49" s="30"/>
      <c r="M49" s="19"/>
    </row>
    <row r="50" spans="1:13" x14ac:dyDescent="0.15">
      <c r="A50" s="5">
        <f>A48+1</f>
        <v>42331</v>
      </c>
      <c r="B50" s="7">
        <f>A50</f>
        <v>42331</v>
      </c>
      <c r="C50" s="17"/>
      <c r="D50" s="29"/>
      <c r="E50" s="18"/>
      <c r="F50" s="29"/>
      <c r="G50" s="18"/>
      <c r="H50" s="29"/>
      <c r="I50" s="18"/>
      <c r="J50" s="29"/>
      <c r="K50" s="29">
        <f>SUM(D50:D51)+SUM(F50:F51)+SUM(H50:H51)+SUM(J50:J51)</f>
        <v>0</v>
      </c>
      <c r="L50" s="29">
        <f>4+4+4+4</f>
        <v>16</v>
      </c>
      <c r="M50" s="18"/>
    </row>
    <row r="51" spans="1:13" x14ac:dyDescent="0.15">
      <c r="A51" s="3"/>
      <c r="B51" s="4"/>
      <c r="C51" s="19"/>
      <c r="D51" s="30"/>
      <c r="E51" s="19"/>
      <c r="F51" s="30"/>
      <c r="G51" s="19"/>
      <c r="H51" s="30"/>
      <c r="I51" s="19"/>
      <c r="J51" s="30"/>
      <c r="K51" s="30"/>
      <c r="L51" s="30"/>
      <c r="M51" s="19"/>
    </row>
    <row r="52" spans="1:13" x14ac:dyDescent="0.15">
      <c r="A52" s="5">
        <f>A50+1</f>
        <v>42332</v>
      </c>
      <c r="B52" s="7">
        <f>A52</f>
        <v>42332</v>
      </c>
      <c r="C52" s="17"/>
      <c r="D52" s="29"/>
      <c r="E52" s="18"/>
      <c r="F52" s="29"/>
      <c r="G52" s="18"/>
      <c r="H52" s="29"/>
      <c r="I52" s="18"/>
      <c r="J52" s="29"/>
      <c r="K52" s="29">
        <f>SUM(D52:D53)+SUM(F52:F53)+SUM(H52:H53)+SUM(J52:J53)</f>
        <v>0</v>
      </c>
      <c r="L52" s="29">
        <f>4+4+4+4</f>
        <v>16</v>
      </c>
      <c r="M52" s="18"/>
    </row>
    <row r="53" spans="1:13" x14ac:dyDescent="0.15">
      <c r="A53" s="3"/>
      <c r="B53" s="4"/>
      <c r="C53" s="19"/>
      <c r="D53" s="30"/>
      <c r="E53" s="19"/>
      <c r="F53" s="30"/>
      <c r="G53" s="19"/>
      <c r="H53" s="30"/>
      <c r="I53" s="19"/>
      <c r="J53" s="30"/>
      <c r="K53" s="30"/>
      <c r="L53" s="30"/>
      <c r="M53" s="19"/>
    </row>
    <row r="54" spans="1:13" x14ac:dyDescent="0.15">
      <c r="A54" s="5">
        <f>A52+1</f>
        <v>42333</v>
      </c>
      <c r="B54" s="7">
        <f>A54</f>
        <v>42333</v>
      </c>
      <c r="C54" s="17"/>
      <c r="D54" s="29"/>
      <c r="E54" s="18"/>
      <c r="F54" s="29"/>
      <c r="G54" s="18"/>
      <c r="H54" s="29"/>
      <c r="I54" s="18"/>
      <c r="J54" s="29"/>
      <c r="K54" s="29">
        <f>SUM(D54:D55)+SUM(F54:F55)+SUM(H54:H55)+SUM(J54:J55)</f>
        <v>0</v>
      </c>
      <c r="L54" s="29">
        <f>4+4+4+4</f>
        <v>16</v>
      </c>
      <c r="M54" s="18"/>
    </row>
    <row r="55" spans="1:13" x14ac:dyDescent="0.15">
      <c r="A55" s="3"/>
      <c r="B55" s="4"/>
      <c r="C55" s="19"/>
      <c r="D55" s="30"/>
      <c r="E55" s="19"/>
      <c r="F55" s="30"/>
      <c r="G55" s="19"/>
      <c r="H55" s="30"/>
      <c r="I55" s="19"/>
      <c r="J55" s="30"/>
      <c r="K55" s="30"/>
      <c r="L55" s="30"/>
      <c r="M55" s="19"/>
    </row>
    <row r="56" spans="1:13" x14ac:dyDescent="0.15">
      <c r="A56" s="5">
        <f>A54+1</f>
        <v>42334</v>
      </c>
      <c r="B56" s="7">
        <f>A56</f>
        <v>42334</v>
      </c>
      <c r="C56" s="17"/>
      <c r="D56" s="29"/>
      <c r="E56" s="18"/>
      <c r="F56" s="29"/>
      <c r="G56" s="18"/>
      <c r="H56" s="29"/>
      <c r="I56" s="18"/>
      <c r="J56" s="29"/>
      <c r="K56" s="29">
        <f>SUM(D56:D57)+SUM(F56:F57)+SUM(H56:H57)+SUM(J56:J57)</f>
        <v>0</v>
      </c>
      <c r="L56" s="29">
        <f>4+4+4+4</f>
        <v>16</v>
      </c>
      <c r="M56" s="18"/>
    </row>
    <row r="57" spans="1:13" x14ac:dyDescent="0.15">
      <c r="A57" s="3"/>
      <c r="B57" s="4"/>
      <c r="C57" s="19"/>
      <c r="D57" s="30"/>
      <c r="E57" s="19"/>
      <c r="F57" s="30"/>
      <c r="G57" s="19"/>
      <c r="H57" s="30"/>
      <c r="I57" s="19"/>
      <c r="J57" s="30"/>
      <c r="K57" s="30"/>
      <c r="L57" s="30"/>
      <c r="M57" s="19"/>
    </row>
    <row r="58" spans="1:13" x14ac:dyDescent="0.15">
      <c r="A58" s="5">
        <f>A56+1</f>
        <v>42335</v>
      </c>
      <c r="B58" s="7">
        <f>A58</f>
        <v>42335</v>
      </c>
      <c r="C58" s="17"/>
      <c r="D58" s="29"/>
      <c r="E58" s="18"/>
      <c r="F58" s="29"/>
      <c r="G58" s="18"/>
      <c r="H58" s="29"/>
      <c r="I58" s="18"/>
      <c r="J58" s="29"/>
      <c r="K58" s="29">
        <f>SUM(D58:D59)+SUM(F58:F59)+SUM(H58:H59)+SUM(J58:J59)</f>
        <v>0</v>
      </c>
      <c r="L58" s="29">
        <f>4+4+4+4</f>
        <v>16</v>
      </c>
      <c r="M58" s="18"/>
    </row>
    <row r="59" spans="1:13" x14ac:dyDescent="0.15">
      <c r="A59" s="3"/>
      <c r="B59" s="4"/>
      <c r="C59" s="19"/>
      <c r="D59" s="30"/>
      <c r="E59" s="19"/>
      <c r="F59" s="30"/>
      <c r="G59" s="19"/>
      <c r="H59" s="30"/>
      <c r="I59" s="19"/>
      <c r="J59" s="30"/>
      <c r="K59" s="30"/>
      <c r="L59" s="30"/>
      <c r="M59" s="19"/>
    </row>
    <row r="60" spans="1:13" x14ac:dyDescent="0.15">
      <c r="A60" s="5">
        <f>A58+1</f>
        <v>42336</v>
      </c>
      <c r="B60" s="7">
        <f>A60</f>
        <v>42336</v>
      </c>
      <c r="C60" s="17"/>
      <c r="D60" s="29"/>
      <c r="E60" s="18"/>
      <c r="F60" s="29"/>
      <c r="G60" s="18"/>
      <c r="H60" s="29"/>
      <c r="I60" s="18"/>
      <c r="J60" s="29"/>
      <c r="K60" s="29">
        <f>SUM(D60:D61)+SUM(F60:F61)+SUM(H60:H61)+SUM(J60:J61)</f>
        <v>0</v>
      </c>
      <c r="L60" s="29">
        <v>0</v>
      </c>
      <c r="M60" s="18"/>
    </row>
    <row r="61" spans="1:13" x14ac:dyDescent="0.15">
      <c r="A61" s="3"/>
      <c r="B61" s="4"/>
      <c r="C61" s="19"/>
      <c r="D61" s="30"/>
      <c r="E61" s="19"/>
      <c r="F61" s="30"/>
      <c r="G61" s="19"/>
      <c r="H61" s="30"/>
      <c r="I61" s="19"/>
      <c r="J61" s="30"/>
      <c r="K61" s="30"/>
      <c r="L61" s="30"/>
      <c r="M61" s="19"/>
    </row>
    <row r="62" spans="1:13" x14ac:dyDescent="0.15">
      <c r="A62" s="5">
        <f>A60+1</f>
        <v>42337</v>
      </c>
      <c r="B62" s="7">
        <f>A62</f>
        <v>42337</v>
      </c>
      <c r="C62" s="17"/>
      <c r="D62" s="29"/>
      <c r="E62" s="18"/>
      <c r="F62" s="29"/>
      <c r="G62" s="18"/>
      <c r="H62" s="29"/>
      <c r="I62" s="18"/>
      <c r="J62" s="29"/>
      <c r="K62" s="29">
        <f>SUM(D62:D63)+SUM(F62:F63)+SUM(H62:H63)+SUM(J62:J63)</f>
        <v>0</v>
      </c>
      <c r="L62" s="29">
        <v>0</v>
      </c>
      <c r="M62" s="18"/>
    </row>
    <row r="63" spans="1:13" x14ac:dyDescent="0.15">
      <c r="A63" s="3"/>
      <c r="B63" s="4"/>
      <c r="C63" s="19"/>
      <c r="D63" s="30"/>
      <c r="E63" s="19"/>
      <c r="F63" s="30"/>
      <c r="G63" s="19"/>
      <c r="H63" s="30"/>
      <c r="I63" s="19"/>
      <c r="J63" s="30"/>
      <c r="K63" s="30"/>
      <c r="L63" s="30"/>
      <c r="M63" s="19"/>
    </row>
    <row r="64" spans="1:13" x14ac:dyDescent="0.15">
      <c r="A64" s="5">
        <f t="shared" ref="A64" si="0">A62+1</f>
        <v>42338</v>
      </c>
      <c r="B64" s="7">
        <f>A64</f>
        <v>42338</v>
      </c>
      <c r="C64" s="17"/>
      <c r="D64" s="29"/>
      <c r="E64" s="18"/>
      <c r="F64" s="29"/>
      <c r="G64" s="18"/>
      <c r="H64" s="29"/>
      <c r="I64" s="18"/>
      <c r="J64" s="29"/>
      <c r="K64" s="29">
        <f>SUM(D64:D65)+SUM(F64:F65)+SUM(H64:H65)+SUM(J64:J65)</f>
        <v>0</v>
      </c>
      <c r="L64" s="29">
        <f>4+4+4+4</f>
        <v>16</v>
      </c>
      <c r="M64" s="18"/>
    </row>
    <row r="65" spans="1:13" x14ac:dyDescent="0.15">
      <c r="A65" s="3"/>
      <c r="B65" s="4"/>
      <c r="C65" s="19"/>
      <c r="D65" s="30"/>
      <c r="E65" s="19"/>
      <c r="F65" s="30"/>
      <c r="G65" s="19"/>
      <c r="H65" s="30"/>
      <c r="I65" s="19"/>
      <c r="J65" s="30"/>
      <c r="K65" s="30"/>
      <c r="L65" s="30"/>
      <c r="M65" s="19"/>
    </row>
    <row r="66" spans="1:13" x14ac:dyDescent="0.15">
      <c r="A66" s="5">
        <f t="shared" ref="A66" si="1">A64+1</f>
        <v>42339</v>
      </c>
      <c r="B66" s="7">
        <f>A66</f>
        <v>42339</v>
      </c>
      <c r="C66" s="17"/>
      <c r="D66" s="29"/>
      <c r="E66" s="18"/>
      <c r="F66" s="29"/>
      <c r="G66" s="18"/>
      <c r="H66" s="29"/>
      <c r="I66" s="18"/>
      <c r="J66" s="29"/>
      <c r="K66" s="29">
        <f>SUM(D66:D67)+SUM(F66:F67)+SUM(H66:H67)+SUM(J66:J67)</f>
        <v>0</v>
      </c>
      <c r="L66" s="29">
        <v>0</v>
      </c>
      <c r="M66" s="18"/>
    </row>
    <row r="67" spans="1:13" ht="16.5" thickBot="1" x14ac:dyDescent="0.2">
      <c r="A67" s="12"/>
      <c r="B67" s="35"/>
      <c r="C67" s="20"/>
      <c r="D67" s="31"/>
      <c r="E67" s="20"/>
      <c r="F67" s="31"/>
      <c r="G67" s="20"/>
      <c r="H67" s="31"/>
      <c r="I67" s="20"/>
      <c r="J67" s="31"/>
      <c r="K67" s="31"/>
      <c r="L67" s="31"/>
      <c r="M67" s="20"/>
    </row>
    <row r="68" spans="1:13" ht="16.5" thickTop="1" x14ac:dyDescent="0.15">
      <c r="A68" s="13" t="s">
        <v>12</v>
      </c>
      <c r="B68" s="14"/>
      <c r="C68" s="15" t="str">
        <f>C4</f>
        <v>SE1</v>
      </c>
      <c r="D68" s="32">
        <f>SUM(D6:D67)</f>
        <v>2</v>
      </c>
      <c r="E68" s="16" t="str">
        <f>E4</f>
        <v>SE2</v>
      </c>
      <c r="F68" s="32">
        <f>SUM(F6:F67)</f>
        <v>2</v>
      </c>
      <c r="G68" s="16" t="str">
        <f>G4</f>
        <v>PG1</v>
      </c>
      <c r="H68" s="32">
        <f>SUM(H6:H67)</f>
        <v>2</v>
      </c>
      <c r="I68" s="16" t="str">
        <f>I4</f>
        <v>PG2</v>
      </c>
      <c r="J68" s="32">
        <f>SUM(J6:J67)</f>
        <v>2</v>
      </c>
      <c r="K68" s="32">
        <f>SUM(K6:K67)</f>
        <v>8</v>
      </c>
      <c r="L68" s="32">
        <f>SUM(L6:L67)</f>
        <v>336</v>
      </c>
      <c r="M68" s="16"/>
    </row>
    <row r="69" spans="1:13" ht="15" customHeight="1" x14ac:dyDescent="0.15"/>
  </sheetData>
  <mergeCells count="2">
    <mergeCell ref="A1:C1"/>
    <mergeCell ref="A2:C2"/>
  </mergeCells>
  <phoneticPr fontId="2"/>
  <conditionalFormatting sqref="A6:M6">
    <cfRule type="expression" dxfId="322" priority="198">
      <formula>TEXT($B6,"aaa")="日"</formula>
    </cfRule>
    <cfRule type="expression" dxfId="321" priority="135">
      <formula>TEXT($B6,"aaa")="土"</formula>
    </cfRule>
  </conditionalFormatting>
  <conditionalFormatting sqref="A20:M20">
    <cfRule type="expression" dxfId="320" priority="131">
      <formula>TEXT($B20,"aaa")="土"</formula>
    </cfRule>
    <cfRule type="expression" dxfId="319" priority="132">
      <formula>TEXT($B20,"aaa")="日"</formula>
    </cfRule>
  </conditionalFormatting>
  <conditionalFormatting sqref="A18:M18">
    <cfRule type="expression" dxfId="318" priority="129">
      <formula>TEXT($B18,"aaa")="土"</formula>
    </cfRule>
    <cfRule type="expression" dxfId="317" priority="130">
      <formula>TEXT($B18,"aaa")="日"</formula>
    </cfRule>
  </conditionalFormatting>
  <conditionalFormatting sqref="A16:M16">
    <cfRule type="expression" dxfId="316" priority="127">
      <formula>TEXT($B16,"aaa")="土"</formula>
    </cfRule>
    <cfRule type="expression" dxfId="315" priority="128">
      <formula>TEXT($B16,"aaa")="日"</formula>
    </cfRule>
  </conditionalFormatting>
  <conditionalFormatting sqref="A14:M14">
    <cfRule type="expression" dxfId="314" priority="125">
      <formula>TEXT($B14,"aaa")="土"</formula>
    </cfRule>
    <cfRule type="expression" dxfId="313" priority="126">
      <formula>TEXT($B14,"aaa")="日"</formula>
    </cfRule>
  </conditionalFormatting>
  <conditionalFormatting sqref="A12:M12">
    <cfRule type="expression" dxfId="312" priority="123">
      <formula>TEXT($B12,"aaa")="土"</formula>
    </cfRule>
    <cfRule type="expression" dxfId="311" priority="124">
      <formula>TEXT($B12,"aaa")="日"</formula>
    </cfRule>
  </conditionalFormatting>
  <conditionalFormatting sqref="A10:M10">
    <cfRule type="expression" dxfId="310" priority="121">
      <formula>TEXT($B10,"aaa")="土"</formula>
    </cfRule>
    <cfRule type="expression" dxfId="309" priority="122">
      <formula>TEXT($B10,"aaa")="日"</formula>
    </cfRule>
  </conditionalFormatting>
  <conditionalFormatting sqref="A8:M8">
    <cfRule type="expression" dxfId="308" priority="119">
      <formula>TEXT($B8,"aaa")="土"</formula>
    </cfRule>
    <cfRule type="expression" dxfId="307" priority="120">
      <formula>TEXT($B8,"aaa")="日"</formula>
    </cfRule>
  </conditionalFormatting>
  <conditionalFormatting sqref="A22:M22">
    <cfRule type="expression" dxfId="306" priority="117">
      <formula>TEXT($B22,"aaa")="土"</formula>
    </cfRule>
    <cfRule type="expression" dxfId="305" priority="118">
      <formula>TEXT($B22,"aaa")="日"</formula>
    </cfRule>
  </conditionalFormatting>
  <conditionalFormatting sqref="A24:M24">
    <cfRule type="expression" dxfId="304" priority="115">
      <formula>TEXT($B24,"aaa")="土"</formula>
    </cfRule>
    <cfRule type="expression" dxfId="303" priority="116">
      <formula>TEXT($B24,"aaa")="日"</formula>
    </cfRule>
  </conditionalFormatting>
  <conditionalFormatting sqref="A26:M26">
    <cfRule type="expression" dxfId="302" priority="113">
      <formula>TEXT($B26,"aaa")="土"</formula>
    </cfRule>
    <cfRule type="expression" dxfId="301" priority="114">
      <formula>TEXT($B26,"aaa")="日"</formula>
    </cfRule>
  </conditionalFormatting>
  <conditionalFormatting sqref="A28:M28">
    <cfRule type="expression" dxfId="300" priority="111">
      <formula>TEXT($B28,"aaa")="土"</formula>
    </cfRule>
    <cfRule type="expression" dxfId="299" priority="112">
      <formula>TEXT($B28,"aaa")="日"</formula>
    </cfRule>
  </conditionalFormatting>
  <conditionalFormatting sqref="A30:M30">
    <cfRule type="expression" dxfId="298" priority="109">
      <formula>TEXT($B30,"aaa")="土"</formula>
    </cfRule>
    <cfRule type="expression" dxfId="297" priority="110">
      <formula>TEXT($B30,"aaa")="日"</formula>
    </cfRule>
  </conditionalFormatting>
  <conditionalFormatting sqref="A32:M32">
    <cfRule type="expression" dxfId="296" priority="107">
      <formula>TEXT($B32,"aaa")="土"</formula>
    </cfRule>
    <cfRule type="expression" dxfId="295" priority="108">
      <formula>TEXT($B32,"aaa")="日"</formula>
    </cfRule>
  </conditionalFormatting>
  <conditionalFormatting sqref="A34:M34">
    <cfRule type="expression" dxfId="294" priority="105">
      <formula>TEXT($B34,"aaa")="土"</formula>
    </cfRule>
    <cfRule type="expression" dxfId="293" priority="106">
      <formula>TEXT($B34,"aaa")="日"</formula>
    </cfRule>
  </conditionalFormatting>
  <conditionalFormatting sqref="A36:M36">
    <cfRule type="expression" dxfId="292" priority="93">
      <formula>TEXT($B36,"aaa")="土"</formula>
    </cfRule>
    <cfRule type="expression" dxfId="291" priority="94">
      <formula>TEXT($B36,"aaa")="日"</formula>
    </cfRule>
  </conditionalFormatting>
  <conditionalFormatting sqref="A38:M38">
    <cfRule type="expression" dxfId="290" priority="91">
      <formula>TEXT($B38,"aaa")="土"</formula>
    </cfRule>
    <cfRule type="expression" dxfId="289" priority="92">
      <formula>TEXT($B38,"aaa")="日"</formula>
    </cfRule>
  </conditionalFormatting>
  <conditionalFormatting sqref="A40:M40">
    <cfRule type="expression" dxfId="288" priority="89">
      <formula>TEXT($B40,"aaa")="土"</formula>
    </cfRule>
    <cfRule type="expression" dxfId="287" priority="90">
      <formula>TEXT($B40,"aaa")="日"</formula>
    </cfRule>
  </conditionalFormatting>
  <conditionalFormatting sqref="A42:M42">
    <cfRule type="expression" dxfId="286" priority="87">
      <formula>TEXT($B42,"aaa")="土"</formula>
    </cfRule>
    <cfRule type="expression" dxfId="285" priority="88">
      <formula>TEXT($B42,"aaa")="日"</formula>
    </cfRule>
  </conditionalFormatting>
  <conditionalFormatting sqref="A44:M44">
    <cfRule type="expression" dxfId="284" priority="85">
      <formula>TEXT($B44,"aaa")="土"</formula>
    </cfRule>
    <cfRule type="expression" dxfId="283" priority="86">
      <formula>TEXT($B44,"aaa")="日"</formula>
    </cfRule>
  </conditionalFormatting>
  <conditionalFormatting sqref="A46:M46">
    <cfRule type="expression" dxfId="282" priority="83">
      <formula>TEXT($B46,"aaa")="土"</formula>
    </cfRule>
    <cfRule type="expression" dxfId="281" priority="84">
      <formula>TEXT($B46,"aaa")="日"</formula>
    </cfRule>
  </conditionalFormatting>
  <conditionalFormatting sqref="A48:M48">
    <cfRule type="expression" dxfId="280" priority="81">
      <formula>TEXT($B48,"aaa")="土"</formula>
    </cfRule>
    <cfRule type="expression" dxfId="279" priority="82">
      <formula>TEXT($B48,"aaa")="日"</formula>
    </cfRule>
  </conditionalFormatting>
  <conditionalFormatting sqref="A50:M50">
    <cfRule type="expression" dxfId="278" priority="79">
      <formula>TEXT($B50,"aaa")="土"</formula>
    </cfRule>
    <cfRule type="expression" dxfId="277" priority="80">
      <formula>TEXT($B50,"aaa")="日"</formula>
    </cfRule>
  </conditionalFormatting>
  <conditionalFormatting sqref="A52:M52">
    <cfRule type="expression" dxfId="276" priority="77">
      <formula>TEXT($B52,"aaa")="土"</formula>
    </cfRule>
    <cfRule type="expression" dxfId="275" priority="78">
      <formula>TEXT($B52,"aaa")="日"</formula>
    </cfRule>
  </conditionalFormatting>
  <conditionalFormatting sqref="A54:M54">
    <cfRule type="expression" dxfId="274" priority="75">
      <formula>TEXT($B54,"aaa")="土"</formula>
    </cfRule>
    <cfRule type="expression" dxfId="273" priority="76">
      <formula>TEXT($B54,"aaa")="日"</formula>
    </cfRule>
  </conditionalFormatting>
  <conditionalFormatting sqref="A56:M56">
    <cfRule type="expression" dxfId="272" priority="73">
      <formula>TEXT($B56,"aaa")="土"</formula>
    </cfRule>
    <cfRule type="expression" dxfId="271" priority="74">
      <formula>TEXT($B56,"aaa")="日"</formula>
    </cfRule>
  </conditionalFormatting>
  <conditionalFormatting sqref="A58:M58">
    <cfRule type="expression" dxfId="270" priority="71">
      <formula>TEXT($B58,"aaa")="土"</formula>
    </cfRule>
    <cfRule type="expression" dxfId="269" priority="72">
      <formula>TEXT($B58,"aaa")="日"</formula>
    </cfRule>
  </conditionalFormatting>
  <conditionalFormatting sqref="A60:M60">
    <cfRule type="expression" dxfId="268" priority="69">
      <formula>TEXT($B60,"aaa")="土"</formula>
    </cfRule>
    <cfRule type="expression" dxfId="267" priority="70">
      <formula>TEXT($B60,"aaa")="日"</formula>
    </cfRule>
  </conditionalFormatting>
  <conditionalFormatting sqref="A62:M62">
    <cfRule type="expression" dxfId="266" priority="67">
      <formula>TEXT($B62,"aaa")="土"</formula>
    </cfRule>
    <cfRule type="expression" dxfId="265" priority="68">
      <formula>TEXT($B62,"aaa")="日"</formula>
    </cfRule>
  </conditionalFormatting>
  <conditionalFormatting sqref="A64:M64">
    <cfRule type="expression" dxfId="264" priority="65">
      <formula>TEXT($B64,"aaa")="土"</formula>
    </cfRule>
    <cfRule type="expression" dxfId="263" priority="66">
      <formula>TEXT($B64,"aaa")="日"</formula>
    </cfRule>
  </conditionalFormatting>
  <conditionalFormatting sqref="A66:M66">
    <cfRule type="expression" dxfId="262" priority="63">
      <formula>TEXT($B66,"aaa")="土"</formula>
    </cfRule>
    <cfRule type="expression" dxfId="261" priority="64">
      <formula>TEXT($B66,"aaa")="日"</formula>
    </cfRule>
  </conditionalFormatting>
  <conditionalFormatting sqref="A7:M7">
    <cfRule type="expression" dxfId="260" priority="62">
      <formula>TEXT($B6,"aaa")="土"</formula>
    </cfRule>
    <cfRule type="expression" dxfId="259" priority="61">
      <formula>TEXT($B6,"aaa")="日"</formula>
    </cfRule>
  </conditionalFormatting>
  <conditionalFormatting sqref="A9:M9">
    <cfRule type="expression" dxfId="118" priority="59">
      <formula>TEXT($B8,"aaa")="日"</formula>
    </cfRule>
    <cfRule type="expression" dxfId="119" priority="60">
      <formula>TEXT($B8,"aaa")="土"</formula>
    </cfRule>
  </conditionalFormatting>
  <conditionalFormatting sqref="A11:M11">
    <cfRule type="expression" dxfId="114" priority="57">
      <formula>TEXT($B10,"aaa")="日"</formula>
    </cfRule>
    <cfRule type="expression" dxfId="115" priority="58">
      <formula>TEXT($B10,"aaa")="土"</formula>
    </cfRule>
  </conditionalFormatting>
  <conditionalFormatting sqref="A13:M13">
    <cfRule type="expression" dxfId="110" priority="55">
      <formula>TEXT($B12,"aaa")="日"</formula>
    </cfRule>
    <cfRule type="expression" dxfId="111" priority="56">
      <formula>TEXT($B12,"aaa")="土"</formula>
    </cfRule>
  </conditionalFormatting>
  <conditionalFormatting sqref="A15:M15">
    <cfRule type="expression" dxfId="106" priority="53">
      <formula>TEXT($B14,"aaa")="日"</formula>
    </cfRule>
    <cfRule type="expression" dxfId="107" priority="54">
      <formula>TEXT($B14,"aaa")="土"</formula>
    </cfRule>
  </conditionalFormatting>
  <conditionalFormatting sqref="A17:M17">
    <cfRule type="expression" dxfId="102" priority="51">
      <formula>TEXT($B16,"aaa")="日"</formula>
    </cfRule>
    <cfRule type="expression" dxfId="103" priority="52">
      <formula>TEXT($B16,"aaa")="土"</formula>
    </cfRule>
  </conditionalFormatting>
  <conditionalFormatting sqref="A19:M19">
    <cfRule type="expression" dxfId="98" priority="49">
      <formula>TEXT($B18,"aaa")="日"</formula>
    </cfRule>
    <cfRule type="expression" dxfId="99" priority="50">
      <formula>TEXT($B18,"aaa")="土"</formula>
    </cfRule>
  </conditionalFormatting>
  <conditionalFormatting sqref="A21:M21">
    <cfRule type="expression" dxfId="94" priority="47">
      <formula>TEXT($B20,"aaa")="日"</formula>
    </cfRule>
    <cfRule type="expression" dxfId="95" priority="48">
      <formula>TEXT($B20,"aaa")="土"</formula>
    </cfRule>
  </conditionalFormatting>
  <conditionalFormatting sqref="A23:M23">
    <cfRule type="expression" dxfId="90" priority="45">
      <formula>TEXT($B22,"aaa")="日"</formula>
    </cfRule>
    <cfRule type="expression" dxfId="91" priority="46">
      <formula>TEXT($B22,"aaa")="土"</formula>
    </cfRule>
  </conditionalFormatting>
  <conditionalFormatting sqref="A25:M25">
    <cfRule type="expression" dxfId="86" priority="43">
      <formula>TEXT($B24,"aaa")="日"</formula>
    </cfRule>
    <cfRule type="expression" dxfId="87" priority="44">
      <formula>TEXT($B24,"aaa")="土"</formula>
    </cfRule>
  </conditionalFormatting>
  <conditionalFormatting sqref="A27:M27">
    <cfRule type="expression" dxfId="82" priority="41">
      <formula>TEXT($B26,"aaa")="日"</formula>
    </cfRule>
    <cfRule type="expression" dxfId="83" priority="42">
      <formula>TEXT($B26,"aaa")="土"</formula>
    </cfRule>
  </conditionalFormatting>
  <conditionalFormatting sqref="A29:M29">
    <cfRule type="expression" dxfId="78" priority="39">
      <formula>TEXT($B28,"aaa")="日"</formula>
    </cfRule>
    <cfRule type="expression" dxfId="79" priority="40">
      <formula>TEXT($B28,"aaa")="土"</formula>
    </cfRule>
  </conditionalFormatting>
  <conditionalFormatting sqref="A31:M31">
    <cfRule type="expression" dxfId="74" priority="37">
      <formula>TEXT($B30,"aaa")="日"</formula>
    </cfRule>
    <cfRule type="expression" dxfId="75" priority="38">
      <formula>TEXT($B30,"aaa")="土"</formula>
    </cfRule>
  </conditionalFormatting>
  <conditionalFormatting sqref="A33:M33">
    <cfRule type="expression" dxfId="70" priority="35">
      <formula>TEXT($B32,"aaa")="日"</formula>
    </cfRule>
    <cfRule type="expression" dxfId="71" priority="36">
      <formula>TEXT($B32,"aaa")="土"</formula>
    </cfRule>
  </conditionalFormatting>
  <conditionalFormatting sqref="A35:M35">
    <cfRule type="expression" dxfId="66" priority="33">
      <formula>TEXT($B34,"aaa")="日"</formula>
    </cfRule>
    <cfRule type="expression" dxfId="67" priority="34">
      <formula>TEXT($B34,"aaa")="土"</formula>
    </cfRule>
  </conditionalFormatting>
  <conditionalFormatting sqref="A37:M37">
    <cfRule type="expression" dxfId="62" priority="31">
      <formula>TEXT($B36,"aaa")="日"</formula>
    </cfRule>
    <cfRule type="expression" dxfId="63" priority="32">
      <formula>TEXT($B36,"aaa")="土"</formula>
    </cfRule>
  </conditionalFormatting>
  <conditionalFormatting sqref="A39:M39">
    <cfRule type="expression" dxfId="58" priority="29">
      <formula>TEXT($B38,"aaa")="日"</formula>
    </cfRule>
    <cfRule type="expression" dxfId="59" priority="30">
      <formula>TEXT($B38,"aaa")="土"</formula>
    </cfRule>
  </conditionalFormatting>
  <conditionalFormatting sqref="A41:M41">
    <cfRule type="expression" dxfId="54" priority="27">
      <formula>TEXT($B40,"aaa")="日"</formula>
    </cfRule>
    <cfRule type="expression" dxfId="55" priority="28">
      <formula>TEXT($B40,"aaa")="土"</formula>
    </cfRule>
  </conditionalFormatting>
  <conditionalFormatting sqref="A43:M43">
    <cfRule type="expression" dxfId="50" priority="25">
      <formula>TEXT($B42,"aaa")="日"</formula>
    </cfRule>
    <cfRule type="expression" dxfId="51" priority="26">
      <formula>TEXT($B42,"aaa")="土"</formula>
    </cfRule>
  </conditionalFormatting>
  <conditionalFormatting sqref="A45:M45">
    <cfRule type="expression" dxfId="46" priority="23">
      <formula>TEXT($B44,"aaa")="日"</formula>
    </cfRule>
    <cfRule type="expression" dxfId="47" priority="24">
      <formula>TEXT($B44,"aaa")="土"</formula>
    </cfRule>
  </conditionalFormatting>
  <conditionalFormatting sqref="A47:M47">
    <cfRule type="expression" dxfId="42" priority="21">
      <formula>TEXT($B46,"aaa")="日"</formula>
    </cfRule>
    <cfRule type="expression" dxfId="43" priority="22">
      <formula>TEXT($B46,"aaa")="土"</formula>
    </cfRule>
  </conditionalFormatting>
  <conditionalFormatting sqref="A49:M49">
    <cfRule type="expression" dxfId="38" priority="19">
      <formula>TEXT($B48,"aaa")="日"</formula>
    </cfRule>
    <cfRule type="expression" dxfId="39" priority="20">
      <formula>TEXT($B48,"aaa")="土"</formula>
    </cfRule>
  </conditionalFormatting>
  <conditionalFormatting sqref="A51:M51">
    <cfRule type="expression" dxfId="34" priority="17">
      <formula>TEXT($B50,"aaa")="日"</formula>
    </cfRule>
    <cfRule type="expression" dxfId="35" priority="18">
      <formula>TEXT($B50,"aaa")="土"</formula>
    </cfRule>
  </conditionalFormatting>
  <conditionalFormatting sqref="A53:M53">
    <cfRule type="expression" dxfId="30" priority="15">
      <formula>TEXT($B52,"aaa")="日"</formula>
    </cfRule>
    <cfRule type="expression" dxfId="31" priority="16">
      <formula>TEXT($B52,"aaa")="土"</formula>
    </cfRule>
  </conditionalFormatting>
  <conditionalFormatting sqref="A55:M55">
    <cfRule type="expression" dxfId="26" priority="13">
      <formula>TEXT($B54,"aaa")="日"</formula>
    </cfRule>
    <cfRule type="expression" dxfId="27" priority="14">
      <formula>TEXT($B54,"aaa")="土"</formula>
    </cfRule>
  </conditionalFormatting>
  <conditionalFormatting sqref="A57:M57">
    <cfRule type="expression" dxfId="22" priority="11">
      <formula>TEXT($B56,"aaa")="日"</formula>
    </cfRule>
    <cfRule type="expression" dxfId="23" priority="12">
      <formula>TEXT($B56,"aaa")="土"</formula>
    </cfRule>
  </conditionalFormatting>
  <conditionalFormatting sqref="A59:M59">
    <cfRule type="expression" dxfId="18" priority="9">
      <formula>TEXT($B58,"aaa")="日"</formula>
    </cfRule>
    <cfRule type="expression" dxfId="19" priority="10">
      <formula>TEXT($B58,"aaa")="土"</formula>
    </cfRule>
  </conditionalFormatting>
  <conditionalFormatting sqref="A61:M61">
    <cfRule type="expression" dxfId="14" priority="7">
      <formula>TEXT($B60,"aaa")="日"</formula>
    </cfRule>
    <cfRule type="expression" dxfId="15" priority="8">
      <formula>TEXT($B60,"aaa")="土"</formula>
    </cfRule>
  </conditionalFormatting>
  <conditionalFormatting sqref="A63:M63">
    <cfRule type="expression" dxfId="10" priority="5">
      <formula>TEXT($B62,"aaa")="日"</formula>
    </cfRule>
    <cfRule type="expression" dxfId="11" priority="6">
      <formula>TEXT($B62,"aaa")="土"</formula>
    </cfRule>
  </conditionalFormatting>
  <conditionalFormatting sqref="A65:M65">
    <cfRule type="expression" dxfId="6" priority="3">
      <formula>TEXT($B64,"aaa")="日"</formula>
    </cfRule>
    <cfRule type="expression" dxfId="7" priority="4">
      <formula>TEXT($B64,"aaa")="土"</formula>
    </cfRule>
  </conditionalFormatting>
  <conditionalFormatting sqref="A67:M67">
    <cfRule type="expression" dxfId="2" priority="1">
      <formula>TEXT($B66,"aaa")="日"</formula>
    </cfRule>
    <cfRule type="expression" dxfId="3" priority="2">
      <formula>TEXT($B66,"aaa")="土"</formula>
    </cfRule>
  </conditionalFormatting>
  <pageMargins left="0.7" right="0.7" top="0.75" bottom="0.75" header="0.3" footer="0.3"/>
  <pageSetup paperSize="9" scale="59" orientation="portrait" r:id="rId1"/>
  <ignoredErrors>
    <ignoredError sqref="K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要員管理表</vt:lpstr>
      <vt:lpstr>要員管理表!Print_Area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tsuji_000</dc:creator>
  <cp:lastModifiedBy>tsuji_000</cp:lastModifiedBy>
  <cp:lastPrinted>2015-11-10T13:33:00Z</cp:lastPrinted>
  <dcterms:created xsi:type="dcterms:W3CDTF">2015-11-10T12:21:31Z</dcterms:created>
  <dcterms:modified xsi:type="dcterms:W3CDTF">2015-11-10T13:47:11Z</dcterms:modified>
</cp:coreProperties>
</file>