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wnloads\项目资料\Git Hud\Projects\"/>
    </mc:Choice>
  </mc:AlternateContent>
  <bookViews>
    <workbookView xWindow="0" yWindow="0" windowWidth="20490" windowHeight="775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I2" i="1" l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<sst xmlns="http://schemas.openxmlformats.org/spreadsheetml/2006/main" count="8" uniqueCount="8">
  <si>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</si>
  <si>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a</t>
    <phoneticPr fontId="1" type="noConversion"/>
  </si>
  <si>
    <t>i</t>
    <phoneticPr fontId="1" type="noConversion"/>
  </si>
  <si>
    <t>ω</t>
    <phoneticPr fontId="1" type="noConversion"/>
  </si>
  <si>
    <t>t</t>
    <phoneticPr fontId="1" type="noConversion"/>
  </si>
  <si>
    <t xml:space="preserve">σ&lt;0 </t>
    <phoneticPr fontId="1" type="noConversion"/>
  </si>
  <si>
    <t>EXP</t>
    <phoneticPr fontId="1" type="noConversion"/>
  </si>
  <si>
    <t>SIN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</si>
</sst>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Sheet1!$I$2:$I$19</c:f>
              <c:numCache>
                <c:formatCode>General</c:formatCode>
                <c:ptCount val="18"/>
                <c:pt idx="0">
                  <c:v>1.0398835491237655E-2</c:v>
                </c:pt>
                <c:pt idx="1">
                  <c:v>0.1738409429550502</c:v>
                </c:pt>
                <c:pt idx="2">
                  <c:v>7.725819010266563E-2</c:v>
                </c:pt>
                <c:pt idx="3">
                  <c:v>0.15246643459995698</c:v>
                </c:pt>
                <c:pt idx="4">
                  <c:v>0.91935098045934593</c:v>
                </c:pt>
                <c:pt idx="5">
                  <c:v>0.5439800148662759</c:v>
                </c:pt>
                <c:pt idx="6">
                  <c:v>-0.20531400306211839</c:v>
                </c:pt>
                <c:pt idx="7">
                  <c:v>0.86039809943163426</c:v>
                </c:pt>
                <c:pt idx="8">
                  <c:v>-0.19661960238514681</c:v>
                </c:pt>
                <c:pt idx="9">
                  <c:v>-0.72929264095384105</c:v>
                </c:pt>
                <c:pt idx="10">
                  <c:v>0.24516878309580181</c:v>
                </c:pt>
                <c:pt idx="11">
                  <c:v>0.84601293482469175</c:v>
                </c:pt>
                <c:pt idx="12">
                  <c:v>0.53248781125644384</c:v>
                </c:pt>
                <c:pt idx="13">
                  <c:v>-0.62519872960237577</c:v>
                </c:pt>
                <c:pt idx="14">
                  <c:v>0.26049532603881864</c:v>
                </c:pt>
                <c:pt idx="15">
                  <c:v>-0.98146849445024953</c:v>
                </c:pt>
                <c:pt idx="16">
                  <c:v>0.36798810782092206</c:v>
                </c:pt>
                <c:pt idx="17">
                  <c:v>0.57026776541102497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71856"/>
        <c:axId val="1545468592"/>
      </c:scatterChart>
      <c:valAx>
        <c:axId val="15454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468592"/>
        <c:crosses val="autoZero"/>
        <c:crossBetween val="midCat"/>
      </c:valAx>
      <c:valAx>
        <c:axId val="15454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4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0</xdr:colOff>
      <xdr:row>1</xdr:row>
      <xdr:rowOff>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0"/>
          <a:ext cx="11620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605118</xdr:colOff>
      <xdr:row>4</xdr:row>
      <xdr:rowOff>158002</xdr:rowOff>
    </xdr:from>
    <xdr:to>
      <xdr:col>16</xdr:col>
      <xdr:colOff>392207</xdr:colOff>
      <xdr:row>21</xdr:row>
      <xdr:rowOff>43702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5" zoomScaleNormal="85" workbookViewId="0">
      <selection activeCell="S10" sqref="S10"/>
    </sheetView>
  </sheetViews>
  <sheetFormatPr defaultRowHeight="13.5" x14ac:dyDescent="0.15"/>
  <cols>
    <col min="8" max="8" width="11.625" bestFit="1" customWidth="1"/>
    <col min="9" max="9" width="11" customWidth="1"/>
  </cols>
  <sheetData>
    <row r="1" spans="1:9" ht="20.25" customHeigh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7</v>
      </c>
      <c r="H1" s="1"/>
      <c r="I1" s="1" t="s">
        <v>5</v>
      </c>
    </row>
    <row r="2" spans="1:9" x14ac:dyDescent="0.15">
      <c r="A2">
        <v>1</v>
      </c>
      <c r="B2">
        <v>0.1</v>
      </c>
      <c r="C2">
        <v>10</v>
      </c>
      <c r="D2">
        <f>EXP($B:$B*$C:$C)</f>
        <v>2.7182818284590451</v>
      </c>
      <c r="E2">
        <v>30</v>
      </c>
      <c r="F2">
        <v>100</v>
      </c>
      <c r="G2">
        <f>SIN($E:$E*$F:$F)</f>
        <v>0.21918997428281811</v>
      </c>
      <c r="H2">
        <f>$A:$A*$D:$D*$G:$G</f>
        <v>0.59582012407338991</v>
      </c>
      <c r="I2">
        <f>SIN($H:$H*PI()/180)</f>
        <v>1.0398835491237655E-2</v>
      </c>
    </row>
    <row r="3" spans="1:9" x14ac:dyDescent="0.15">
      <c r="A3">
        <v>2</v>
      </c>
      <c r="B3">
        <v>1.8</v>
      </c>
      <c r="C3">
        <v>0.9</v>
      </c>
      <c r="D3">
        <f t="shared" ref="D3:D19" si="0">EXP($B:$B*$C:$C)</f>
        <v>5.0530903165638676</v>
      </c>
      <c r="E3">
        <v>31</v>
      </c>
      <c r="F3">
        <v>11</v>
      </c>
      <c r="G3">
        <f t="shared" ref="G3:G19" si="1">SIN($E:$E*$F:$F)</f>
        <v>0.99060323338977374</v>
      </c>
      <c r="H3">
        <f t="shared" ref="H3:H19" si="2">$A:$A*$D:$D*$G:$G</f>
        <v>10.011215212397445</v>
      </c>
      <c r="I3">
        <f t="shared" ref="I3:I19" si="3">SIN($H:$H*PI()/180)</f>
        <v>0.1738409429550502</v>
      </c>
    </row>
    <row r="4" spans="1:9" x14ac:dyDescent="0.15">
      <c r="A4">
        <v>3</v>
      </c>
      <c r="B4">
        <v>0.8</v>
      </c>
      <c r="C4">
        <v>1</v>
      </c>
      <c r="D4">
        <f t="shared" si="0"/>
        <v>2.2255409284924679</v>
      </c>
      <c r="E4">
        <v>32</v>
      </c>
      <c r="F4">
        <v>12</v>
      </c>
      <c r="G4">
        <f t="shared" si="1"/>
        <v>0.66365643362195958</v>
      </c>
      <c r="H4">
        <f t="shared" si="2"/>
        <v>4.4309836664490474</v>
      </c>
      <c r="I4">
        <f t="shared" si="3"/>
        <v>7.725819010266563E-2</v>
      </c>
    </row>
    <row r="5" spans="1:9" x14ac:dyDescent="0.15">
      <c r="A5">
        <v>4</v>
      </c>
      <c r="B5">
        <v>0.8</v>
      </c>
      <c r="C5">
        <v>1</v>
      </c>
      <c r="D5">
        <f t="shared" si="0"/>
        <v>2.2255409284924679</v>
      </c>
      <c r="E5">
        <v>33</v>
      </c>
      <c r="F5">
        <v>13</v>
      </c>
      <c r="G5">
        <f t="shared" si="1"/>
        <v>0.98514108371242493</v>
      </c>
      <c r="H5">
        <f t="shared" si="2"/>
        <v>8.769887208565704</v>
      </c>
      <c r="I5">
        <f t="shared" si="3"/>
        <v>0.15246643459995698</v>
      </c>
    </row>
    <row r="6" spans="1:9" x14ac:dyDescent="0.15">
      <c r="A6">
        <v>5</v>
      </c>
      <c r="B6">
        <v>4.8</v>
      </c>
      <c r="C6">
        <v>1</v>
      </c>
      <c r="D6">
        <f t="shared" si="0"/>
        <v>121.51041751873485</v>
      </c>
      <c r="E6">
        <v>34</v>
      </c>
      <c r="F6">
        <v>14</v>
      </c>
      <c r="G6">
        <f t="shared" si="1"/>
        <v>-0.99881375733674538</v>
      </c>
      <c r="H6">
        <f t="shared" si="2"/>
        <v>-606.83138338722131</v>
      </c>
      <c r="I6">
        <f t="shared" si="3"/>
        <v>0.91935098045934593</v>
      </c>
    </row>
    <row r="7" spans="1:9" x14ac:dyDescent="0.15">
      <c r="A7">
        <v>6</v>
      </c>
      <c r="B7">
        <v>5.8</v>
      </c>
      <c r="C7">
        <v>1</v>
      </c>
      <c r="D7">
        <f t="shared" si="0"/>
        <v>330.29955990964862</v>
      </c>
      <c r="E7">
        <v>35</v>
      </c>
      <c r="F7">
        <v>15</v>
      </c>
      <c r="G7">
        <f t="shared" si="1"/>
        <v>-0.34667773058479046</v>
      </c>
      <c r="H7">
        <f t="shared" si="2"/>
        <v>-687.04501105579209</v>
      </c>
      <c r="I7">
        <f t="shared" si="3"/>
        <v>0.5439800148662759</v>
      </c>
    </row>
    <row r="8" spans="1:9" x14ac:dyDescent="0.15">
      <c r="A8">
        <v>7</v>
      </c>
      <c r="B8">
        <v>6.8</v>
      </c>
      <c r="C8">
        <v>1</v>
      </c>
      <c r="D8">
        <f t="shared" si="0"/>
        <v>897.84729165041756</v>
      </c>
      <c r="E8">
        <v>36</v>
      </c>
      <c r="F8">
        <v>16</v>
      </c>
      <c r="G8">
        <f t="shared" si="1"/>
        <v>-0.88595277849252974</v>
      </c>
      <c r="H8">
        <f t="shared" si="2"/>
        <v>-5568.1521188977604</v>
      </c>
      <c r="I8">
        <f t="shared" si="3"/>
        <v>-0.20531400306211839</v>
      </c>
    </row>
    <row r="9" spans="1:9" x14ac:dyDescent="0.15">
      <c r="A9">
        <v>8</v>
      </c>
      <c r="B9">
        <v>7.8</v>
      </c>
      <c r="C9">
        <v>1</v>
      </c>
      <c r="D9">
        <f t="shared" si="0"/>
        <v>2440.6019776244984</v>
      </c>
      <c r="E9">
        <v>37</v>
      </c>
      <c r="F9">
        <v>17</v>
      </c>
      <c r="G9">
        <f t="shared" si="1"/>
        <v>0.62993481852307964</v>
      </c>
      <c r="H9">
        <f t="shared" si="2"/>
        <v>12299.361310895662</v>
      </c>
      <c r="I9">
        <f t="shared" si="3"/>
        <v>0.86039809943163426</v>
      </c>
    </row>
    <row r="10" spans="1:9" x14ac:dyDescent="0.15">
      <c r="A10">
        <v>9</v>
      </c>
      <c r="B10">
        <v>8.8000000000000007</v>
      </c>
      <c r="C10">
        <v>1</v>
      </c>
      <c r="D10">
        <f t="shared" si="0"/>
        <v>6634.2440062778896</v>
      </c>
      <c r="E10">
        <v>38</v>
      </c>
      <c r="F10">
        <v>18</v>
      </c>
      <c r="G10">
        <f t="shared" si="1"/>
        <v>-0.76251944716447939</v>
      </c>
      <c r="H10">
        <f t="shared" si="2"/>
        <v>-45528.660648191501</v>
      </c>
      <c r="I10">
        <f t="shared" si="3"/>
        <v>-0.19661960238514681</v>
      </c>
    </row>
    <row r="11" spans="1:9" x14ac:dyDescent="0.15">
      <c r="A11">
        <v>10</v>
      </c>
      <c r="B11">
        <v>9.8000000000000007</v>
      </c>
      <c r="C11">
        <v>1</v>
      </c>
      <c r="D11">
        <f t="shared" si="0"/>
        <v>18033.744927828524</v>
      </c>
      <c r="E11">
        <v>39</v>
      </c>
      <c r="F11">
        <v>19</v>
      </c>
      <c r="G11">
        <f t="shared" si="1"/>
        <v>-0.40398249595507346</v>
      </c>
      <c r="H11">
        <f t="shared" si="2"/>
        <v>-72853.172873613134</v>
      </c>
      <c r="I11">
        <f t="shared" si="3"/>
        <v>-0.72929264095384105</v>
      </c>
    </row>
    <row r="12" spans="1:9" x14ac:dyDescent="0.15">
      <c r="A12">
        <v>11</v>
      </c>
      <c r="B12">
        <v>10.8</v>
      </c>
      <c r="C12">
        <v>1</v>
      </c>
      <c r="D12">
        <f t="shared" si="0"/>
        <v>49020.80113638175</v>
      </c>
      <c r="E12">
        <v>40</v>
      </c>
      <c r="F12">
        <v>20</v>
      </c>
      <c r="G12">
        <f t="shared" si="1"/>
        <v>0.8939696481970214</v>
      </c>
      <c r="H12">
        <f t="shared" si="2"/>
        <v>482054.19180850079</v>
      </c>
      <c r="I12">
        <f t="shared" si="3"/>
        <v>0.24516878309580181</v>
      </c>
    </row>
    <row r="13" spans="1:9" x14ac:dyDescent="0.15">
      <c r="A13">
        <v>12</v>
      </c>
      <c r="B13">
        <v>11.8</v>
      </c>
      <c r="C13">
        <v>1</v>
      </c>
      <c r="D13">
        <f t="shared" si="0"/>
        <v>133252.35294553102</v>
      </c>
      <c r="E13">
        <v>41</v>
      </c>
      <c r="F13">
        <v>21</v>
      </c>
      <c r="G13">
        <f t="shared" si="1"/>
        <v>0.20220892507028165</v>
      </c>
      <c r="H13">
        <f t="shared" si="2"/>
        <v>323337.78062641929</v>
      </c>
      <c r="I13">
        <f t="shared" si="3"/>
        <v>0.84601293482469175</v>
      </c>
    </row>
    <row r="14" spans="1:9" x14ac:dyDescent="0.15">
      <c r="A14">
        <v>13</v>
      </c>
      <c r="B14">
        <v>12.8</v>
      </c>
      <c r="C14">
        <v>1</v>
      </c>
      <c r="D14">
        <f t="shared" si="0"/>
        <v>362217.44961124816</v>
      </c>
      <c r="E14">
        <v>42</v>
      </c>
      <c r="F14">
        <v>22</v>
      </c>
      <c r="G14">
        <f t="shared" si="1"/>
        <v>0.36325562239244008</v>
      </c>
      <c r="H14">
        <f t="shared" si="2"/>
        <v>1710507.8262991712</v>
      </c>
      <c r="I14">
        <f t="shared" si="3"/>
        <v>0.53248781125644384</v>
      </c>
    </row>
    <row r="15" spans="1:9" x14ac:dyDescent="0.15">
      <c r="A15">
        <v>14</v>
      </c>
      <c r="B15">
        <v>13.8</v>
      </c>
      <c r="C15">
        <v>1</v>
      </c>
      <c r="D15">
        <f t="shared" si="0"/>
        <v>984609.11122903565</v>
      </c>
      <c r="E15">
        <v>43</v>
      </c>
      <c r="F15">
        <v>23</v>
      </c>
      <c r="G15">
        <f t="shared" si="1"/>
        <v>0.56603308777862671</v>
      </c>
      <c r="H15">
        <f t="shared" si="2"/>
        <v>7802498.6967751645</v>
      </c>
      <c r="I15">
        <f t="shared" si="3"/>
        <v>-0.62519872960237577</v>
      </c>
    </row>
    <row r="16" spans="1:9" x14ac:dyDescent="0.15">
      <c r="A16">
        <v>15</v>
      </c>
      <c r="B16">
        <v>14.8</v>
      </c>
      <c r="C16">
        <v>1</v>
      </c>
      <c r="D16">
        <f t="shared" si="0"/>
        <v>2676445.0551890987</v>
      </c>
      <c r="E16">
        <v>44</v>
      </c>
      <c r="F16">
        <v>24</v>
      </c>
      <c r="G16">
        <f t="shared" si="1"/>
        <v>0.41220087985418807</v>
      </c>
      <c r="H16">
        <f t="shared" si="2"/>
        <v>16548495.099455062</v>
      </c>
      <c r="I16">
        <f t="shared" si="3"/>
        <v>0.26049532603881864</v>
      </c>
    </row>
    <row r="17" spans="1:9" x14ac:dyDescent="0.15">
      <c r="A17">
        <v>16</v>
      </c>
      <c r="B17">
        <v>15.8</v>
      </c>
      <c r="C17">
        <v>1</v>
      </c>
      <c r="D17">
        <f t="shared" si="0"/>
        <v>7275331.9583895933</v>
      </c>
      <c r="E17">
        <v>45</v>
      </c>
      <c r="F17">
        <v>25</v>
      </c>
      <c r="G17">
        <f t="shared" si="1"/>
        <v>0.30489674947599804</v>
      </c>
      <c r="H17">
        <f t="shared" si="2"/>
        <v>35491601.047549345</v>
      </c>
      <c r="I17">
        <f t="shared" si="3"/>
        <v>-0.98146849445024953</v>
      </c>
    </row>
    <row r="18" spans="1:9" x14ac:dyDescent="0.15">
      <c r="A18">
        <v>17</v>
      </c>
      <c r="B18">
        <v>16.8</v>
      </c>
      <c r="C18">
        <v>1</v>
      </c>
      <c r="D18">
        <f t="shared" si="0"/>
        <v>19776402.658497788</v>
      </c>
      <c r="E18">
        <v>46</v>
      </c>
      <c r="F18">
        <v>26</v>
      </c>
      <c r="G18">
        <f t="shared" si="1"/>
        <v>0.8115505520270061</v>
      </c>
      <c r="H18">
        <f t="shared" si="2"/>
        <v>272842358.40840793</v>
      </c>
      <c r="I18">
        <f t="shared" si="3"/>
        <v>0.36798810782092206</v>
      </c>
    </row>
    <row r="19" spans="1:9" x14ac:dyDescent="0.15">
      <c r="A19">
        <v>18</v>
      </c>
      <c r="B19">
        <v>17.8</v>
      </c>
      <c r="C19">
        <v>1</v>
      </c>
      <c r="D19">
        <f t="shared" si="0"/>
        <v>53757835.978883691</v>
      </c>
      <c r="E19">
        <v>47</v>
      </c>
      <c r="F19">
        <v>27</v>
      </c>
      <c r="G19">
        <f t="shared" si="1"/>
        <v>-0.20203179190233253</v>
      </c>
      <c r="H19">
        <f t="shared" si="2"/>
        <v>-195494254.76889998</v>
      </c>
      <c r="I19">
        <f t="shared" si="3"/>
        <v>0.57026776541102497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2017-10-15T05:53:47Z</dcterms:created>
  <dcterms:modified xsi:type="dcterms:W3CDTF">2017-10-16T02:09:35Z</dcterms:modified>
</cp:coreProperties>
</file>