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ownloads\项目资料\Git Hud\Projects\"/>
    </mc:Choice>
  </mc:AlternateContent>
  <bookViews>
    <workbookView xWindow="0" yWindow="0" windowWidth="20490" windowHeight="7755"/>
  </bookViews>
  <sheets>
    <sheet name="复指数" sheetId="1" r:id="rId1"/>
    <sheet name="方波" sheetId="3" r:id="rId2"/>
  </sheets>
  <definedNames>
    <definedName name="常量">1/3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AE3" i="3"/>
  <c r="AE4" i="3"/>
  <c r="AE7" i="3"/>
  <c r="AE12" i="3"/>
  <c r="AE15" i="3"/>
  <c r="AE19" i="3"/>
  <c r="AE23" i="3"/>
  <c r="AE24" i="3"/>
  <c r="AE31" i="3"/>
  <c r="AE35" i="3"/>
  <c r="AE39" i="3"/>
  <c r="AE40" i="3"/>
  <c r="AE47" i="3"/>
  <c r="AE51" i="3"/>
  <c r="AE52" i="3"/>
  <c r="AE55" i="3"/>
  <c r="AE60" i="3"/>
  <c r="AE63" i="3"/>
  <c r="AE67" i="3"/>
  <c r="AE68" i="3"/>
  <c r="AE71" i="3"/>
  <c r="AE76" i="3"/>
  <c r="AE79" i="3"/>
  <c r="AE83" i="3"/>
  <c r="AE87" i="3"/>
  <c r="AE88" i="3"/>
  <c r="AE89" i="3"/>
  <c r="AE95" i="3"/>
  <c r="AE99" i="3"/>
  <c r="AE103" i="3"/>
  <c r="AE104" i="3"/>
  <c r="AE111" i="3"/>
  <c r="AE115" i="3"/>
  <c r="AE116" i="3"/>
  <c r="AE119" i="3"/>
  <c r="AE124" i="3"/>
  <c r="AE127" i="3"/>
  <c r="AE131" i="3"/>
  <c r="AE132" i="3"/>
  <c r="AE135" i="3"/>
  <c r="AE140" i="3"/>
  <c r="AE143" i="3"/>
  <c r="AE147" i="3"/>
  <c r="AE151" i="3"/>
  <c r="AE152" i="3"/>
  <c r="AE159" i="3"/>
  <c r="AE163" i="3"/>
  <c r="AE167" i="3"/>
  <c r="AE168" i="3"/>
  <c r="AE175" i="3"/>
  <c r="AE179" i="3"/>
  <c r="AE180" i="3"/>
  <c r="AE183" i="3"/>
  <c r="AE188" i="3"/>
  <c r="AE189" i="3"/>
  <c r="AE191" i="3"/>
  <c r="AE195" i="3"/>
  <c r="AE196" i="3"/>
  <c r="AE199" i="3"/>
  <c r="AE204" i="3"/>
  <c r="AE207" i="3"/>
  <c r="AE211" i="3"/>
  <c r="AE215" i="3"/>
  <c r="AE216" i="3"/>
  <c r="AE223" i="3"/>
  <c r="AE225" i="3"/>
  <c r="AE227" i="3"/>
  <c r="AE231" i="3"/>
  <c r="AE232" i="3"/>
  <c r="AE237" i="3"/>
  <c r="AE239" i="3"/>
  <c r="AE243" i="3"/>
  <c r="AE244" i="3"/>
  <c r="AE247" i="3"/>
  <c r="AE252" i="3"/>
  <c r="AE255" i="3"/>
  <c r="AE259" i="3"/>
  <c r="AE260" i="3"/>
  <c r="AE263" i="3"/>
  <c r="AE268" i="3"/>
  <c r="AE271" i="3"/>
  <c r="AE275" i="3"/>
  <c r="AE279" i="3"/>
  <c r="AE280" i="3"/>
  <c r="AE287" i="3"/>
  <c r="AE289" i="3"/>
  <c r="AE291" i="3"/>
  <c r="AE295" i="3"/>
  <c r="AE296" i="3"/>
  <c r="AE301" i="3"/>
  <c r="AE303" i="3"/>
  <c r="AE307" i="3"/>
  <c r="AE308" i="3"/>
  <c r="AE311" i="3"/>
  <c r="AE316" i="3"/>
  <c r="AE319" i="3"/>
  <c r="AE323" i="3"/>
  <c r="AE324" i="3"/>
  <c r="AE327" i="3"/>
  <c r="AE332" i="3"/>
  <c r="AE335" i="3"/>
  <c r="AE339" i="3"/>
  <c r="AE343" i="3"/>
  <c r="AE344" i="3"/>
  <c r="AE347" i="3"/>
  <c r="AE349" i="3"/>
  <c r="AE351" i="3"/>
  <c r="AE355" i="3"/>
  <c r="AE356" i="3"/>
  <c r="AE359" i="3"/>
  <c r="AE360" i="3"/>
  <c r="AD3" i="3"/>
  <c r="AD4" i="3"/>
  <c r="AD5" i="3"/>
  <c r="AE5" i="3" s="1"/>
  <c r="AD6" i="3"/>
  <c r="AE6" i="3" s="1"/>
  <c r="AD7" i="3"/>
  <c r="AD8" i="3"/>
  <c r="AE8" i="3" s="1"/>
  <c r="AD9" i="3"/>
  <c r="AE9" i="3" s="1"/>
  <c r="AD10" i="3"/>
  <c r="AE10" i="3" s="1"/>
  <c r="AD11" i="3"/>
  <c r="AE11" i="3" s="1"/>
  <c r="AD12" i="3"/>
  <c r="AD13" i="3"/>
  <c r="AE13" i="3" s="1"/>
  <c r="AD14" i="3"/>
  <c r="AE14" i="3" s="1"/>
  <c r="AD15" i="3"/>
  <c r="AD16" i="3"/>
  <c r="AE16" i="3" s="1"/>
  <c r="AD17" i="3"/>
  <c r="AE17" i="3" s="1"/>
  <c r="AD18" i="3"/>
  <c r="AE18" i="3" s="1"/>
  <c r="AD19" i="3"/>
  <c r="AD20" i="3"/>
  <c r="AE20" i="3" s="1"/>
  <c r="AD21" i="3"/>
  <c r="AE21" i="3" s="1"/>
  <c r="AD22" i="3"/>
  <c r="AE22" i="3" s="1"/>
  <c r="AD23" i="3"/>
  <c r="AD24" i="3"/>
  <c r="AD25" i="3"/>
  <c r="AE25" i="3" s="1"/>
  <c r="AD26" i="3"/>
  <c r="AE26" i="3" s="1"/>
  <c r="AD27" i="3"/>
  <c r="AE27" i="3" s="1"/>
  <c r="AD28" i="3"/>
  <c r="AE28" i="3" s="1"/>
  <c r="AD29" i="3"/>
  <c r="AE29" i="3" s="1"/>
  <c r="AD30" i="3"/>
  <c r="AE30" i="3" s="1"/>
  <c r="AD31" i="3"/>
  <c r="AD32" i="3"/>
  <c r="AE32" i="3" s="1"/>
  <c r="AD33" i="3"/>
  <c r="AE33" i="3" s="1"/>
  <c r="AD34" i="3"/>
  <c r="AE34" i="3" s="1"/>
  <c r="AD35" i="3"/>
  <c r="AD36" i="3"/>
  <c r="AE36" i="3" s="1"/>
  <c r="AD37" i="3"/>
  <c r="AE37" i="3" s="1"/>
  <c r="AD38" i="3"/>
  <c r="AE38" i="3" s="1"/>
  <c r="AD39" i="3"/>
  <c r="AD40" i="3"/>
  <c r="AD41" i="3"/>
  <c r="AE41" i="3" s="1"/>
  <c r="AD42" i="3"/>
  <c r="AE42" i="3" s="1"/>
  <c r="AD43" i="3"/>
  <c r="AE43" i="3" s="1"/>
  <c r="AD44" i="3"/>
  <c r="AE44" i="3" s="1"/>
  <c r="AD45" i="3"/>
  <c r="AE45" i="3" s="1"/>
  <c r="AD46" i="3"/>
  <c r="AE46" i="3" s="1"/>
  <c r="AD47" i="3"/>
  <c r="AD48" i="3"/>
  <c r="AE48" i="3" s="1"/>
  <c r="AD49" i="3"/>
  <c r="AE49" i="3" s="1"/>
  <c r="AD50" i="3"/>
  <c r="AE50" i="3" s="1"/>
  <c r="AD51" i="3"/>
  <c r="AD52" i="3"/>
  <c r="AD53" i="3"/>
  <c r="AE53" i="3" s="1"/>
  <c r="AD54" i="3"/>
  <c r="AE54" i="3" s="1"/>
  <c r="AD55" i="3"/>
  <c r="AD56" i="3"/>
  <c r="AE56" i="3" s="1"/>
  <c r="AD57" i="3"/>
  <c r="AE57" i="3" s="1"/>
  <c r="AD58" i="3"/>
  <c r="AE58" i="3" s="1"/>
  <c r="AD59" i="3"/>
  <c r="AE59" i="3" s="1"/>
  <c r="AD60" i="3"/>
  <c r="AD61" i="3"/>
  <c r="AE61" i="3" s="1"/>
  <c r="AD62" i="3"/>
  <c r="AE62" i="3" s="1"/>
  <c r="AD63" i="3"/>
  <c r="AD64" i="3"/>
  <c r="AE64" i="3" s="1"/>
  <c r="AD65" i="3"/>
  <c r="AE65" i="3" s="1"/>
  <c r="AD66" i="3"/>
  <c r="AE66" i="3" s="1"/>
  <c r="AD67" i="3"/>
  <c r="AD68" i="3"/>
  <c r="AD69" i="3"/>
  <c r="AE69" i="3" s="1"/>
  <c r="AD70" i="3"/>
  <c r="AE70" i="3" s="1"/>
  <c r="AD71" i="3"/>
  <c r="AD72" i="3"/>
  <c r="AE72" i="3" s="1"/>
  <c r="AD73" i="3"/>
  <c r="AE73" i="3" s="1"/>
  <c r="AD74" i="3"/>
  <c r="AE74" i="3" s="1"/>
  <c r="AD75" i="3"/>
  <c r="AE75" i="3" s="1"/>
  <c r="AD76" i="3"/>
  <c r="AD77" i="3"/>
  <c r="AE77" i="3" s="1"/>
  <c r="AD78" i="3"/>
  <c r="AE78" i="3" s="1"/>
  <c r="AD79" i="3"/>
  <c r="AD80" i="3"/>
  <c r="AE80" i="3" s="1"/>
  <c r="AD81" i="3"/>
  <c r="AE81" i="3" s="1"/>
  <c r="AD82" i="3"/>
  <c r="AE82" i="3" s="1"/>
  <c r="AD83" i="3"/>
  <c r="AD84" i="3"/>
  <c r="AE84" i="3" s="1"/>
  <c r="AD85" i="3"/>
  <c r="AE85" i="3" s="1"/>
  <c r="AD86" i="3"/>
  <c r="AE86" i="3" s="1"/>
  <c r="AD87" i="3"/>
  <c r="AD88" i="3"/>
  <c r="AD89" i="3"/>
  <c r="AD90" i="3"/>
  <c r="AE90" i="3" s="1"/>
  <c r="AD91" i="3"/>
  <c r="AE91" i="3" s="1"/>
  <c r="AD92" i="3"/>
  <c r="AE92" i="3" s="1"/>
  <c r="AD93" i="3"/>
  <c r="AE93" i="3" s="1"/>
  <c r="AD94" i="3"/>
  <c r="AE94" i="3" s="1"/>
  <c r="AD95" i="3"/>
  <c r="AD96" i="3"/>
  <c r="AE96" i="3" s="1"/>
  <c r="AD97" i="3"/>
  <c r="AE97" i="3" s="1"/>
  <c r="AD98" i="3"/>
  <c r="AE98" i="3" s="1"/>
  <c r="AD99" i="3"/>
  <c r="AD100" i="3"/>
  <c r="AE100" i="3" s="1"/>
  <c r="AD101" i="3"/>
  <c r="AE101" i="3" s="1"/>
  <c r="AD102" i="3"/>
  <c r="AE102" i="3" s="1"/>
  <c r="AD103" i="3"/>
  <c r="AD104" i="3"/>
  <c r="AD105" i="3"/>
  <c r="AE105" i="3" s="1"/>
  <c r="AD106" i="3"/>
  <c r="AE106" i="3" s="1"/>
  <c r="AD107" i="3"/>
  <c r="AE107" i="3" s="1"/>
  <c r="AD108" i="3"/>
  <c r="AE108" i="3" s="1"/>
  <c r="AD109" i="3"/>
  <c r="AE109" i="3" s="1"/>
  <c r="AD110" i="3"/>
  <c r="AE110" i="3" s="1"/>
  <c r="AD111" i="3"/>
  <c r="AD112" i="3"/>
  <c r="AE112" i="3" s="1"/>
  <c r="AD113" i="3"/>
  <c r="AE113" i="3" s="1"/>
  <c r="AD114" i="3"/>
  <c r="AE114" i="3" s="1"/>
  <c r="AD115" i="3"/>
  <c r="AD116" i="3"/>
  <c r="AD117" i="3"/>
  <c r="AE117" i="3" s="1"/>
  <c r="AD118" i="3"/>
  <c r="AE118" i="3" s="1"/>
  <c r="AD119" i="3"/>
  <c r="AD120" i="3"/>
  <c r="AE120" i="3" s="1"/>
  <c r="AD121" i="3"/>
  <c r="AE121" i="3" s="1"/>
  <c r="AD122" i="3"/>
  <c r="AE122" i="3" s="1"/>
  <c r="AD123" i="3"/>
  <c r="AE123" i="3" s="1"/>
  <c r="AD124" i="3"/>
  <c r="AD125" i="3"/>
  <c r="AE125" i="3" s="1"/>
  <c r="AD126" i="3"/>
  <c r="AE126" i="3" s="1"/>
  <c r="AD127" i="3"/>
  <c r="AD128" i="3"/>
  <c r="AE128" i="3" s="1"/>
  <c r="AD129" i="3"/>
  <c r="AE129" i="3" s="1"/>
  <c r="AD130" i="3"/>
  <c r="AE130" i="3" s="1"/>
  <c r="AD131" i="3"/>
  <c r="AD132" i="3"/>
  <c r="AD133" i="3"/>
  <c r="AE133" i="3" s="1"/>
  <c r="AD134" i="3"/>
  <c r="AE134" i="3" s="1"/>
  <c r="AD135" i="3"/>
  <c r="AD136" i="3"/>
  <c r="AE136" i="3" s="1"/>
  <c r="AD137" i="3"/>
  <c r="AE137" i="3" s="1"/>
  <c r="AD138" i="3"/>
  <c r="AE138" i="3" s="1"/>
  <c r="AD139" i="3"/>
  <c r="AE139" i="3" s="1"/>
  <c r="AD140" i="3"/>
  <c r="AD141" i="3"/>
  <c r="AE141" i="3" s="1"/>
  <c r="AD142" i="3"/>
  <c r="AE142" i="3" s="1"/>
  <c r="AD143" i="3"/>
  <c r="AD144" i="3"/>
  <c r="AE144" i="3" s="1"/>
  <c r="AD145" i="3"/>
  <c r="AE145" i="3" s="1"/>
  <c r="AD146" i="3"/>
  <c r="AE146" i="3" s="1"/>
  <c r="AD147" i="3"/>
  <c r="AD148" i="3"/>
  <c r="AE148" i="3" s="1"/>
  <c r="AD149" i="3"/>
  <c r="AE149" i="3" s="1"/>
  <c r="AD150" i="3"/>
  <c r="AE150" i="3" s="1"/>
  <c r="AD151" i="3"/>
  <c r="AD152" i="3"/>
  <c r="AD153" i="3"/>
  <c r="AE153" i="3" s="1"/>
  <c r="AD154" i="3"/>
  <c r="AE154" i="3" s="1"/>
  <c r="AD155" i="3"/>
  <c r="AE155" i="3" s="1"/>
  <c r="AD156" i="3"/>
  <c r="AE156" i="3" s="1"/>
  <c r="AD157" i="3"/>
  <c r="AE157" i="3" s="1"/>
  <c r="AD158" i="3"/>
  <c r="AE158" i="3" s="1"/>
  <c r="AD159" i="3"/>
  <c r="AD160" i="3"/>
  <c r="AE160" i="3" s="1"/>
  <c r="AD161" i="3"/>
  <c r="AE161" i="3" s="1"/>
  <c r="AD162" i="3"/>
  <c r="AE162" i="3" s="1"/>
  <c r="AD163" i="3"/>
  <c r="AD164" i="3"/>
  <c r="AE164" i="3" s="1"/>
  <c r="AD165" i="3"/>
  <c r="AE165" i="3" s="1"/>
  <c r="AD166" i="3"/>
  <c r="AE166" i="3" s="1"/>
  <c r="AD167" i="3"/>
  <c r="AD168" i="3"/>
  <c r="AD169" i="3"/>
  <c r="AE169" i="3" s="1"/>
  <c r="AD170" i="3"/>
  <c r="AE170" i="3" s="1"/>
  <c r="AD171" i="3"/>
  <c r="AE171" i="3" s="1"/>
  <c r="AD172" i="3"/>
  <c r="AE172" i="3" s="1"/>
  <c r="AD173" i="3"/>
  <c r="AE173" i="3" s="1"/>
  <c r="AD174" i="3"/>
  <c r="AE174" i="3" s="1"/>
  <c r="AD175" i="3"/>
  <c r="AD176" i="3"/>
  <c r="AE176" i="3" s="1"/>
  <c r="AD177" i="3"/>
  <c r="AE177" i="3" s="1"/>
  <c r="AD178" i="3"/>
  <c r="AE178" i="3" s="1"/>
  <c r="AD179" i="3"/>
  <c r="AD180" i="3"/>
  <c r="AD181" i="3"/>
  <c r="AE181" i="3" s="1"/>
  <c r="AD182" i="3"/>
  <c r="AE182" i="3" s="1"/>
  <c r="AD183" i="3"/>
  <c r="AD184" i="3"/>
  <c r="AE184" i="3" s="1"/>
  <c r="AD185" i="3"/>
  <c r="AE185" i="3" s="1"/>
  <c r="AD186" i="3"/>
  <c r="AE186" i="3" s="1"/>
  <c r="AD187" i="3"/>
  <c r="AE187" i="3" s="1"/>
  <c r="AD188" i="3"/>
  <c r="AD189" i="3"/>
  <c r="AD190" i="3"/>
  <c r="AE190" i="3" s="1"/>
  <c r="AD191" i="3"/>
  <c r="AD192" i="3"/>
  <c r="AE192" i="3" s="1"/>
  <c r="AD193" i="3"/>
  <c r="AE193" i="3" s="1"/>
  <c r="AD194" i="3"/>
  <c r="AE194" i="3" s="1"/>
  <c r="AD195" i="3"/>
  <c r="AD196" i="3"/>
  <c r="AD197" i="3"/>
  <c r="AE197" i="3" s="1"/>
  <c r="AD198" i="3"/>
  <c r="AE198" i="3" s="1"/>
  <c r="AD199" i="3"/>
  <c r="AD200" i="3"/>
  <c r="AE200" i="3" s="1"/>
  <c r="AD201" i="3"/>
  <c r="AE201" i="3" s="1"/>
  <c r="AD202" i="3"/>
  <c r="AE202" i="3" s="1"/>
  <c r="AD203" i="3"/>
  <c r="AE203" i="3" s="1"/>
  <c r="AD204" i="3"/>
  <c r="AD205" i="3"/>
  <c r="AE205" i="3" s="1"/>
  <c r="AD206" i="3"/>
  <c r="AE206" i="3" s="1"/>
  <c r="AD207" i="3"/>
  <c r="AD208" i="3"/>
  <c r="AE208" i="3" s="1"/>
  <c r="AD209" i="3"/>
  <c r="AE209" i="3" s="1"/>
  <c r="AD210" i="3"/>
  <c r="AE210" i="3" s="1"/>
  <c r="AD211" i="3"/>
  <c r="AD212" i="3"/>
  <c r="AE212" i="3" s="1"/>
  <c r="AD213" i="3"/>
  <c r="AE213" i="3" s="1"/>
  <c r="AD214" i="3"/>
  <c r="AE214" i="3" s="1"/>
  <c r="AD215" i="3"/>
  <c r="AD216" i="3"/>
  <c r="AD217" i="3"/>
  <c r="AE217" i="3" s="1"/>
  <c r="AD218" i="3"/>
  <c r="AE218" i="3" s="1"/>
  <c r="AD219" i="3"/>
  <c r="AE219" i="3" s="1"/>
  <c r="AD220" i="3"/>
  <c r="AE220" i="3" s="1"/>
  <c r="AD221" i="3"/>
  <c r="AE221" i="3" s="1"/>
  <c r="AD222" i="3"/>
  <c r="AE222" i="3" s="1"/>
  <c r="AD223" i="3"/>
  <c r="AD224" i="3"/>
  <c r="AE224" i="3" s="1"/>
  <c r="AD225" i="3"/>
  <c r="AD226" i="3"/>
  <c r="AE226" i="3" s="1"/>
  <c r="AD227" i="3"/>
  <c r="AD228" i="3"/>
  <c r="AE228" i="3" s="1"/>
  <c r="AD229" i="3"/>
  <c r="AE229" i="3" s="1"/>
  <c r="AD230" i="3"/>
  <c r="AE230" i="3" s="1"/>
  <c r="AD231" i="3"/>
  <c r="AD232" i="3"/>
  <c r="AD233" i="3"/>
  <c r="AE233" i="3" s="1"/>
  <c r="AD234" i="3"/>
  <c r="AE234" i="3" s="1"/>
  <c r="AD235" i="3"/>
  <c r="AE235" i="3" s="1"/>
  <c r="AD236" i="3"/>
  <c r="AE236" i="3" s="1"/>
  <c r="AD237" i="3"/>
  <c r="AD238" i="3"/>
  <c r="AE238" i="3" s="1"/>
  <c r="AD239" i="3"/>
  <c r="AD240" i="3"/>
  <c r="AE240" i="3" s="1"/>
  <c r="AD241" i="3"/>
  <c r="AE241" i="3" s="1"/>
  <c r="AD242" i="3"/>
  <c r="AE242" i="3" s="1"/>
  <c r="AD243" i="3"/>
  <c r="AD244" i="3"/>
  <c r="AD245" i="3"/>
  <c r="AE245" i="3" s="1"/>
  <c r="AD246" i="3"/>
  <c r="AE246" i="3" s="1"/>
  <c r="AD247" i="3"/>
  <c r="AD248" i="3"/>
  <c r="AE248" i="3" s="1"/>
  <c r="AD249" i="3"/>
  <c r="AE249" i="3" s="1"/>
  <c r="AD250" i="3"/>
  <c r="AE250" i="3" s="1"/>
  <c r="AD251" i="3"/>
  <c r="AE251" i="3" s="1"/>
  <c r="AD252" i="3"/>
  <c r="AD253" i="3"/>
  <c r="AE253" i="3" s="1"/>
  <c r="AD254" i="3"/>
  <c r="AE254" i="3" s="1"/>
  <c r="AD255" i="3"/>
  <c r="AD256" i="3"/>
  <c r="AE256" i="3" s="1"/>
  <c r="AD257" i="3"/>
  <c r="AE257" i="3" s="1"/>
  <c r="AD258" i="3"/>
  <c r="AE258" i="3" s="1"/>
  <c r="AD259" i="3"/>
  <c r="AD260" i="3"/>
  <c r="AD261" i="3"/>
  <c r="AE261" i="3" s="1"/>
  <c r="AD262" i="3"/>
  <c r="AE262" i="3" s="1"/>
  <c r="AD263" i="3"/>
  <c r="AD264" i="3"/>
  <c r="AE264" i="3" s="1"/>
  <c r="AD265" i="3"/>
  <c r="AE265" i="3" s="1"/>
  <c r="AD266" i="3"/>
  <c r="AE266" i="3" s="1"/>
  <c r="AD267" i="3"/>
  <c r="AE267" i="3" s="1"/>
  <c r="AD268" i="3"/>
  <c r="AD269" i="3"/>
  <c r="AE269" i="3" s="1"/>
  <c r="AD270" i="3"/>
  <c r="AE270" i="3" s="1"/>
  <c r="AD271" i="3"/>
  <c r="AD272" i="3"/>
  <c r="AE272" i="3" s="1"/>
  <c r="AD273" i="3"/>
  <c r="AE273" i="3" s="1"/>
  <c r="AD274" i="3"/>
  <c r="AE274" i="3" s="1"/>
  <c r="AD275" i="3"/>
  <c r="AD276" i="3"/>
  <c r="AE276" i="3" s="1"/>
  <c r="AD277" i="3"/>
  <c r="AE277" i="3" s="1"/>
  <c r="AD278" i="3"/>
  <c r="AE278" i="3" s="1"/>
  <c r="AD279" i="3"/>
  <c r="AD280" i="3"/>
  <c r="AD281" i="3"/>
  <c r="AE281" i="3" s="1"/>
  <c r="AD282" i="3"/>
  <c r="AE282" i="3" s="1"/>
  <c r="AD283" i="3"/>
  <c r="AE283" i="3" s="1"/>
  <c r="AD284" i="3"/>
  <c r="AE284" i="3" s="1"/>
  <c r="AD285" i="3"/>
  <c r="AE285" i="3" s="1"/>
  <c r="AD286" i="3"/>
  <c r="AE286" i="3" s="1"/>
  <c r="AD287" i="3"/>
  <c r="AD288" i="3"/>
  <c r="AE288" i="3" s="1"/>
  <c r="AD289" i="3"/>
  <c r="AD290" i="3"/>
  <c r="AE290" i="3" s="1"/>
  <c r="AD291" i="3"/>
  <c r="AD292" i="3"/>
  <c r="AE292" i="3" s="1"/>
  <c r="AD293" i="3"/>
  <c r="AE293" i="3" s="1"/>
  <c r="AD294" i="3"/>
  <c r="AE294" i="3" s="1"/>
  <c r="AD295" i="3"/>
  <c r="AD296" i="3"/>
  <c r="AD297" i="3"/>
  <c r="AE297" i="3" s="1"/>
  <c r="AD298" i="3"/>
  <c r="AE298" i="3" s="1"/>
  <c r="AD299" i="3"/>
  <c r="AE299" i="3" s="1"/>
  <c r="AD300" i="3"/>
  <c r="AE300" i="3" s="1"/>
  <c r="AD301" i="3"/>
  <c r="AD302" i="3"/>
  <c r="AE302" i="3" s="1"/>
  <c r="AD303" i="3"/>
  <c r="AD304" i="3"/>
  <c r="AE304" i="3" s="1"/>
  <c r="AD305" i="3"/>
  <c r="AE305" i="3" s="1"/>
  <c r="AD306" i="3"/>
  <c r="AE306" i="3" s="1"/>
  <c r="AD307" i="3"/>
  <c r="AD308" i="3"/>
  <c r="AD309" i="3"/>
  <c r="AE309" i="3" s="1"/>
  <c r="AD310" i="3"/>
  <c r="AE310" i="3" s="1"/>
  <c r="AD311" i="3"/>
  <c r="AD312" i="3"/>
  <c r="AE312" i="3" s="1"/>
  <c r="AD313" i="3"/>
  <c r="AE313" i="3" s="1"/>
  <c r="AD314" i="3"/>
  <c r="AE314" i="3" s="1"/>
  <c r="AD315" i="3"/>
  <c r="AE315" i="3" s="1"/>
  <c r="AD316" i="3"/>
  <c r="AD317" i="3"/>
  <c r="AE317" i="3" s="1"/>
  <c r="AD318" i="3"/>
  <c r="AE318" i="3" s="1"/>
  <c r="AD319" i="3"/>
  <c r="AD320" i="3"/>
  <c r="AE320" i="3" s="1"/>
  <c r="AD321" i="3"/>
  <c r="AE321" i="3" s="1"/>
  <c r="AD322" i="3"/>
  <c r="AE322" i="3" s="1"/>
  <c r="AD323" i="3"/>
  <c r="AD324" i="3"/>
  <c r="AD325" i="3"/>
  <c r="AE325" i="3" s="1"/>
  <c r="AD326" i="3"/>
  <c r="AE326" i="3" s="1"/>
  <c r="AD327" i="3"/>
  <c r="AD328" i="3"/>
  <c r="AE328" i="3" s="1"/>
  <c r="AD329" i="3"/>
  <c r="AE329" i="3" s="1"/>
  <c r="AD330" i="3"/>
  <c r="AE330" i="3" s="1"/>
  <c r="AD331" i="3"/>
  <c r="AE331" i="3" s="1"/>
  <c r="AD332" i="3"/>
  <c r="AD333" i="3"/>
  <c r="AE333" i="3" s="1"/>
  <c r="AD334" i="3"/>
  <c r="AE334" i="3" s="1"/>
  <c r="AD335" i="3"/>
  <c r="AD336" i="3"/>
  <c r="AE336" i="3" s="1"/>
  <c r="AD337" i="3"/>
  <c r="AE337" i="3" s="1"/>
  <c r="AD338" i="3"/>
  <c r="AE338" i="3" s="1"/>
  <c r="AD339" i="3"/>
  <c r="AD340" i="3"/>
  <c r="AE340" i="3" s="1"/>
  <c r="AD341" i="3"/>
  <c r="AE341" i="3" s="1"/>
  <c r="AD342" i="3"/>
  <c r="AE342" i="3" s="1"/>
  <c r="AD343" i="3"/>
  <c r="AD344" i="3"/>
  <c r="AD345" i="3"/>
  <c r="AE345" i="3" s="1"/>
  <c r="AD346" i="3"/>
  <c r="AE346" i="3" s="1"/>
  <c r="AD347" i="3"/>
  <c r="AD348" i="3"/>
  <c r="AE348" i="3" s="1"/>
  <c r="AD349" i="3"/>
  <c r="AD350" i="3"/>
  <c r="AE350" i="3" s="1"/>
  <c r="AD351" i="3"/>
  <c r="AD352" i="3"/>
  <c r="AE352" i="3" s="1"/>
  <c r="AD353" i="3"/>
  <c r="AE353" i="3" s="1"/>
  <c r="AD354" i="3"/>
  <c r="AE354" i="3" s="1"/>
  <c r="AD355" i="3"/>
  <c r="AD356" i="3"/>
  <c r="AD357" i="3"/>
  <c r="AE357" i="3" s="1"/>
  <c r="AD358" i="3"/>
  <c r="AE358" i="3" s="1"/>
  <c r="AD359" i="3"/>
  <c r="AD360" i="3"/>
  <c r="AD361" i="3"/>
  <c r="AE361" i="3" s="1"/>
  <c r="AD2" i="3"/>
  <c r="AE2" i="3" s="1"/>
  <c r="Z3" i="3"/>
  <c r="Z4" i="3"/>
  <c r="AA4" i="3" s="1"/>
  <c r="Z5" i="3"/>
  <c r="AA5" i="3" s="1"/>
  <c r="Z6" i="3"/>
  <c r="AA6" i="3" s="1"/>
  <c r="Z7" i="3"/>
  <c r="Z8" i="3"/>
  <c r="Z9" i="3"/>
  <c r="AA9" i="3" s="1"/>
  <c r="Z10" i="3"/>
  <c r="AA10" i="3" s="1"/>
  <c r="Z11" i="3"/>
  <c r="Z12" i="3"/>
  <c r="AA12" i="3" s="1"/>
  <c r="Z13" i="3"/>
  <c r="AA13" i="3" s="1"/>
  <c r="Z14" i="3"/>
  <c r="AA14" i="3" s="1"/>
  <c r="Z15" i="3"/>
  <c r="Z16" i="3"/>
  <c r="Z17" i="3"/>
  <c r="AA17" i="3" s="1"/>
  <c r="Z18" i="3"/>
  <c r="AA18" i="3" s="1"/>
  <c r="Z19" i="3"/>
  <c r="Z20" i="3"/>
  <c r="AA20" i="3" s="1"/>
  <c r="Z21" i="3"/>
  <c r="Z22" i="3"/>
  <c r="AA22" i="3" s="1"/>
  <c r="Z23" i="3"/>
  <c r="Z24" i="3"/>
  <c r="AA24" i="3" s="1"/>
  <c r="Z25" i="3"/>
  <c r="AA25" i="3" s="1"/>
  <c r="Z26" i="3"/>
  <c r="AA26" i="3" s="1"/>
  <c r="Z27" i="3"/>
  <c r="Z28" i="3"/>
  <c r="Z29" i="3"/>
  <c r="Z30" i="3"/>
  <c r="AA30" i="3" s="1"/>
  <c r="Z31" i="3"/>
  <c r="Z32" i="3"/>
  <c r="Z33" i="3"/>
  <c r="Z34" i="3"/>
  <c r="AA34" i="3" s="1"/>
  <c r="Z35" i="3"/>
  <c r="Z36" i="3"/>
  <c r="AA36" i="3" s="1"/>
  <c r="Z37" i="3"/>
  <c r="AA37" i="3" s="1"/>
  <c r="Z38" i="3"/>
  <c r="AA38" i="3" s="1"/>
  <c r="Z39" i="3"/>
  <c r="Z40" i="3"/>
  <c r="Z41" i="3"/>
  <c r="AA41" i="3" s="1"/>
  <c r="Z42" i="3"/>
  <c r="AA42" i="3" s="1"/>
  <c r="Z43" i="3"/>
  <c r="Z44" i="3"/>
  <c r="AA44" i="3" s="1"/>
  <c r="Z45" i="3"/>
  <c r="AA45" i="3" s="1"/>
  <c r="Z46" i="3"/>
  <c r="AA46" i="3" s="1"/>
  <c r="Z47" i="3"/>
  <c r="Z48" i="3"/>
  <c r="Z49" i="3"/>
  <c r="AA49" i="3" s="1"/>
  <c r="Z50" i="3"/>
  <c r="AA50" i="3" s="1"/>
  <c r="Z51" i="3"/>
  <c r="Z52" i="3"/>
  <c r="AA52" i="3" s="1"/>
  <c r="Z53" i="3"/>
  <c r="Z54" i="3"/>
  <c r="AA54" i="3" s="1"/>
  <c r="Z55" i="3"/>
  <c r="Z56" i="3"/>
  <c r="AA56" i="3" s="1"/>
  <c r="Z57" i="3"/>
  <c r="AA57" i="3" s="1"/>
  <c r="Z58" i="3"/>
  <c r="AA58" i="3" s="1"/>
  <c r="Z59" i="3"/>
  <c r="Z60" i="3"/>
  <c r="Z61" i="3"/>
  <c r="Z62" i="3"/>
  <c r="AA62" i="3" s="1"/>
  <c r="Z63" i="3"/>
  <c r="Z64" i="3"/>
  <c r="Z65" i="3"/>
  <c r="AA65" i="3" s="1"/>
  <c r="Z66" i="3"/>
  <c r="AA66" i="3" s="1"/>
  <c r="Z67" i="3"/>
  <c r="Z68" i="3"/>
  <c r="AA68" i="3" s="1"/>
  <c r="Z69" i="3"/>
  <c r="AA69" i="3" s="1"/>
  <c r="Z70" i="3"/>
  <c r="AA70" i="3" s="1"/>
  <c r="Z71" i="3"/>
  <c r="Z72" i="3"/>
  <c r="Z73" i="3"/>
  <c r="AA73" i="3" s="1"/>
  <c r="Z74" i="3"/>
  <c r="AA74" i="3" s="1"/>
  <c r="Z75" i="3"/>
  <c r="Z76" i="3"/>
  <c r="AA76" i="3" s="1"/>
  <c r="Z77" i="3"/>
  <c r="AA77" i="3" s="1"/>
  <c r="Z78" i="3"/>
  <c r="AA78" i="3" s="1"/>
  <c r="Z79" i="3"/>
  <c r="Z80" i="3"/>
  <c r="Z81" i="3"/>
  <c r="AA81" i="3" s="1"/>
  <c r="Z82" i="3"/>
  <c r="AA82" i="3" s="1"/>
  <c r="Z83" i="3"/>
  <c r="Z84" i="3"/>
  <c r="AA84" i="3" s="1"/>
  <c r="Z85" i="3"/>
  <c r="AA85" i="3" s="1"/>
  <c r="Z86" i="3"/>
  <c r="AA86" i="3" s="1"/>
  <c r="Z87" i="3"/>
  <c r="Z88" i="3"/>
  <c r="AA88" i="3" s="1"/>
  <c r="Z89" i="3"/>
  <c r="AA89" i="3" s="1"/>
  <c r="Z90" i="3"/>
  <c r="AA90" i="3" s="1"/>
  <c r="Z91" i="3"/>
  <c r="Z92" i="3"/>
  <c r="Z93" i="3"/>
  <c r="AA93" i="3" s="1"/>
  <c r="Z94" i="3"/>
  <c r="AA94" i="3" s="1"/>
  <c r="Z95" i="3"/>
  <c r="Z96" i="3"/>
  <c r="Z97" i="3"/>
  <c r="Z98" i="3"/>
  <c r="AA98" i="3" s="1"/>
  <c r="Z99" i="3"/>
  <c r="Z100" i="3"/>
  <c r="AA100" i="3" s="1"/>
  <c r="Z101" i="3"/>
  <c r="AA101" i="3" s="1"/>
  <c r="Z102" i="3"/>
  <c r="AA102" i="3" s="1"/>
  <c r="Z103" i="3"/>
  <c r="Z104" i="3"/>
  <c r="Z105" i="3"/>
  <c r="AA105" i="3" s="1"/>
  <c r="Z106" i="3"/>
  <c r="AA106" i="3" s="1"/>
  <c r="Z107" i="3"/>
  <c r="Z108" i="3"/>
  <c r="AA108" i="3" s="1"/>
  <c r="Z109" i="3"/>
  <c r="AA109" i="3" s="1"/>
  <c r="Z110" i="3"/>
  <c r="AA110" i="3" s="1"/>
  <c r="Z111" i="3"/>
  <c r="Z112" i="3"/>
  <c r="Z113" i="3"/>
  <c r="AA113" i="3" s="1"/>
  <c r="Z114" i="3"/>
  <c r="AA114" i="3" s="1"/>
  <c r="Z115" i="3"/>
  <c r="Z116" i="3"/>
  <c r="AA116" i="3" s="1"/>
  <c r="Z117" i="3"/>
  <c r="Z118" i="3"/>
  <c r="AA118" i="3" s="1"/>
  <c r="Z119" i="3"/>
  <c r="Z120" i="3"/>
  <c r="AA120" i="3" s="1"/>
  <c r="Z121" i="3"/>
  <c r="AA121" i="3" s="1"/>
  <c r="Z122" i="3"/>
  <c r="AA122" i="3" s="1"/>
  <c r="Z123" i="3"/>
  <c r="Z124" i="3"/>
  <c r="Z125" i="3"/>
  <c r="Z126" i="3"/>
  <c r="AA126" i="3" s="1"/>
  <c r="Z127" i="3"/>
  <c r="Z128" i="3"/>
  <c r="Z129" i="3"/>
  <c r="Z130" i="3"/>
  <c r="AA130" i="3" s="1"/>
  <c r="Z131" i="3"/>
  <c r="Z132" i="3"/>
  <c r="AA132" i="3" s="1"/>
  <c r="Z133" i="3"/>
  <c r="AA133" i="3" s="1"/>
  <c r="Z134" i="3"/>
  <c r="AA134" i="3" s="1"/>
  <c r="Z135" i="3"/>
  <c r="Z136" i="3"/>
  <c r="Z137" i="3"/>
  <c r="Z138" i="3"/>
  <c r="AA138" i="3" s="1"/>
  <c r="Z139" i="3"/>
  <c r="Z140" i="3"/>
  <c r="Z141" i="3"/>
  <c r="Z142" i="3"/>
  <c r="AA142" i="3" s="1"/>
  <c r="Z143" i="3"/>
  <c r="Z144" i="3"/>
  <c r="AA144" i="3" s="1"/>
  <c r="Z145" i="3"/>
  <c r="AA145" i="3" s="1"/>
  <c r="Z146" i="3"/>
  <c r="AA146" i="3" s="1"/>
  <c r="Z147" i="3"/>
  <c r="Z148" i="3"/>
  <c r="Z149" i="3"/>
  <c r="AA149" i="3" s="1"/>
  <c r="Z150" i="3"/>
  <c r="AA150" i="3" s="1"/>
  <c r="Z151" i="3"/>
  <c r="Z152" i="3"/>
  <c r="Z153" i="3"/>
  <c r="Z154" i="3"/>
  <c r="AA154" i="3" s="1"/>
  <c r="Z155" i="3"/>
  <c r="Z156" i="3"/>
  <c r="Z157" i="3"/>
  <c r="Z158" i="3"/>
  <c r="AA158" i="3" s="1"/>
  <c r="Z159" i="3"/>
  <c r="Z160" i="3"/>
  <c r="AA160" i="3" s="1"/>
  <c r="Z161" i="3"/>
  <c r="AA161" i="3" s="1"/>
  <c r="Z162" i="3"/>
  <c r="AA162" i="3" s="1"/>
  <c r="Z163" i="3"/>
  <c r="Z164" i="3"/>
  <c r="Z165" i="3"/>
  <c r="AA165" i="3" s="1"/>
  <c r="Z166" i="3"/>
  <c r="AA166" i="3" s="1"/>
  <c r="Z167" i="3"/>
  <c r="Z168" i="3"/>
  <c r="Z169" i="3"/>
  <c r="AA169" i="3" s="1"/>
  <c r="Z170" i="3"/>
  <c r="AA170" i="3" s="1"/>
  <c r="Z171" i="3"/>
  <c r="Z172" i="3"/>
  <c r="Z173" i="3"/>
  <c r="Z174" i="3"/>
  <c r="AA174" i="3" s="1"/>
  <c r="Z175" i="3"/>
  <c r="Z176" i="3"/>
  <c r="AA176" i="3" s="1"/>
  <c r="Z177" i="3"/>
  <c r="AA177" i="3" s="1"/>
  <c r="Z178" i="3"/>
  <c r="AA178" i="3" s="1"/>
  <c r="Z179" i="3"/>
  <c r="Z180" i="3"/>
  <c r="Z181" i="3"/>
  <c r="AA181" i="3" s="1"/>
  <c r="Z182" i="3"/>
  <c r="AA182" i="3" s="1"/>
  <c r="Z183" i="3"/>
  <c r="Z184" i="3"/>
  <c r="Z185" i="3"/>
  <c r="Z186" i="3"/>
  <c r="AA186" i="3" s="1"/>
  <c r="Z187" i="3"/>
  <c r="Z188" i="3"/>
  <c r="Z189" i="3"/>
  <c r="AA189" i="3" s="1"/>
  <c r="Z190" i="3"/>
  <c r="AA190" i="3" s="1"/>
  <c r="Z191" i="3"/>
  <c r="Z192" i="3"/>
  <c r="AA192" i="3" s="1"/>
  <c r="Z193" i="3"/>
  <c r="AA193" i="3" s="1"/>
  <c r="Z194" i="3"/>
  <c r="AA194" i="3" s="1"/>
  <c r="Z195" i="3"/>
  <c r="Z196" i="3"/>
  <c r="Z197" i="3"/>
  <c r="AA197" i="3" s="1"/>
  <c r="Z198" i="3"/>
  <c r="AA198" i="3" s="1"/>
  <c r="Z199" i="3"/>
  <c r="Z200" i="3"/>
  <c r="Z201" i="3"/>
  <c r="Z202" i="3"/>
  <c r="AA202" i="3" s="1"/>
  <c r="Z203" i="3"/>
  <c r="Z204" i="3"/>
  <c r="Z205" i="3"/>
  <c r="Z206" i="3"/>
  <c r="AA206" i="3" s="1"/>
  <c r="Z207" i="3"/>
  <c r="Z208" i="3"/>
  <c r="AA208" i="3" s="1"/>
  <c r="Z209" i="3"/>
  <c r="Z210" i="3"/>
  <c r="AA210" i="3" s="1"/>
  <c r="Z211" i="3"/>
  <c r="Z212" i="3"/>
  <c r="Z213" i="3"/>
  <c r="AA213" i="3" s="1"/>
  <c r="Z214" i="3"/>
  <c r="AA214" i="3" s="1"/>
  <c r="Z215" i="3"/>
  <c r="Z216" i="3"/>
  <c r="Z217" i="3"/>
  <c r="AA217" i="3" s="1"/>
  <c r="Z218" i="3"/>
  <c r="AA218" i="3" s="1"/>
  <c r="Z219" i="3"/>
  <c r="Z220" i="3"/>
  <c r="Z221" i="3"/>
  <c r="Z222" i="3"/>
  <c r="AA222" i="3" s="1"/>
  <c r="Z223" i="3"/>
  <c r="Z224" i="3"/>
  <c r="AA224" i="3" s="1"/>
  <c r="Z225" i="3"/>
  <c r="Z226" i="3"/>
  <c r="AA226" i="3" s="1"/>
  <c r="Z227" i="3"/>
  <c r="Z228" i="3"/>
  <c r="Z229" i="3"/>
  <c r="AA229" i="3" s="1"/>
  <c r="Z230" i="3"/>
  <c r="AA230" i="3" s="1"/>
  <c r="Z231" i="3"/>
  <c r="Z232" i="3"/>
  <c r="Z233" i="3"/>
  <c r="Z234" i="3"/>
  <c r="AA234" i="3" s="1"/>
  <c r="Z235" i="3"/>
  <c r="Z236" i="3"/>
  <c r="Z237" i="3"/>
  <c r="Z238" i="3"/>
  <c r="AA238" i="3" s="1"/>
  <c r="Z239" i="3"/>
  <c r="Z240" i="3"/>
  <c r="AA240" i="3" s="1"/>
  <c r="Z241" i="3"/>
  <c r="Z242" i="3"/>
  <c r="AA242" i="3" s="1"/>
  <c r="Z243" i="3"/>
  <c r="Z244" i="3"/>
  <c r="Z245" i="3"/>
  <c r="AA245" i="3" s="1"/>
  <c r="Z246" i="3"/>
  <c r="AA246" i="3" s="1"/>
  <c r="Z247" i="3"/>
  <c r="Z248" i="3"/>
  <c r="Z249" i="3"/>
  <c r="AA249" i="3" s="1"/>
  <c r="Z250" i="3"/>
  <c r="AA250" i="3" s="1"/>
  <c r="Z251" i="3"/>
  <c r="Z252" i="3"/>
  <c r="Z253" i="3"/>
  <c r="Z254" i="3"/>
  <c r="AA254" i="3" s="1"/>
  <c r="Z255" i="3"/>
  <c r="Z256" i="3"/>
  <c r="AA256" i="3" s="1"/>
  <c r="Z257" i="3"/>
  <c r="Z258" i="3"/>
  <c r="AA258" i="3" s="1"/>
  <c r="Z259" i="3"/>
  <c r="Z260" i="3"/>
  <c r="Z261" i="3"/>
  <c r="AA261" i="3" s="1"/>
  <c r="Z262" i="3"/>
  <c r="AA262" i="3" s="1"/>
  <c r="Z263" i="3"/>
  <c r="Z264" i="3"/>
  <c r="Z265" i="3"/>
  <c r="Z266" i="3"/>
  <c r="AA266" i="3" s="1"/>
  <c r="Z267" i="3"/>
  <c r="Z268" i="3"/>
  <c r="Z269" i="3"/>
  <c r="Z270" i="3"/>
  <c r="AA270" i="3" s="1"/>
  <c r="Z271" i="3"/>
  <c r="Z272" i="3"/>
  <c r="AA272" i="3" s="1"/>
  <c r="Z273" i="3"/>
  <c r="Z274" i="3"/>
  <c r="AA274" i="3" s="1"/>
  <c r="Z275" i="3"/>
  <c r="Z276" i="3"/>
  <c r="Z277" i="3"/>
  <c r="AA277" i="3" s="1"/>
  <c r="Z278" i="3"/>
  <c r="AA278" i="3" s="1"/>
  <c r="Z279" i="3"/>
  <c r="Z280" i="3"/>
  <c r="Z281" i="3"/>
  <c r="AA281" i="3" s="1"/>
  <c r="Z282" i="3"/>
  <c r="AA282" i="3" s="1"/>
  <c r="Z283" i="3"/>
  <c r="Z284" i="3"/>
  <c r="Z285" i="3"/>
  <c r="Z286" i="3"/>
  <c r="AA286" i="3" s="1"/>
  <c r="Z287" i="3"/>
  <c r="Z288" i="3"/>
  <c r="AA288" i="3" s="1"/>
  <c r="Z289" i="3"/>
  <c r="Z290" i="3"/>
  <c r="AA290" i="3" s="1"/>
  <c r="Z291" i="3"/>
  <c r="Z292" i="3"/>
  <c r="Z293" i="3"/>
  <c r="AA293" i="3" s="1"/>
  <c r="Z294" i="3"/>
  <c r="AA294" i="3" s="1"/>
  <c r="Z295" i="3"/>
  <c r="Z296" i="3"/>
  <c r="Z297" i="3"/>
  <c r="Z298" i="3"/>
  <c r="AA298" i="3" s="1"/>
  <c r="Z299" i="3"/>
  <c r="Z300" i="3"/>
  <c r="Z301" i="3"/>
  <c r="Z302" i="3"/>
  <c r="AA302" i="3" s="1"/>
  <c r="Z303" i="3"/>
  <c r="Z304" i="3"/>
  <c r="AA304" i="3" s="1"/>
  <c r="Z305" i="3"/>
  <c r="Z306" i="3"/>
  <c r="AA306" i="3" s="1"/>
  <c r="Z307" i="3"/>
  <c r="Z308" i="3"/>
  <c r="Z309" i="3"/>
  <c r="AA309" i="3" s="1"/>
  <c r="Z310" i="3"/>
  <c r="AA310" i="3" s="1"/>
  <c r="Z311" i="3"/>
  <c r="Z312" i="3"/>
  <c r="Z313" i="3"/>
  <c r="AA313" i="3" s="1"/>
  <c r="Z314" i="3"/>
  <c r="AA314" i="3" s="1"/>
  <c r="Z315" i="3"/>
  <c r="Z316" i="3"/>
  <c r="Z317" i="3"/>
  <c r="Z318" i="3"/>
  <c r="AA318" i="3" s="1"/>
  <c r="Z319" i="3"/>
  <c r="Z320" i="3"/>
  <c r="AA320" i="3" s="1"/>
  <c r="Z321" i="3"/>
  <c r="Z322" i="3"/>
  <c r="AA322" i="3" s="1"/>
  <c r="Z323" i="3"/>
  <c r="Z324" i="3"/>
  <c r="Z325" i="3"/>
  <c r="AA325" i="3" s="1"/>
  <c r="Z326" i="3"/>
  <c r="AA326" i="3" s="1"/>
  <c r="Z327" i="3"/>
  <c r="Z328" i="3"/>
  <c r="Z329" i="3"/>
  <c r="Z330" i="3"/>
  <c r="AA330" i="3" s="1"/>
  <c r="Z331" i="3"/>
  <c r="Z332" i="3"/>
  <c r="Z333" i="3"/>
  <c r="Z334" i="3"/>
  <c r="AA334" i="3" s="1"/>
  <c r="Z335" i="3"/>
  <c r="Z336" i="3"/>
  <c r="AA336" i="3" s="1"/>
  <c r="Z337" i="3"/>
  <c r="Z338" i="3"/>
  <c r="AA338" i="3" s="1"/>
  <c r="Z339" i="3"/>
  <c r="Z340" i="3"/>
  <c r="Z341" i="3"/>
  <c r="AA341" i="3" s="1"/>
  <c r="Z342" i="3"/>
  <c r="AA342" i="3" s="1"/>
  <c r="Z343" i="3"/>
  <c r="Z344" i="3"/>
  <c r="Z345" i="3"/>
  <c r="AA345" i="3" s="1"/>
  <c r="Z346" i="3"/>
  <c r="AA346" i="3" s="1"/>
  <c r="Z347" i="3"/>
  <c r="Z348" i="3"/>
  <c r="Z349" i="3"/>
  <c r="Z350" i="3"/>
  <c r="AA350" i="3" s="1"/>
  <c r="Z351" i="3"/>
  <c r="Z352" i="3"/>
  <c r="AA352" i="3" s="1"/>
  <c r="Z353" i="3"/>
  <c r="Z354" i="3"/>
  <c r="AA354" i="3" s="1"/>
  <c r="Z355" i="3"/>
  <c r="Z356" i="3"/>
  <c r="Z357" i="3"/>
  <c r="AA357" i="3" s="1"/>
  <c r="Z358" i="3"/>
  <c r="AA358" i="3" s="1"/>
  <c r="Z359" i="3"/>
  <c r="Z360" i="3"/>
  <c r="Z361" i="3"/>
  <c r="AA3" i="3"/>
  <c r="AA7" i="3"/>
  <c r="AA8" i="3"/>
  <c r="AA11" i="3"/>
  <c r="AA15" i="3"/>
  <c r="AA16" i="3"/>
  <c r="AA19" i="3"/>
  <c r="AA21" i="3"/>
  <c r="AA23" i="3"/>
  <c r="AA27" i="3"/>
  <c r="AA28" i="3"/>
  <c r="AA29" i="3"/>
  <c r="AA31" i="3"/>
  <c r="AA32" i="3"/>
  <c r="AA33" i="3"/>
  <c r="AA35" i="3"/>
  <c r="AA39" i="3"/>
  <c r="AA40" i="3"/>
  <c r="AA43" i="3"/>
  <c r="AA47" i="3"/>
  <c r="AA48" i="3"/>
  <c r="AA51" i="3"/>
  <c r="AA53" i="3"/>
  <c r="AA55" i="3"/>
  <c r="AA59" i="3"/>
  <c r="AA60" i="3"/>
  <c r="AA61" i="3"/>
  <c r="AA63" i="3"/>
  <c r="AA64" i="3"/>
  <c r="AA67" i="3"/>
  <c r="AA71" i="3"/>
  <c r="AA72" i="3"/>
  <c r="AA75" i="3"/>
  <c r="AA79" i="3"/>
  <c r="AA80" i="3"/>
  <c r="AA83" i="3"/>
  <c r="AA87" i="3"/>
  <c r="AA91" i="3"/>
  <c r="AA92" i="3"/>
  <c r="AA95" i="3"/>
  <c r="AA96" i="3"/>
  <c r="AA97" i="3"/>
  <c r="AA99" i="3"/>
  <c r="AA103" i="3"/>
  <c r="AA104" i="3"/>
  <c r="AA107" i="3"/>
  <c r="AA111" i="3"/>
  <c r="AA112" i="3"/>
  <c r="AA115" i="3"/>
  <c r="AA117" i="3"/>
  <c r="AA119" i="3"/>
  <c r="AA123" i="3"/>
  <c r="AA124" i="3"/>
  <c r="AA125" i="3"/>
  <c r="AA127" i="3"/>
  <c r="AA128" i="3"/>
  <c r="AA129" i="3"/>
  <c r="AA131" i="3"/>
  <c r="AA135" i="3"/>
  <c r="AA136" i="3"/>
  <c r="AA137" i="3"/>
  <c r="AA139" i="3"/>
  <c r="AA140" i="3"/>
  <c r="AA141" i="3"/>
  <c r="AA143" i="3"/>
  <c r="AA147" i="3"/>
  <c r="AA148" i="3"/>
  <c r="AA151" i="3"/>
  <c r="AA152" i="3"/>
  <c r="AA153" i="3"/>
  <c r="AA155" i="3"/>
  <c r="AA156" i="3"/>
  <c r="AA157" i="3"/>
  <c r="AA159" i="3"/>
  <c r="AA163" i="3"/>
  <c r="AA164" i="3"/>
  <c r="AA167" i="3"/>
  <c r="AA168" i="3"/>
  <c r="AA171" i="3"/>
  <c r="AA172" i="3"/>
  <c r="AA173" i="3"/>
  <c r="AA175" i="3"/>
  <c r="AA179" i="3"/>
  <c r="AA180" i="3"/>
  <c r="AA183" i="3"/>
  <c r="AA184" i="3"/>
  <c r="AA185" i="3"/>
  <c r="AA187" i="3"/>
  <c r="AA188" i="3"/>
  <c r="AA191" i="3"/>
  <c r="AA195" i="3"/>
  <c r="AA196" i="3"/>
  <c r="AA199" i="3"/>
  <c r="AA200" i="3"/>
  <c r="AA201" i="3"/>
  <c r="AA203" i="3"/>
  <c r="AA204" i="3"/>
  <c r="AA205" i="3"/>
  <c r="AA207" i="3"/>
  <c r="AA209" i="3"/>
  <c r="AA211" i="3"/>
  <c r="AA212" i="3"/>
  <c r="AA215" i="3"/>
  <c r="AA216" i="3"/>
  <c r="AA219" i="3"/>
  <c r="AA220" i="3"/>
  <c r="AA221" i="3"/>
  <c r="AA223" i="3"/>
  <c r="AA225" i="3"/>
  <c r="AA227" i="3"/>
  <c r="AA228" i="3"/>
  <c r="AA231" i="3"/>
  <c r="AA232" i="3"/>
  <c r="AA233" i="3"/>
  <c r="AA235" i="3"/>
  <c r="AA236" i="3"/>
  <c r="AA237" i="3"/>
  <c r="AA239" i="3"/>
  <c r="AA241" i="3"/>
  <c r="AA243" i="3"/>
  <c r="AA244" i="3"/>
  <c r="AA247" i="3"/>
  <c r="AA248" i="3"/>
  <c r="AA251" i="3"/>
  <c r="AA252" i="3"/>
  <c r="AA253" i="3"/>
  <c r="AA255" i="3"/>
  <c r="AA257" i="3"/>
  <c r="AA259" i="3"/>
  <c r="AA260" i="3"/>
  <c r="AA263" i="3"/>
  <c r="AA264" i="3"/>
  <c r="AA265" i="3"/>
  <c r="AA267" i="3"/>
  <c r="AA268" i="3"/>
  <c r="AA269" i="3"/>
  <c r="AA271" i="3"/>
  <c r="AA273" i="3"/>
  <c r="AA275" i="3"/>
  <c r="AA276" i="3"/>
  <c r="AA279" i="3"/>
  <c r="AA280" i="3"/>
  <c r="AA283" i="3"/>
  <c r="AA284" i="3"/>
  <c r="AA285" i="3"/>
  <c r="AA287" i="3"/>
  <c r="AA289" i="3"/>
  <c r="AA291" i="3"/>
  <c r="AA292" i="3"/>
  <c r="AA295" i="3"/>
  <c r="AA296" i="3"/>
  <c r="AA297" i="3"/>
  <c r="AA299" i="3"/>
  <c r="AA300" i="3"/>
  <c r="AA301" i="3"/>
  <c r="AA303" i="3"/>
  <c r="AA305" i="3"/>
  <c r="AA307" i="3"/>
  <c r="AA308" i="3"/>
  <c r="AA311" i="3"/>
  <c r="AA312" i="3"/>
  <c r="AA315" i="3"/>
  <c r="AA316" i="3"/>
  <c r="AA317" i="3"/>
  <c r="AA319" i="3"/>
  <c r="AA321" i="3"/>
  <c r="AA323" i="3"/>
  <c r="AA324" i="3"/>
  <c r="AA327" i="3"/>
  <c r="AA328" i="3"/>
  <c r="AA329" i="3"/>
  <c r="AA331" i="3"/>
  <c r="AA332" i="3"/>
  <c r="AA333" i="3"/>
  <c r="AA335" i="3"/>
  <c r="AA337" i="3"/>
  <c r="AA339" i="3"/>
  <c r="AA340" i="3"/>
  <c r="AA343" i="3"/>
  <c r="AA344" i="3"/>
  <c r="AA347" i="3"/>
  <c r="AA348" i="3"/>
  <c r="AA349" i="3"/>
  <c r="AA351" i="3"/>
  <c r="AA353" i="3"/>
  <c r="AA355" i="3"/>
  <c r="AA356" i="3"/>
  <c r="AA359" i="3"/>
  <c r="AA360" i="3"/>
  <c r="AA361" i="3"/>
  <c r="AA2" i="3"/>
  <c r="Z2" i="3"/>
  <c r="W3" i="3"/>
  <c r="W6" i="3"/>
  <c r="W8" i="3"/>
  <c r="W10" i="3"/>
  <c r="W14" i="3"/>
  <c r="W18" i="3"/>
  <c r="W19" i="3"/>
  <c r="W22" i="3"/>
  <c r="W24" i="3"/>
  <c r="W26" i="3"/>
  <c r="W30" i="3"/>
  <c r="W34" i="3"/>
  <c r="W35" i="3"/>
  <c r="W38" i="3"/>
  <c r="W40" i="3"/>
  <c r="W42" i="3"/>
  <c r="W46" i="3"/>
  <c r="W50" i="3"/>
  <c r="W51" i="3"/>
  <c r="W54" i="3"/>
  <c r="W56" i="3"/>
  <c r="W58" i="3"/>
  <c r="W62" i="3"/>
  <c r="W66" i="3"/>
  <c r="W67" i="3"/>
  <c r="W70" i="3"/>
  <c r="W72" i="3"/>
  <c r="W74" i="3"/>
  <c r="W78" i="3"/>
  <c r="W82" i="3"/>
  <c r="W83" i="3"/>
  <c r="W86" i="3"/>
  <c r="W88" i="3"/>
  <c r="W90" i="3"/>
  <c r="W94" i="3"/>
  <c r="W98" i="3"/>
  <c r="W99" i="3"/>
  <c r="W102" i="3"/>
  <c r="W104" i="3"/>
  <c r="W106" i="3"/>
  <c r="W110" i="3"/>
  <c r="W114" i="3"/>
  <c r="W115" i="3"/>
  <c r="W118" i="3"/>
  <c r="W120" i="3"/>
  <c r="W122" i="3"/>
  <c r="W126" i="3"/>
  <c r="W130" i="3"/>
  <c r="W131" i="3"/>
  <c r="W134" i="3"/>
  <c r="W136" i="3"/>
  <c r="W138" i="3"/>
  <c r="W142" i="3"/>
  <c r="W146" i="3"/>
  <c r="W147" i="3"/>
  <c r="W150" i="3"/>
  <c r="W152" i="3"/>
  <c r="W154" i="3"/>
  <c r="W158" i="3"/>
  <c r="W162" i="3"/>
  <c r="W163" i="3"/>
  <c r="W166" i="3"/>
  <c r="W168" i="3"/>
  <c r="W170" i="3"/>
  <c r="W174" i="3"/>
  <c r="W178" i="3"/>
  <c r="W179" i="3"/>
  <c r="W182" i="3"/>
  <c r="W184" i="3"/>
  <c r="W186" i="3"/>
  <c r="W190" i="3"/>
  <c r="W194" i="3"/>
  <c r="W195" i="3"/>
  <c r="W198" i="3"/>
  <c r="W200" i="3"/>
  <c r="W202" i="3"/>
  <c r="W206" i="3"/>
  <c r="W210" i="3"/>
  <c r="W211" i="3"/>
  <c r="W214" i="3"/>
  <c r="W216" i="3"/>
  <c r="W218" i="3"/>
  <c r="W222" i="3"/>
  <c r="W226" i="3"/>
  <c r="W227" i="3"/>
  <c r="W230" i="3"/>
  <c r="W232" i="3"/>
  <c r="W234" i="3"/>
  <c r="W238" i="3"/>
  <c r="W242" i="3"/>
  <c r="W243" i="3"/>
  <c r="W246" i="3"/>
  <c r="W248" i="3"/>
  <c r="W250" i="3"/>
  <c r="W254" i="3"/>
  <c r="W258" i="3"/>
  <c r="W259" i="3"/>
  <c r="W262" i="3"/>
  <c r="W264" i="3"/>
  <c r="W266" i="3"/>
  <c r="W270" i="3"/>
  <c r="W274" i="3"/>
  <c r="W275" i="3"/>
  <c r="W278" i="3"/>
  <c r="W280" i="3"/>
  <c r="W282" i="3"/>
  <c r="W286" i="3"/>
  <c r="W290" i="3"/>
  <c r="W291" i="3"/>
  <c r="W294" i="3"/>
  <c r="W296" i="3"/>
  <c r="W298" i="3"/>
  <c r="W302" i="3"/>
  <c r="W306" i="3"/>
  <c r="W307" i="3"/>
  <c r="W310" i="3"/>
  <c r="W312" i="3"/>
  <c r="W314" i="3"/>
  <c r="W318" i="3"/>
  <c r="W322" i="3"/>
  <c r="W323" i="3"/>
  <c r="W326" i="3"/>
  <c r="W328" i="3"/>
  <c r="W330" i="3"/>
  <c r="W334" i="3"/>
  <c r="W338" i="3"/>
  <c r="W339" i="3"/>
  <c r="W342" i="3"/>
  <c r="W344" i="3"/>
  <c r="W346" i="3"/>
  <c r="W350" i="3"/>
  <c r="W354" i="3"/>
  <c r="W355" i="3"/>
  <c r="W358" i="3"/>
  <c r="W360" i="3"/>
  <c r="V3" i="3"/>
  <c r="V4" i="3"/>
  <c r="W4" i="3" s="1"/>
  <c r="V5" i="3"/>
  <c r="W5" i="3" s="1"/>
  <c r="V6" i="3"/>
  <c r="V7" i="3"/>
  <c r="W7" i="3" s="1"/>
  <c r="V8" i="3"/>
  <c r="V9" i="3"/>
  <c r="W9" i="3" s="1"/>
  <c r="V10" i="3"/>
  <c r="V11" i="3"/>
  <c r="W11" i="3" s="1"/>
  <c r="V12" i="3"/>
  <c r="W12" i="3" s="1"/>
  <c r="V13" i="3"/>
  <c r="W13" i="3" s="1"/>
  <c r="V14" i="3"/>
  <c r="V15" i="3"/>
  <c r="W15" i="3" s="1"/>
  <c r="V16" i="3"/>
  <c r="W16" i="3" s="1"/>
  <c r="V17" i="3"/>
  <c r="W17" i="3" s="1"/>
  <c r="V18" i="3"/>
  <c r="V19" i="3"/>
  <c r="V20" i="3"/>
  <c r="W20" i="3" s="1"/>
  <c r="V21" i="3"/>
  <c r="W21" i="3" s="1"/>
  <c r="V22" i="3"/>
  <c r="V23" i="3"/>
  <c r="W23" i="3" s="1"/>
  <c r="V24" i="3"/>
  <c r="V25" i="3"/>
  <c r="W25" i="3" s="1"/>
  <c r="V26" i="3"/>
  <c r="V27" i="3"/>
  <c r="W27" i="3" s="1"/>
  <c r="V28" i="3"/>
  <c r="W28" i="3" s="1"/>
  <c r="V29" i="3"/>
  <c r="W29" i="3" s="1"/>
  <c r="V30" i="3"/>
  <c r="V31" i="3"/>
  <c r="W31" i="3" s="1"/>
  <c r="V32" i="3"/>
  <c r="W32" i="3" s="1"/>
  <c r="V33" i="3"/>
  <c r="W33" i="3" s="1"/>
  <c r="V34" i="3"/>
  <c r="V35" i="3"/>
  <c r="V36" i="3"/>
  <c r="W36" i="3" s="1"/>
  <c r="V37" i="3"/>
  <c r="W37" i="3" s="1"/>
  <c r="V38" i="3"/>
  <c r="V39" i="3"/>
  <c r="W39" i="3" s="1"/>
  <c r="V40" i="3"/>
  <c r="V41" i="3"/>
  <c r="W41" i="3" s="1"/>
  <c r="V42" i="3"/>
  <c r="V43" i="3"/>
  <c r="W43" i="3" s="1"/>
  <c r="V44" i="3"/>
  <c r="W44" i="3" s="1"/>
  <c r="V45" i="3"/>
  <c r="W45" i="3" s="1"/>
  <c r="V46" i="3"/>
  <c r="V47" i="3"/>
  <c r="W47" i="3" s="1"/>
  <c r="V48" i="3"/>
  <c r="W48" i="3" s="1"/>
  <c r="V49" i="3"/>
  <c r="W49" i="3" s="1"/>
  <c r="V50" i="3"/>
  <c r="V51" i="3"/>
  <c r="V52" i="3"/>
  <c r="W52" i="3" s="1"/>
  <c r="V53" i="3"/>
  <c r="W53" i="3" s="1"/>
  <c r="V54" i="3"/>
  <c r="V55" i="3"/>
  <c r="W55" i="3" s="1"/>
  <c r="V56" i="3"/>
  <c r="V57" i="3"/>
  <c r="W57" i="3" s="1"/>
  <c r="V58" i="3"/>
  <c r="V59" i="3"/>
  <c r="W59" i="3" s="1"/>
  <c r="V60" i="3"/>
  <c r="W60" i="3" s="1"/>
  <c r="V61" i="3"/>
  <c r="W61" i="3" s="1"/>
  <c r="V62" i="3"/>
  <c r="V63" i="3"/>
  <c r="W63" i="3" s="1"/>
  <c r="V64" i="3"/>
  <c r="W64" i="3" s="1"/>
  <c r="V65" i="3"/>
  <c r="W65" i="3" s="1"/>
  <c r="V66" i="3"/>
  <c r="V67" i="3"/>
  <c r="V68" i="3"/>
  <c r="W68" i="3" s="1"/>
  <c r="V69" i="3"/>
  <c r="W69" i="3" s="1"/>
  <c r="V70" i="3"/>
  <c r="V71" i="3"/>
  <c r="W71" i="3" s="1"/>
  <c r="V72" i="3"/>
  <c r="V73" i="3"/>
  <c r="W73" i="3" s="1"/>
  <c r="V74" i="3"/>
  <c r="V75" i="3"/>
  <c r="W75" i="3" s="1"/>
  <c r="V76" i="3"/>
  <c r="W76" i="3" s="1"/>
  <c r="V77" i="3"/>
  <c r="W77" i="3" s="1"/>
  <c r="V78" i="3"/>
  <c r="V79" i="3"/>
  <c r="W79" i="3" s="1"/>
  <c r="V80" i="3"/>
  <c r="W80" i="3" s="1"/>
  <c r="V81" i="3"/>
  <c r="W81" i="3" s="1"/>
  <c r="V82" i="3"/>
  <c r="V83" i="3"/>
  <c r="V84" i="3"/>
  <c r="W84" i="3" s="1"/>
  <c r="V85" i="3"/>
  <c r="W85" i="3" s="1"/>
  <c r="V86" i="3"/>
  <c r="V87" i="3"/>
  <c r="W87" i="3" s="1"/>
  <c r="V88" i="3"/>
  <c r="V89" i="3"/>
  <c r="W89" i="3" s="1"/>
  <c r="V90" i="3"/>
  <c r="V91" i="3"/>
  <c r="W91" i="3" s="1"/>
  <c r="V92" i="3"/>
  <c r="W92" i="3" s="1"/>
  <c r="V93" i="3"/>
  <c r="W93" i="3" s="1"/>
  <c r="V94" i="3"/>
  <c r="V95" i="3"/>
  <c r="W95" i="3" s="1"/>
  <c r="V96" i="3"/>
  <c r="W96" i="3" s="1"/>
  <c r="V97" i="3"/>
  <c r="W97" i="3" s="1"/>
  <c r="V98" i="3"/>
  <c r="V99" i="3"/>
  <c r="V100" i="3"/>
  <c r="W100" i="3" s="1"/>
  <c r="V101" i="3"/>
  <c r="W101" i="3" s="1"/>
  <c r="V102" i="3"/>
  <c r="V103" i="3"/>
  <c r="W103" i="3" s="1"/>
  <c r="V104" i="3"/>
  <c r="V105" i="3"/>
  <c r="W105" i="3" s="1"/>
  <c r="V106" i="3"/>
  <c r="V107" i="3"/>
  <c r="W107" i="3" s="1"/>
  <c r="V108" i="3"/>
  <c r="W108" i="3" s="1"/>
  <c r="V109" i="3"/>
  <c r="W109" i="3" s="1"/>
  <c r="V110" i="3"/>
  <c r="V111" i="3"/>
  <c r="W111" i="3" s="1"/>
  <c r="V112" i="3"/>
  <c r="W112" i="3" s="1"/>
  <c r="V113" i="3"/>
  <c r="W113" i="3" s="1"/>
  <c r="V114" i="3"/>
  <c r="V115" i="3"/>
  <c r="V116" i="3"/>
  <c r="W116" i="3" s="1"/>
  <c r="V117" i="3"/>
  <c r="W117" i="3" s="1"/>
  <c r="V118" i="3"/>
  <c r="V119" i="3"/>
  <c r="W119" i="3" s="1"/>
  <c r="V120" i="3"/>
  <c r="V121" i="3"/>
  <c r="W121" i="3" s="1"/>
  <c r="V122" i="3"/>
  <c r="V123" i="3"/>
  <c r="W123" i="3" s="1"/>
  <c r="V124" i="3"/>
  <c r="W124" i="3" s="1"/>
  <c r="V125" i="3"/>
  <c r="W125" i="3" s="1"/>
  <c r="V126" i="3"/>
  <c r="V127" i="3"/>
  <c r="W127" i="3" s="1"/>
  <c r="V128" i="3"/>
  <c r="W128" i="3" s="1"/>
  <c r="V129" i="3"/>
  <c r="W129" i="3" s="1"/>
  <c r="V130" i="3"/>
  <c r="V131" i="3"/>
  <c r="V132" i="3"/>
  <c r="W132" i="3" s="1"/>
  <c r="V133" i="3"/>
  <c r="W133" i="3" s="1"/>
  <c r="V134" i="3"/>
  <c r="V135" i="3"/>
  <c r="W135" i="3" s="1"/>
  <c r="V136" i="3"/>
  <c r="V137" i="3"/>
  <c r="W137" i="3" s="1"/>
  <c r="V138" i="3"/>
  <c r="V139" i="3"/>
  <c r="W139" i="3" s="1"/>
  <c r="V140" i="3"/>
  <c r="W140" i="3" s="1"/>
  <c r="V141" i="3"/>
  <c r="W141" i="3" s="1"/>
  <c r="V142" i="3"/>
  <c r="V143" i="3"/>
  <c r="W143" i="3" s="1"/>
  <c r="V144" i="3"/>
  <c r="W144" i="3" s="1"/>
  <c r="V145" i="3"/>
  <c r="W145" i="3" s="1"/>
  <c r="V146" i="3"/>
  <c r="V147" i="3"/>
  <c r="V148" i="3"/>
  <c r="W148" i="3" s="1"/>
  <c r="V149" i="3"/>
  <c r="W149" i="3" s="1"/>
  <c r="V150" i="3"/>
  <c r="V151" i="3"/>
  <c r="W151" i="3" s="1"/>
  <c r="V152" i="3"/>
  <c r="V153" i="3"/>
  <c r="W153" i="3" s="1"/>
  <c r="V154" i="3"/>
  <c r="V155" i="3"/>
  <c r="W155" i="3" s="1"/>
  <c r="V156" i="3"/>
  <c r="W156" i="3" s="1"/>
  <c r="V157" i="3"/>
  <c r="W157" i="3" s="1"/>
  <c r="V158" i="3"/>
  <c r="V159" i="3"/>
  <c r="W159" i="3" s="1"/>
  <c r="V160" i="3"/>
  <c r="W160" i="3" s="1"/>
  <c r="V161" i="3"/>
  <c r="W161" i="3" s="1"/>
  <c r="V162" i="3"/>
  <c r="V163" i="3"/>
  <c r="V164" i="3"/>
  <c r="W164" i="3" s="1"/>
  <c r="V165" i="3"/>
  <c r="W165" i="3" s="1"/>
  <c r="V166" i="3"/>
  <c r="V167" i="3"/>
  <c r="W167" i="3" s="1"/>
  <c r="V168" i="3"/>
  <c r="V169" i="3"/>
  <c r="W169" i="3" s="1"/>
  <c r="V170" i="3"/>
  <c r="V171" i="3"/>
  <c r="W171" i="3" s="1"/>
  <c r="V172" i="3"/>
  <c r="W172" i="3" s="1"/>
  <c r="V173" i="3"/>
  <c r="W173" i="3" s="1"/>
  <c r="V174" i="3"/>
  <c r="V175" i="3"/>
  <c r="W175" i="3" s="1"/>
  <c r="V176" i="3"/>
  <c r="W176" i="3" s="1"/>
  <c r="V177" i="3"/>
  <c r="W177" i="3" s="1"/>
  <c r="V178" i="3"/>
  <c r="V179" i="3"/>
  <c r="V180" i="3"/>
  <c r="W180" i="3" s="1"/>
  <c r="V181" i="3"/>
  <c r="W181" i="3" s="1"/>
  <c r="V182" i="3"/>
  <c r="V183" i="3"/>
  <c r="W183" i="3" s="1"/>
  <c r="V184" i="3"/>
  <c r="V185" i="3"/>
  <c r="W185" i="3" s="1"/>
  <c r="V186" i="3"/>
  <c r="V187" i="3"/>
  <c r="W187" i="3" s="1"/>
  <c r="V188" i="3"/>
  <c r="W188" i="3" s="1"/>
  <c r="V189" i="3"/>
  <c r="W189" i="3" s="1"/>
  <c r="V190" i="3"/>
  <c r="V191" i="3"/>
  <c r="W191" i="3" s="1"/>
  <c r="V192" i="3"/>
  <c r="W192" i="3" s="1"/>
  <c r="V193" i="3"/>
  <c r="W193" i="3" s="1"/>
  <c r="V194" i="3"/>
  <c r="V195" i="3"/>
  <c r="V196" i="3"/>
  <c r="W196" i="3" s="1"/>
  <c r="V197" i="3"/>
  <c r="W197" i="3" s="1"/>
  <c r="V198" i="3"/>
  <c r="V199" i="3"/>
  <c r="W199" i="3" s="1"/>
  <c r="V200" i="3"/>
  <c r="V201" i="3"/>
  <c r="W201" i="3" s="1"/>
  <c r="V202" i="3"/>
  <c r="V203" i="3"/>
  <c r="W203" i="3" s="1"/>
  <c r="V204" i="3"/>
  <c r="W204" i="3" s="1"/>
  <c r="V205" i="3"/>
  <c r="W205" i="3" s="1"/>
  <c r="V206" i="3"/>
  <c r="V207" i="3"/>
  <c r="W207" i="3" s="1"/>
  <c r="V208" i="3"/>
  <c r="W208" i="3" s="1"/>
  <c r="V209" i="3"/>
  <c r="W209" i="3" s="1"/>
  <c r="V210" i="3"/>
  <c r="V211" i="3"/>
  <c r="V212" i="3"/>
  <c r="W212" i="3" s="1"/>
  <c r="V213" i="3"/>
  <c r="W213" i="3" s="1"/>
  <c r="V214" i="3"/>
  <c r="V215" i="3"/>
  <c r="W215" i="3" s="1"/>
  <c r="V216" i="3"/>
  <c r="V217" i="3"/>
  <c r="W217" i="3" s="1"/>
  <c r="V218" i="3"/>
  <c r="V219" i="3"/>
  <c r="W219" i="3" s="1"/>
  <c r="V220" i="3"/>
  <c r="W220" i="3" s="1"/>
  <c r="V221" i="3"/>
  <c r="W221" i="3" s="1"/>
  <c r="V222" i="3"/>
  <c r="V223" i="3"/>
  <c r="W223" i="3" s="1"/>
  <c r="V224" i="3"/>
  <c r="W224" i="3" s="1"/>
  <c r="V225" i="3"/>
  <c r="W225" i="3" s="1"/>
  <c r="V226" i="3"/>
  <c r="V227" i="3"/>
  <c r="V228" i="3"/>
  <c r="W228" i="3" s="1"/>
  <c r="V229" i="3"/>
  <c r="W229" i="3" s="1"/>
  <c r="V230" i="3"/>
  <c r="V231" i="3"/>
  <c r="W231" i="3" s="1"/>
  <c r="V232" i="3"/>
  <c r="V233" i="3"/>
  <c r="W233" i="3" s="1"/>
  <c r="V234" i="3"/>
  <c r="V235" i="3"/>
  <c r="W235" i="3" s="1"/>
  <c r="V236" i="3"/>
  <c r="W236" i="3" s="1"/>
  <c r="V237" i="3"/>
  <c r="W237" i="3" s="1"/>
  <c r="V238" i="3"/>
  <c r="V239" i="3"/>
  <c r="W239" i="3" s="1"/>
  <c r="V240" i="3"/>
  <c r="W240" i="3" s="1"/>
  <c r="V241" i="3"/>
  <c r="W241" i="3" s="1"/>
  <c r="V242" i="3"/>
  <c r="V243" i="3"/>
  <c r="V244" i="3"/>
  <c r="W244" i="3" s="1"/>
  <c r="V245" i="3"/>
  <c r="W245" i="3" s="1"/>
  <c r="V246" i="3"/>
  <c r="V247" i="3"/>
  <c r="W247" i="3" s="1"/>
  <c r="V248" i="3"/>
  <c r="V249" i="3"/>
  <c r="W249" i="3" s="1"/>
  <c r="V250" i="3"/>
  <c r="V251" i="3"/>
  <c r="W251" i="3" s="1"/>
  <c r="V252" i="3"/>
  <c r="W252" i="3" s="1"/>
  <c r="V253" i="3"/>
  <c r="W253" i="3" s="1"/>
  <c r="V254" i="3"/>
  <c r="V255" i="3"/>
  <c r="W255" i="3" s="1"/>
  <c r="V256" i="3"/>
  <c r="W256" i="3" s="1"/>
  <c r="V257" i="3"/>
  <c r="W257" i="3" s="1"/>
  <c r="V258" i="3"/>
  <c r="V259" i="3"/>
  <c r="V260" i="3"/>
  <c r="W260" i="3" s="1"/>
  <c r="V261" i="3"/>
  <c r="W261" i="3" s="1"/>
  <c r="V262" i="3"/>
  <c r="V263" i="3"/>
  <c r="W263" i="3" s="1"/>
  <c r="V264" i="3"/>
  <c r="V265" i="3"/>
  <c r="W265" i="3" s="1"/>
  <c r="V266" i="3"/>
  <c r="V267" i="3"/>
  <c r="W267" i="3" s="1"/>
  <c r="V268" i="3"/>
  <c r="W268" i="3" s="1"/>
  <c r="V269" i="3"/>
  <c r="W269" i="3" s="1"/>
  <c r="V270" i="3"/>
  <c r="V271" i="3"/>
  <c r="W271" i="3" s="1"/>
  <c r="V272" i="3"/>
  <c r="W272" i="3" s="1"/>
  <c r="V273" i="3"/>
  <c r="W273" i="3" s="1"/>
  <c r="V274" i="3"/>
  <c r="V275" i="3"/>
  <c r="V276" i="3"/>
  <c r="W276" i="3" s="1"/>
  <c r="V277" i="3"/>
  <c r="W277" i="3" s="1"/>
  <c r="V278" i="3"/>
  <c r="V279" i="3"/>
  <c r="W279" i="3" s="1"/>
  <c r="V280" i="3"/>
  <c r="V281" i="3"/>
  <c r="W281" i="3" s="1"/>
  <c r="V282" i="3"/>
  <c r="V283" i="3"/>
  <c r="W283" i="3" s="1"/>
  <c r="V284" i="3"/>
  <c r="W284" i="3" s="1"/>
  <c r="V285" i="3"/>
  <c r="W285" i="3" s="1"/>
  <c r="V286" i="3"/>
  <c r="V287" i="3"/>
  <c r="W287" i="3" s="1"/>
  <c r="V288" i="3"/>
  <c r="W288" i="3" s="1"/>
  <c r="V289" i="3"/>
  <c r="W289" i="3" s="1"/>
  <c r="V290" i="3"/>
  <c r="V291" i="3"/>
  <c r="V292" i="3"/>
  <c r="W292" i="3" s="1"/>
  <c r="V293" i="3"/>
  <c r="W293" i="3" s="1"/>
  <c r="V294" i="3"/>
  <c r="V295" i="3"/>
  <c r="W295" i="3" s="1"/>
  <c r="V296" i="3"/>
  <c r="V297" i="3"/>
  <c r="W297" i="3" s="1"/>
  <c r="V298" i="3"/>
  <c r="V299" i="3"/>
  <c r="W299" i="3" s="1"/>
  <c r="V300" i="3"/>
  <c r="W300" i="3" s="1"/>
  <c r="V301" i="3"/>
  <c r="W301" i="3" s="1"/>
  <c r="V302" i="3"/>
  <c r="V303" i="3"/>
  <c r="W303" i="3" s="1"/>
  <c r="V304" i="3"/>
  <c r="W304" i="3" s="1"/>
  <c r="V305" i="3"/>
  <c r="W305" i="3" s="1"/>
  <c r="V306" i="3"/>
  <c r="V307" i="3"/>
  <c r="V308" i="3"/>
  <c r="W308" i="3" s="1"/>
  <c r="V309" i="3"/>
  <c r="W309" i="3" s="1"/>
  <c r="V310" i="3"/>
  <c r="V311" i="3"/>
  <c r="W311" i="3" s="1"/>
  <c r="V312" i="3"/>
  <c r="V313" i="3"/>
  <c r="W313" i="3" s="1"/>
  <c r="V314" i="3"/>
  <c r="V315" i="3"/>
  <c r="W315" i="3" s="1"/>
  <c r="V316" i="3"/>
  <c r="W316" i="3" s="1"/>
  <c r="V317" i="3"/>
  <c r="W317" i="3" s="1"/>
  <c r="V318" i="3"/>
  <c r="V319" i="3"/>
  <c r="W319" i="3" s="1"/>
  <c r="V320" i="3"/>
  <c r="W320" i="3" s="1"/>
  <c r="V321" i="3"/>
  <c r="W321" i="3" s="1"/>
  <c r="V322" i="3"/>
  <c r="V323" i="3"/>
  <c r="V324" i="3"/>
  <c r="W324" i="3" s="1"/>
  <c r="V325" i="3"/>
  <c r="W325" i="3" s="1"/>
  <c r="V326" i="3"/>
  <c r="V327" i="3"/>
  <c r="W327" i="3" s="1"/>
  <c r="V328" i="3"/>
  <c r="V329" i="3"/>
  <c r="W329" i="3" s="1"/>
  <c r="V330" i="3"/>
  <c r="V331" i="3"/>
  <c r="W331" i="3" s="1"/>
  <c r="V332" i="3"/>
  <c r="W332" i="3" s="1"/>
  <c r="V333" i="3"/>
  <c r="W333" i="3" s="1"/>
  <c r="V334" i="3"/>
  <c r="V335" i="3"/>
  <c r="W335" i="3" s="1"/>
  <c r="V336" i="3"/>
  <c r="W336" i="3" s="1"/>
  <c r="V337" i="3"/>
  <c r="W337" i="3" s="1"/>
  <c r="V338" i="3"/>
  <c r="V339" i="3"/>
  <c r="V340" i="3"/>
  <c r="W340" i="3" s="1"/>
  <c r="V341" i="3"/>
  <c r="W341" i="3" s="1"/>
  <c r="V342" i="3"/>
  <c r="V343" i="3"/>
  <c r="W343" i="3" s="1"/>
  <c r="V344" i="3"/>
  <c r="V345" i="3"/>
  <c r="W345" i="3" s="1"/>
  <c r="V346" i="3"/>
  <c r="V347" i="3"/>
  <c r="W347" i="3" s="1"/>
  <c r="V348" i="3"/>
  <c r="W348" i="3" s="1"/>
  <c r="V349" i="3"/>
  <c r="W349" i="3" s="1"/>
  <c r="V350" i="3"/>
  <c r="V351" i="3"/>
  <c r="W351" i="3" s="1"/>
  <c r="V352" i="3"/>
  <c r="W352" i="3" s="1"/>
  <c r="V353" i="3"/>
  <c r="W353" i="3" s="1"/>
  <c r="V354" i="3"/>
  <c r="V355" i="3"/>
  <c r="V356" i="3"/>
  <c r="W356" i="3" s="1"/>
  <c r="V357" i="3"/>
  <c r="W357" i="3" s="1"/>
  <c r="V358" i="3"/>
  <c r="V359" i="3"/>
  <c r="W359" i="3" s="1"/>
  <c r="V360" i="3"/>
  <c r="V361" i="3"/>
  <c r="W361" i="3" s="1"/>
  <c r="V2" i="3"/>
  <c r="W2" i="3" s="1"/>
  <c r="S57" i="3" l="1"/>
  <c r="S121" i="3"/>
  <c r="S185" i="3"/>
  <c r="S223" i="3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2" i="3"/>
  <c r="S2" i="3" s="1"/>
  <c r="O24" i="3"/>
  <c r="O88" i="3"/>
  <c r="O215" i="3"/>
  <c r="O236" i="3"/>
  <c r="O279" i="3"/>
  <c r="O296" i="3"/>
  <c r="O312" i="3"/>
  <c r="O328" i="3"/>
  <c r="O344" i="3"/>
  <c r="O360" i="3"/>
  <c r="J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N361" i="3"/>
  <c r="O361" i="3" s="1"/>
  <c r="N2" i="3"/>
  <c r="O2" i="3" s="1"/>
  <c r="K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H2" i="3"/>
  <c r="D2" i="3"/>
  <c r="AF2" i="3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I2" i="1" l="1"/>
</calcChain>
</file>

<file path=xl/sharedStrings.xml><?xml version="1.0" encoding="utf-8"?>
<sst xmlns="http://schemas.openxmlformats.org/spreadsheetml/2006/main" count="41" uniqueCount="36">
  <si>
    <t>A</t>
    <phoneticPr fontId="1" type="noConversion"/>
  </si>
  <si>
    <t>a</t>
    <phoneticPr fontId="1" type="noConversion"/>
  </si>
  <si>
    <t>i</t>
    <phoneticPr fontId="1" type="noConversion"/>
  </si>
  <si>
    <t>ω</t>
    <phoneticPr fontId="1" type="noConversion"/>
  </si>
  <si>
    <t>t</t>
    <phoneticPr fontId="1" type="noConversion"/>
  </si>
  <si>
    <t xml:space="preserve">σ&lt;0 </t>
    <phoneticPr fontId="1" type="noConversion"/>
  </si>
  <si>
    <t>EXP</t>
    <phoneticPr fontId="1" type="noConversion"/>
  </si>
  <si>
    <t>SIN</t>
    <phoneticPr fontId="1" type="noConversion"/>
  </si>
  <si>
    <t>常量</t>
    <phoneticPr fontId="1" type="noConversion"/>
  </si>
  <si>
    <t>A</t>
    <phoneticPr fontId="1" type="noConversion"/>
  </si>
  <si>
    <t>4A/π</t>
    <phoneticPr fontId="1" type="noConversion"/>
  </si>
  <si>
    <t>ω</t>
    <phoneticPr fontId="1" type="noConversion"/>
  </si>
  <si>
    <t>t</t>
    <phoneticPr fontId="1" type="noConversion"/>
  </si>
  <si>
    <t>常量</t>
    <phoneticPr fontId="1" type="noConversion"/>
  </si>
  <si>
    <t>常量</t>
    <phoneticPr fontId="1" type="noConversion"/>
  </si>
  <si>
    <t>Sin3ωt</t>
    <phoneticPr fontId="1" type="noConversion"/>
  </si>
  <si>
    <t>Sin5ωt</t>
    <phoneticPr fontId="1" type="noConversion"/>
  </si>
  <si>
    <t>常量</t>
    <phoneticPr fontId="1" type="noConversion"/>
  </si>
  <si>
    <t>Sinωt</t>
    <phoneticPr fontId="1" type="noConversion"/>
  </si>
  <si>
    <t>1/3*Sin3ωt</t>
    <phoneticPr fontId="1" type="noConversion"/>
  </si>
  <si>
    <t>1/5*Sin5ωt</t>
    <phoneticPr fontId="1" type="noConversion"/>
  </si>
  <si>
    <t>X</t>
    <phoneticPr fontId="1" type="noConversion"/>
  </si>
  <si>
    <t>常量</t>
    <phoneticPr fontId="1" type="noConversion"/>
  </si>
  <si>
    <t>常量</t>
    <phoneticPr fontId="1" type="noConversion"/>
  </si>
  <si>
    <t>Sin7ωt</t>
    <phoneticPr fontId="1" type="noConversion"/>
  </si>
  <si>
    <t>1/7*Sin7ωt</t>
    <phoneticPr fontId="1" type="noConversion"/>
  </si>
  <si>
    <t>常量</t>
    <phoneticPr fontId="1" type="noConversion"/>
  </si>
  <si>
    <t>常量</t>
    <phoneticPr fontId="1" type="noConversion"/>
  </si>
  <si>
    <t>Sin9ωt</t>
    <phoneticPr fontId="1" type="noConversion"/>
  </si>
  <si>
    <t>1/9*Sin9ωt</t>
    <phoneticPr fontId="1" type="noConversion"/>
  </si>
  <si>
    <t>Sin11ωt</t>
    <phoneticPr fontId="1" type="noConversion"/>
  </si>
  <si>
    <t>1/11*Sin11ωt</t>
    <phoneticPr fontId="1" type="noConversion"/>
  </si>
  <si>
    <t>Sin13ωt</t>
    <phoneticPr fontId="1" type="noConversion"/>
  </si>
  <si>
    <t>1/13*Sin13ωt</t>
    <phoneticPr fontId="1" type="noConversion"/>
  </si>
  <si>
    <t>f(t)</t>
    <phoneticPr fontId="1" type="noConversion"/>
  </si>
  <si>
    <t>f(t)=4A/π(Sinωt+1/3 Sin3ωt+1/5 Sin5ωt+1/7 Sin7ωt+⋯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</si>
</sst>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0_);[Red]\(0.000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yVal>
            <c:numRef>
              <c:f>复指数!$I$2:$I$19</c:f>
              <c:numCache>
                <c:formatCode>General</c:formatCode>
                <c:ptCount val="18"/>
                <c:pt idx="0">
                  <c:v>1.0398835491237655E-2</c:v>
                </c:pt>
                <c:pt idx="1">
                  <c:v>0.1738409429550502</c:v>
                </c:pt>
                <c:pt idx="2">
                  <c:v>7.725819010266563E-2</c:v>
                </c:pt>
                <c:pt idx="3">
                  <c:v>0.15246643459995698</c:v>
                </c:pt>
                <c:pt idx="4">
                  <c:v>0.91935098045934593</c:v>
                </c:pt>
                <c:pt idx="5">
                  <c:v>0.5439800148662759</c:v>
                </c:pt>
                <c:pt idx="6">
                  <c:v>-0.20531400306211839</c:v>
                </c:pt>
                <c:pt idx="7">
                  <c:v>0.86039809943163426</c:v>
                </c:pt>
                <c:pt idx="8">
                  <c:v>-0.19661960238514681</c:v>
                </c:pt>
                <c:pt idx="9">
                  <c:v>-0.72929264095384105</c:v>
                </c:pt>
                <c:pt idx="10">
                  <c:v>0.24516878309580181</c:v>
                </c:pt>
                <c:pt idx="11">
                  <c:v>0.84601293482469175</c:v>
                </c:pt>
                <c:pt idx="12">
                  <c:v>0.53248781125644384</c:v>
                </c:pt>
                <c:pt idx="13">
                  <c:v>-0.62519872960237577</c:v>
                </c:pt>
                <c:pt idx="14">
                  <c:v>0.26049532603881864</c:v>
                </c:pt>
                <c:pt idx="15">
                  <c:v>-0.98146849445024953</c:v>
                </c:pt>
                <c:pt idx="16">
                  <c:v>0.36798810782092206</c:v>
                </c:pt>
                <c:pt idx="17">
                  <c:v>0.57026776541102497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0838832"/>
        <c:axId val="-1750838288"/>
      </c:scatterChart>
      <c:valAx>
        <c:axId val="-17508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0838288"/>
        <c:crosses val="autoZero"/>
        <c:crossBetween val="midCat"/>
      </c:valAx>
      <c:valAx>
        <c:axId val="-17508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08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yVal>
            <c:numRef>
              <c:f>方波!$AF$2:$AF$361</c:f>
              <c:numCache>
                <c:formatCode>General</c:formatCode>
                <c:ptCount val="360"/>
                <c:pt idx="0">
                  <c:v>126.37335913548907</c:v>
                </c:pt>
                <c:pt idx="1">
                  <c:v>86.262292976443106</c:v>
                </c:pt>
                <c:pt idx="2">
                  <c:v>-80.774271575608793</c:v>
                </c:pt>
                <c:pt idx="3">
                  <c:v>-92.252009745079235</c:v>
                </c:pt>
                <c:pt idx="4">
                  <c:v>71.468634463650773</c:v>
                </c:pt>
                <c:pt idx="5">
                  <c:v>129.55754146204384</c:v>
                </c:pt>
                <c:pt idx="6">
                  <c:v>-129.55200523309708</c:v>
                </c:pt>
                <c:pt idx="7">
                  <c:v>-71.674785105877618</c:v>
                </c:pt>
                <c:pt idx="8">
                  <c:v>92.115147516613987</c:v>
                </c:pt>
                <c:pt idx="9">
                  <c:v>80.945022600881089</c:v>
                </c:pt>
                <c:pt idx="10">
                  <c:v>-86.07318465205519</c:v>
                </c:pt>
                <c:pt idx="11">
                  <c:v>-126.45894092916217</c:v>
                </c:pt>
                <c:pt idx="12">
                  <c:v>128.11686926663643</c:v>
                </c:pt>
                <c:pt idx="13">
                  <c:v>56.45431661558812</c:v>
                </c:pt>
                <c:pt idx="14">
                  <c:v>-100.7647085443573</c:v>
                </c:pt>
                <c:pt idx="15">
                  <c:v>-67.507397578437192</c:v>
                </c:pt>
                <c:pt idx="16">
                  <c:v>98.805146161345391</c:v>
                </c:pt>
                <c:pt idx="17">
                  <c:v>116.43393735195083</c:v>
                </c:pt>
                <c:pt idx="18">
                  <c:v>-124.65061731669547</c:v>
                </c:pt>
                <c:pt idx="19">
                  <c:v>-41.653527180317326</c:v>
                </c:pt>
                <c:pt idx="20">
                  <c:v>106.63929678213269</c:v>
                </c:pt>
                <c:pt idx="21">
                  <c:v>52.853242578898417</c:v>
                </c:pt>
                <c:pt idx="22">
                  <c:v>-108.58876223232336</c:v>
                </c:pt>
                <c:pt idx="23">
                  <c:v>-98.05537691857792</c:v>
                </c:pt>
                <c:pt idx="24">
                  <c:v>121.30023657843766</c:v>
                </c:pt>
                <c:pt idx="25">
                  <c:v>27.836605189081286</c:v>
                </c:pt>
                <c:pt idx="26">
                  <c:v>-110.11640386578668</c:v>
                </c:pt>
                <c:pt idx="27">
                  <c:v>-37.982765047238502</c:v>
                </c:pt>
                <c:pt idx="28">
                  <c:v>114.8962963104786</c:v>
                </c:pt>
                <c:pt idx="29">
                  <c:v>71.32072832450919</c:v>
                </c:pt>
                <c:pt idx="30">
                  <c:v>-119.28735120986414</c:v>
                </c:pt>
                <c:pt idx="31">
                  <c:v>-14.985220108749271</c:v>
                </c:pt>
                <c:pt idx="32">
                  <c:v>111.85325488957074</c:v>
                </c:pt>
                <c:pt idx="33">
                  <c:v>23.686119323449468</c:v>
                </c:pt>
                <c:pt idx="34">
                  <c:v>-117.96351358276905</c:v>
                </c:pt>
                <c:pt idx="35">
                  <c:v>-37.821781850487916</c:v>
                </c:pt>
                <c:pt idx="36">
                  <c:v>118.72530245150341</c:v>
                </c:pt>
                <c:pt idx="37">
                  <c:v>2.6126873304968878</c:v>
                </c:pt>
                <c:pt idx="38">
                  <c:v>-112.51729526844827</c:v>
                </c:pt>
                <c:pt idx="39">
                  <c:v>-10.317921584563017</c:v>
                </c:pt>
                <c:pt idx="40">
                  <c:v>118.76360537825124</c:v>
                </c:pt>
                <c:pt idx="41">
                  <c:v>0.51814158963577162</c:v>
                </c:pt>
                <c:pt idx="42">
                  <c:v>-118.76673730432235</c:v>
                </c:pt>
                <c:pt idx="43">
                  <c:v>9.9658651195837553</c:v>
                </c:pt>
                <c:pt idx="44">
                  <c:v>112.52519041055244</c:v>
                </c:pt>
                <c:pt idx="45">
                  <c:v>-2.2753632159709309</c:v>
                </c:pt>
                <c:pt idx="46">
                  <c:v>-118.72400733909939</c:v>
                </c:pt>
                <c:pt idx="47">
                  <c:v>36.838626869248024</c:v>
                </c:pt>
                <c:pt idx="48">
                  <c:v>118.00959087020934</c:v>
                </c:pt>
                <c:pt idx="49">
                  <c:v>-23.308667307312003</c:v>
                </c:pt>
                <c:pt idx="50">
                  <c:v>-111.88294450787333</c:v>
                </c:pt>
                <c:pt idx="51">
                  <c:v>14.644280947810683</c:v>
                </c:pt>
                <c:pt idx="52">
                  <c:v>119.2547389441872</c:v>
                </c:pt>
                <c:pt idx="53">
                  <c:v>-70.4857991414829</c:v>
                </c:pt>
                <c:pt idx="54">
                  <c:v>-115.02005471976756</c:v>
                </c:pt>
                <c:pt idx="55">
                  <c:v>37.582377227620256</c:v>
                </c:pt>
                <c:pt idx="56">
                  <c:v>110.18360896909394</c:v>
                </c:pt>
                <c:pt idx="57">
                  <c:v>-27.474536684255753</c:v>
                </c:pt>
                <c:pt idx="58">
                  <c:v>-121.22456650294032</c:v>
                </c:pt>
                <c:pt idx="59">
                  <c:v>97.433194190684674</c:v>
                </c:pt>
                <c:pt idx="60">
                  <c:v>108.80770313106666</c:v>
                </c:pt>
                <c:pt idx="61">
                  <c:v>-52.446100714023842</c:v>
                </c:pt>
                <c:pt idx="62">
                  <c:v>-106.76338878463872</c:v>
                </c:pt>
                <c:pt idx="63">
                  <c:v>41.262312226921814</c:v>
                </c:pt>
                <c:pt idx="64">
                  <c:v>124.54973218314436</c:v>
                </c:pt>
                <c:pt idx="65">
                  <c:v>-116.04690740756917</c:v>
                </c:pt>
                <c:pt idx="66">
                  <c:v>-99.11509619226797</c:v>
                </c:pt>
                <c:pt idx="67">
                  <c:v>67.119120032568077</c:v>
                </c:pt>
                <c:pt idx="68">
                  <c:v>100.961013678482</c:v>
                </c:pt>
                <c:pt idx="69">
                  <c:v>-56.041114309565003</c:v>
                </c:pt>
                <c:pt idx="70">
                  <c:v>-128.0379615304191</c:v>
                </c:pt>
                <c:pt idx="71">
                  <c:v>126.28646865827177</c:v>
                </c:pt>
                <c:pt idx="72">
                  <c:v>86.451046800155851</c:v>
                </c:pt>
                <c:pt idx="73">
                  <c:v>-80.603120433638054</c:v>
                </c:pt>
                <c:pt idx="74">
                  <c:v>-92.388362395415953</c:v>
                </c:pt>
                <c:pt idx="75">
                  <c:v>71.262372592415318</c:v>
                </c:pt>
                <c:pt idx="76">
                  <c:v>129.56222214623676</c:v>
                </c:pt>
                <c:pt idx="77">
                  <c:v>-129.54560674537541</c:v>
                </c:pt>
                <c:pt idx="78">
                  <c:v>-71.880821361470623</c:v>
                </c:pt>
                <c:pt idx="79">
                  <c:v>91.977776571408256</c:v>
                </c:pt>
                <c:pt idx="80">
                  <c:v>81.115371487099964</c:v>
                </c:pt>
                <c:pt idx="81">
                  <c:v>-85.883725044072037</c:v>
                </c:pt>
                <c:pt idx="82">
                  <c:v>-126.54321921909894</c:v>
                </c:pt>
                <c:pt idx="83">
                  <c:v>128.15577016832074</c:v>
                </c:pt>
                <c:pt idx="84">
                  <c:v>56.661047978207563</c:v>
                </c:pt>
                <c:pt idx="85">
                  <c:v>-100.66577043892336</c:v>
                </c:pt>
                <c:pt idx="86">
                  <c:v>-67.70119600004621</c:v>
                </c:pt>
                <c:pt idx="87">
                  <c:v>98.649333871471612</c:v>
                </c:pt>
                <c:pt idx="88">
                  <c:v>116.62508551139209</c:v>
                </c:pt>
                <c:pt idx="89">
                  <c:v>-124.70111698618891</c:v>
                </c:pt>
                <c:pt idx="90">
                  <c:v>-41.849423833226417</c:v>
                </c:pt>
                <c:pt idx="91">
                  <c:v>106.57657555462072</c:v>
                </c:pt>
                <c:pt idx="92">
                  <c:v>53.056759472633658</c:v>
                </c:pt>
                <c:pt idx="93">
                  <c:v>-108.47830280570219</c:v>
                </c:pt>
                <c:pt idx="94">
                  <c:v>-98.364098654955029</c:v>
                </c:pt>
                <c:pt idx="95">
                  <c:v>121.33847261825082</c:v>
                </c:pt>
                <c:pt idx="96">
                  <c:v>28.017919945168302</c:v>
                </c:pt>
                <c:pt idx="97">
                  <c:v>-110.08231630847078</c:v>
                </c:pt>
                <c:pt idx="98">
                  <c:v>-38.183130525186762</c:v>
                </c:pt>
                <c:pt idx="99">
                  <c:v>114.83349552409624</c:v>
                </c:pt>
                <c:pt idx="100">
                  <c:v>71.736275001368654</c:v>
                </c:pt>
                <c:pt idx="101">
                  <c:v>-119.30408489849101</c:v>
                </c:pt>
                <c:pt idx="102">
                  <c:v>-15.155827280283894</c:v>
                </c:pt>
                <c:pt idx="103">
                  <c:v>111.83811756749775</c:v>
                </c:pt>
                <c:pt idx="104">
                  <c:v>23.875117011407905</c:v>
                </c:pt>
                <c:pt idx="105">
                  <c:v>-117.93983262535136</c:v>
                </c:pt>
                <c:pt idx="106">
                  <c:v>-38.312282811478831</c:v>
                </c:pt>
                <c:pt idx="107">
                  <c:v>118.72613013090559</c:v>
                </c:pt>
                <c:pt idx="108">
                  <c:v>2.7812878510935564</c:v>
                </c:pt>
                <c:pt idx="109">
                  <c:v>-112.51317491899498</c:v>
                </c:pt>
                <c:pt idx="110">
                  <c:v>-10.494175320255666</c:v>
                </c:pt>
                <c:pt idx="111">
                  <c:v>118.76180724479053</c:v>
                </c:pt>
                <c:pt idx="112">
                  <c:v>1.0362731141272779</c:v>
                </c:pt>
                <c:pt idx="113">
                  <c:v>-118.76807897776976</c:v>
                </c:pt>
                <c:pt idx="114">
                  <c:v>9.7900603179836185</c:v>
                </c:pt>
                <c:pt idx="115">
                  <c:v>112.52896635773403</c:v>
                </c:pt>
                <c:pt idx="116">
                  <c:v>-2.1066360695881299</c:v>
                </c:pt>
                <c:pt idx="117">
                  <c:v>-118.72353351866934</c:v>
                </c:pt>
                <c:pt idx="118">
                  <c:v>36.345990856181345</c:v>
                </c:pt>
                <c:pt idx="119">
                  <c:v>118.03199383849493</c:v>
                </c:pt>
                <c:pt idx="120">
                  <c:v>-23.12021342746937</c:v>
                </c:pt>
                <c:pt idx="121">
                  <c:v>-111.89749982814809</c:v>
                </c:pt>
                <c:pt idx="122">
                  <c:v>14.473945558243791</c:v>
                </c:pt>
                <c:pt idx="123">
                  <c:v>119.23885804901164</c:v>
                </c:pt>
                <c:pt idx="124">
                  <c:v>-70.066428825894505</c:v>
                </c:pt>
                <c:pt idx="125">
                  <c:v>-115.08101566971588</c:v>
                </c:pt>
                <c:pt idx="126">
                  <c:v>37.3823579669955</c:v>
                </c:pt>
                <c:pt idx="127">
                  <c:v>110.21673024494358</c:v>
                </c:pt>
                <c:pt idx="128">
                  <c:v>-27.293781350736932</c:v>
                </c:pt>
                <c:pt idx="129">
                  <c:v>-121.18713578928316</c:v>
                </c:pt>
                <c:pt idx="130">
                  <c:v>97.119737381766129</c:v>
                </c:pt>
                <c:pt idx="131">
                  <c:v>108.9161837806394</c:v>
                </c:pt>
                <c:pt idx="132">
                  <c:v>-52.242480632695141</c:v>
                </c:pt>
                <c:pt idx="133">
                  <c:v>-106.82476251877246</c:v>
                </c:pt>
                <c:pt idx="134">
                  <c:v>41.066995250489967</c:v>
                </c:pt>
                <c:pt idx="135">
                  <c:v>124.4993556503411</c:v>
                </c:pt>
                <c:pt idx="136">
                  <c:v>-115.85102163533132</c:v>
                </c:pt>
                <c:pt idx="137">
                  <c:v>-99.269229497831972</c:v>
                </c:pt>
                <c:pt idx="138">
                  <c:v>66.924646159334657</c:v>
                </c:pt>
                <c:pt idx="139">
                  <c:v>101.05838163163271</c:v>
                </c:pt>
                <c:pt idx="140">
                  <c:v>-55.834647690349392</c:v>
                </c:pt>
                <c:pt idx="141">
                  <c:v>-127.99796745665441</c:v>
                </c:pt>
                <c:pt idx="142">
                  <c:v>126.19826435099675</c:v>
                </c:pt>
                <c:pt idx="143">
                  <c:v>86.639442912681673</c:v>
                </c:pt>
                <c:pt idx="144">
                  <c:v>-80.431571210055154</c:v>
                </c:pt>
                <c:pt idx="145">
                  <c:v>-92.524204624183511</c:v>
                </c:pt>
                <c:pt idx="146">
                  <c:v>71.056002641910453</c:v>
                </c:pt>
                <c:pt idx="147">
                  <c:v>129.56605400769666</c:v>
                </c:pt>
                <c:pt idx="148">
                  <c:v>-129.53833929321172</c:v>
                </c:pt>
                <c:pt idx="149">
                  <c:v>-72.086740065095697</c:v>
                </c:pt>
                <c:pt idx="150">
                  <c:v>91.839897788767956</c:v>
                </c:pt>
                <c:pt idx="151">
                  <c:v>81.285316224748939</c:v>
                </c:pt>
                <c:pt idx="152">
                  <c:v>-85.693917375941083</c:v>
                </c:pt>
                <c:pt idx="153">
                  <c:v>-126.62619921809093</c:v>
                </c:pt>
                <c:pt idx="154">
                  <c:v>128.19429389127086</c:v>
                </c:pt>
                <c:pt idx="155">
                  <c:v>56.867863234233553</c:v>
                </c:pt>
                <c:pt idx="156">
                  <c:v>-100.56630805309483</c:v>
                </c:pt>
                <c:pt idx="157">
                  <c:v>-67.894764025303232</c:v>
                </c:pt>
                <c:pt idx="158">
                  <c:v>98.492966388910659</c:v>
                </c:pt>
                <c:pt idx="159">
                  <c:v>116.8146585395646</c:v>
                </c:pt>
                <c:pt idx="160">
                  <c:v>-124.75164871336058</c:v>
                </c:pt>
                <c:pt idx="161">
                  <c:v>-42.045512351836194</c:v>
                </c:pt>
                <c:pt idx="162">
                  <c:v>106.51340222047209</c:v>
                </c:pt>
                <c:pt idx="163">
                  <c:v>53.260237067761068</c:v>
                </c:pt>
                <c:pt idx="164">
                  <c:v>-108.36718465583017</c:v>
                </c:pt>
                <c:pt idx="165">
                  <c:v>-98.671237947218799</c:v>
                </c:pt>
                <c:pt idx="166">
                  <c:v>121.37697371078262</c:v>
                </c:pt>
                <c:pt idx="167">
                  <c:v>28.1994227316798</c:v>
                </c:pt>
                <c:pt idx="168">
                  <c:v>-110.04790292788066</c:v>
                </c:pt>
                <c:pt idx="169">
                  <c:v>-38.383608301115501</c:v>
                </c:pt>
                <c:pt idx="170">
                  <c:v>114.77007817698612</c:v>
                </c:pt>
                <c:pt idx="171">
                  <c:v>72.150535023733994</c:v>
                </c:pt>
                <c:pt idx="172">
                  <c:v>-119.32110511178072</c:v>
                </c:pt>
                <c:pt idx="173">
                  <c:v>-15.326528434091347</c:v>
                </c:pt>
                <c:pt idx="174">
                  <c:v>111.82278320519647</c:v>
                </c:pt>
                <c:pt idx="175">
                  <c:v>24.064295489202781</c:v>
                </c:pt>
                <c:pt idx="176">
                  <c:v>-117.9157190613094</c:v>
                </c:pt>
                <c:pt idx="177">
                  <c:v>-38.802054128803604</c:v>
                </c:pt>
                <c:pt idx="178">
                  <c:v>118.72708211771425</c:v>
                </c:pt>
                <c:pt idx="179">
                  <c:v>2.9498497235831773</c:v>
                </c:pt>
                <c:pt idx="180">
                  <c:v>-112.50893858891189</c:v>
                </c:pt>
                <c:pt idx="181">
                  <c:v>-10.670580748567092</c:v>
                </c:pt>
                <c:pt idx="182">
                  <c:v>118.75984907652939</c:v>
                </c:pt>
                <c:pt idx="183">
                  <c:v>1.554384508734219</c:v>
                </c:pt>
                <c:pt idx="184">
                  <c:v>-118.76927637756816</c:v>
                </c:pt>
                <c:pt idx="185">
                  <c:v>9.61440306457426</c:v>
                </c:pt>
                <c:pt idx="186">
                  <c:v>112.53262863326276</c:v>
                </c:pt>
                <c:pt idx="187">
                  <c:v>-1.9378631705041243</c:v>
                </c:pt>
                <c:pt idx="188">
                  <c:v>-118.72317123128224</c:v>
                </c:pt>
                <c:pt idx="189">
                  <c:v>35.852661213110572</c:v>
                </c:pt>
                <c:pt idx="190">
                  <c:v>118.0539774762881</c:v>
                </c:pt>
                <c:pt idx="191">
                  <c:v>-22.931941234156916</c:v>
                </c:pt>
                <c:pt idx="192">
                  <c:v>-111.91186415606157</c:v>
                </c:pt>
                <c:pt idx="193">
                  <c:v>14.30369735094313</c:v>
                </c:pt>
                <c:pt idx="194">
                  <c:v>119.22325904254996</c:v>
                </c:pt>
                <c:pt idx="195">
                  <c:v>-69.64579623655257</c:v>
                </c:pt>
                <c:pt idx="196">
                  <c:v>-115.14136671286168</c:v>
                </c:pt>
                <c:pt idx="197">
                  <c:v>37.182457166283349</c:v>
                </c:pt>
                <c:pt idx="198">
                  <c:v>110.24953315695235</c:v>
                </c:pt>
                <c:pt idx="199">
                  <c:v>-27.113210878292467</c:v>
                </c:pt>
                <c:pt idx="200">
                  <c:v>-121.14997677239531</c:v>
                </c:pt>
                <c:pt idx="201">
                  <c:v>96.804706493899971</c:v>
                </c:pt>
                <c:pt idx="202">
                  <c:v>109.02400406196739</c:v>
                </c:pt>
                <c:pt idx="203">
                  <c:v>-52.03883103210201</c:v>
                </c:pt>
                <c:pt idx="204">
                  <c:v>-106.88569006430633</c:v>
                </c:pt>
                <c:pt idx="205">
                  <c:v>40.871872787886701</c:v>
                </c:pt>
                <c:pt idx="206">
                  <c:v>124.4490290373878</c:v>
                </c:pt>
                <c:pt idx="207">
                  <c:v>-115.65355275757985</c:v>
                </c:pt>
                <c:pt idx="208">
                  <c:v>-99.422798740050524</c:v>
                </c:pt>
                <c:pt idx="209">
                  <c:v>66.72995239150444</c:v>
                </c:pt>
                <c:pt idx="210">
                  <c:v>101.15522715319459</c:v>
                </c:pt>
                <c:pt idx="211">
                  <c:v>-55.628273612722829</c:v>
                </c:pt>
                <c:pt idx="212">
                  <c:v>-127.95762172509201</c:v>
                </c:pt>
                <c:pt idx="213">
                  <c:v>126.10874110075345</c:v>
                </c:pt>
                <c:pt idx="214">
                  <c:v>86.82747811027815</c:v>
                </c:pt>
                <c:pt idx="215">
                  <c:v>-80.259625952569721</c:v>
                </c:pt>
                <c:pt idx="216">
                  <c:v>-92.659535605916872</c:v>
                </c:pt>
                <c:pt idx="217">
                  <c:v>70.849527753812794</c:v>
                </c:pt>
                <c:pt idx="218">
                  <c:v>129.56904377608979</c:v>
                </c:pt>
                <c:pt idx="219">
                  <c:v>-129.53019617964733</c:v>
                </c:pt>
                <c:pt idx="220">
                  <c:v>-72.292538043887902</c:v>
                </c:pt>
                <c:pt idx="221">
                  <c:v>91.701512065886433</c:v>
                </c:pt>
                <c:pt idx="222">
                  <c:v>81.454854817256248</c:v>
                </c:pt>
                <c:pt idx="223">
                  <c:v>-85.503764877276083</c:v>
                </c:pt>
                <c:pt idx="224">
                  <c:v>-126.70788617160225</c:v>
                </c:pt>
                <c:pt idx="225">
                  <c:v>128.23243401464597</c:v>
                </c:pt>
                <c:pt idx="226">
                  <c:v>57.07476017640969</c:v>
                </c:pt>
                <c:pt idx="227">
                  <c:v>-100.46632096696551</c:v>
                </c:pt>
                <c:pt idx="228">
                  <c:v>-68.088099036742193</c:v>
                </c:pt>
                <c:pt idx="229">
                  <c:v>98.33604598106632</c:v>
                </c:pt>
                <c:pt idx="230">
                  <c:v>117.00265855839956</c:v>
                </c:pt>
                <c:pt idx="231">
                  <c:v>-124.80220794789379</c:v>
                </c:pt>
                <c:pt idx="232">
                  <c:v>-42.24179202050211</c:v>
                </c:pt>
                <c:pt idx="233">
                  <c:v>106.44977532574153</c:v>
                </c:pt>
                <c:pt idx="234">
                  <c:v>53.463672900185387</c:v>
                </c:pt>
                <c:pt idx="235">
                  <c:v>-108.2554082637247</c:v>
                </c:pt>
                <c:pt idx="236">
                  <c:v>-98.976792848084841</c:v>
                </c:pt>
                <c:pt idx="237">
                  <c:v>121.41573809406648</c:v>
                </c:pt>
                <c:pt idx="238">
                  <c:v>28.381114298032074</c:v>
                </c:pt>
                <c:pt idx="239">
                  <c:v>-110.01316185990899</c:v>
                </c:pt>
                <c:pt idx="240">
                  <c:v>-38.584196794499675</c:v>
                </c:pt>
                <c:pt idx="241">
                  <c:v>114.70604267343099</c:v>
                </c:pt>
                <c:pt idx="242">
                  <c:v>72.563502420114901</c:v>
                </c:pt>
                <c:pt idx="243">
                  <c:v>-119.3384129216531</c:v>
                </c:pt>
                <c:pt idx="244">
                  <c:v>-15.497325252195392</c:v>
                </c:pt>
                <c:pt idx="245">
                  <c:v>111.80725026743727</c:v>
                </c:pt>
                <c:pt idx="246">
                  <c:v>24.25365448585384</c:v>
                </c:pt>
                <c:pt idx="247">
                  <c:v>-117.89116961382889</c:v>
                </c:pt>
                <c:pt idx="248">
                  <c:v>-39.291086870707638</c:v>
                </c:pt>
                <c:pt idx="249">
                  <c:v>118.72816155575627</c:v>
                </c:pt>
                <c:pt idx="250">
                  <c:v>3.1183747360093328</c:v>
                </c:pt>
                <c:pt idx="251">
                  <c:v>-112.50458566298587</c:v>
                </c:pt>
                <c:pt idx="252">
                  <c:v>-10.84713886891825</c:v>
                </c:pt>
                <c:pt idx="253">
                  <c:v>118.75772693250187</c:v>
                </c:pt>
                <c:pt idx="254">
                  <c:v>2.0724657095242081</c:v>
                </c:pt>
                <c:pt idx="255">
                  <c:v>-118.7703334420214</c:v>
                </c:pt>
                <c:pt idx="256">
                  <c:v>9.4388922870602716</c:v>
                </c:pt>
                <c:pt idx="257">
                  <c:v>112.53617777620332</c:v>
                </c:pt>
                <c:pt idx="258">
                  <c:v>-1.7690427552475423</c:v>
                </c:pt>
                <c:pt idx="259">
                  <c:v>-118.72291723481568</c:v>
                </c:pt>
                <c:pt idx="260">
                  <c:v>35.358647013355736</c:v>
                </c:pt>
                <c:pt idx="261">
                  <c:v>118.07554514385568</c:v>
                </c:pt>
                <c:pt idx="262">
                  <c:v>-22.743850904793597</c:v>
                </c:pt>
                <c:pt idx="263">
                  <c:v>-111.92603897975968</c:v>
                </c:pt>
                <c:pt idx="264">
                  <c:v>14.13353460872718</c:v>
                </c:pt>
                <c:pt idx="265">
                  <c:v>119.20794067950251</c:v>
                </c:pt>
                <c:pt idx="266">
                  <c:v>-69.223907591296481</c:v>
                </c:pt>
                <c:pt idx="267">
                  <c:v>-115.20110958005463</c:v>
                </c:pt>
                <c:pt idx="268">
                  <c:v>36.982676325528743</c:v>
                </c:pt>
                <c:pt idx="269">
                  <c:v>110.28201957002143</c:v>
                </c:pt>
                <c:pt idx="270">
                  <c:v>-26.932824432189893</c:v>
                </c:pt>
                <c:pt idx="271">
                  <c:v>-121.11309101232716</c:v>
                </c:pt>
                <c:pt idx="272">
                  <c:v>96.488103762310843</c:v>
                </c:pt>
                <c:pt idx="273">
                  <c:v>109.13116363383246</c:v>
                </c:pt>
                <c:pt idx="274">
                  <c:v>-51.835154337126617</c:v>
                </c:pt>
                <c:pt idx="275">
                  <c:v>-106.94617292570686</c:v>
                </c:pt>
                <c:pt idx="276">
                  <c:v>40.676945447578319</c:v>
                </c:pt>
                <c:pt idx="277">
                  <c:v>124.39875672421083</c:v>
                </c:pt>
                <c:pt idx="278">
                  <c:v>-115.45449890999853</c:v>
                </c:pt>
                <c:pt idx="279">
                  <c:v>-99.575801751777149</c:v>
                </c:pt>
                <c:pt idx="280">
                  <c:v>66.535041361743822</c:v>
                </c:pt>
                <c:pt idx="281">
                  <c:v>101.25155074737833</c:v>
                </c:pt>
                <c:pt idx="282">
                  <c:v>-55.421994193036049</c:v>
                </c:pt>
                <c:pt idx="283">
                  <c:v>-127.91693067385953</c:v>
                </c:pt>
                <c:pt idx="284">
                  <c:v>126.01789382854187</c:v>
                </c:pt>
                <c:pt idx="285">
                  <c:v>87.01514919617253</c:v>
                </c:pt>
                <c:pt idx="286">
                  <c:v>-80.087286721405889</c:v>
                </c:pt>
                <c:pt idx="287">
                  <c:v>-92.794354533153609</c:v>
                </c:pt>
                <c:pt idx="288">
                  <c:v>70.642951061560709</c:v>
                </c:pt>
                <c:pt idx="289">
                  <c:v>129.57119818837381</c:v>
                </c:pt>
                <c:pt idx="290">
                  <c:v>-129.52117071678632</c:v>
                </c:pt>
                <c:pt idx="291">
                  <c:v>-72.498212117630104</c:v>
                </c:pt>
                <c:pt idx="292">
                  <c:v>91.562620317812687</c:v>
                </c:pt>
                <c:pt idx="293">
                  <c:v>81.62398528110009</c:v>
                </c:pt>
                <c:pt idx="294">
                  <c:v>-85.313270783655952</c:v>
                </c:pt>
                <c:pt idx="295">
                  <c:v>-126.78828535745673</c:v>
                </c:pt>
                <c:pt idx="296">
                  <c:v>128.27018410196735</c:v>
                </c:pt>
                <c:pt idx="297">
                  <c:v>57.281736579593584</c:v>
                </c:pt>
                <c:pt idx="298">
                  <c:v>-100.36580877765769</c:v>
                </c:pt>
                <c:pt idx="299">
                  <c:v>-68.28119842038339</c:v>
                </c:pt>
                <c:pt idx="300">
                  <c:v>98.17857493492302</c:v>
                </c:pt>
                <c:pt idx="301">
                  <c:v>117.18908774081801</c:v>
                </c:pt>
                <c:pt idx="302">
                  <c:v>-124.85279010590706</c:v>
                </c:pt>
                <c:pt idx="303">
                  <c:v>-42.438262102121001</c:v>
                </c:pt>
                <c:pt idx="304">
                  <c:v>106.38569342694981</c:v>
                </c:pt>
                <c:pt idx="305">
                  <c:v>53.667064498387063</c:v>
                </c:pt>
                <c:pt idx="306">
                  <c:v>-108.14297413819999</c:v>
                </c:pt>
                <c:pt idx="307">
                  <c:v>-99.280761467891438</c:v>
                </c:pt>
                <c:pt idx="308">
                  <c:v>121.45476396576568</c:v>
                </c:pt>
                <c:pt idx="309">
                  <c:v>28.562995376266233</c:v>
                </c:pt>
                <c:pt idx="310">
                  <c:v>-109.97809124103239</c:v>
                </c:pt>
                <c:pt idx="311">
                  <c:v>-38.784894408959573</c:v>
                </c:pt>
                <c:pt idx="312">
                  <c:v>114.64138744497107</c:v>
                </c:pt>
                <c:pt idx="313">
                  <c:v>72.975171268906806</c:v>
                </c:pt>
                <c:pt idx="314">
                  <c:v>-119.35600936490532</c:v>
                </c:pt>
                <c:pt idx="315">
                  <c:v>-15.668219409110661</c:v>
                </c:pt>
                <c:pt idx="316">
                  <c:v>111.79151720991116</c:v>
                </c:pt>
                <c:pt idx="317">
                  <c:v>24.443193711641658</c:v>
                </c:pt>
                <c:pt idx="318">
                  <c:v>-117.86618102337238</c:v>
                </c:pt>
                <c:pt idx="319">
                  <c:v>-39.779372134798308</c:v>
                </c:pt>
                <c:pt idx="320">
                  <c:v>118.72937156846294</c:v>
                </c:pt>
                <c:pt idx="321">
                  <c:v>3.2868646808592343</c:v>
                </c:pt>
                <c:pt idx="322">
                  <c:v>-112.50011551090451</c:v>
                </c:pt>
                <c:pt idx="323">
                  <c:v>-11.023850665860348</c:v>
                </c:pt>
                <c:pt idx="324">
                  <c:v>118.75543687199209</c:v>
                </c:pt>
                <c:pt idx="325">
                  <c:v>2.5905066537766746</c:v>
                </c:pt>
                <c:pt idx="326">
                  <c:v>-118.77125410811583</c:v>
                </c:pt>
                <c:pt idx="327">
                  <c:v>9.2635268988736286</c:v>
                </c:pt>
                <c:pt idx="328">
                  <c:v>112.53961431026799</c:v>
                </c:pt>
                <c:pt idx="329">
                  <c:v>-1.6001730657291633</c:v>
                </c:pt>
                <c:pt idx="330">
                  <c:v>-118.72276826823048</c:v>
                </c:pt>
                <c:pt idx="331">
                  <c:v>34.863957357491287</c:v>
                </c:pt>
                <c:pt idx="332">
                  <c:v>118.09670021755936</c:v>
                </c:pt>
                <c:pt idx="333">
                  <c:v>-22.555942598122066</c:v>
                </c:pt>
                <c:pt idx="334">
                  <c:v>-111.94002577763936</c:v>
                </c:pt>
                <c:pt idx="335">
                  <c:v>13.96345560786286</c:v>
                </c:pt>
                <c:pt idx="336">
                  <c:v>119.19290168035279</c:v>
                </c:pt>
                <c:pt idx="337">
                  <c:v>-68.800769156602726</c:v>
                </c:pt>
                <c:pt idx="338">
                  <c:v>-115.26024602892701</c:v>
                </c:pt>
                <c:pt idx="339">
                  <c:v>36.783016928446841</c:v>
                </c:pt>
                <c:pt idx="340">
                  <c:v>110.31419134878605</c:v>
                </c:pt>
                <c:pt idx="341">
                  <c:v>-26.752621160953037</c:v>
                </c:pt>
                <c:pt idx="342">
                  <c:v>-121.07648002874913</c:v>
                </c:pt>
                <c:pt idx="343">
                  <c:v>96.169931479757608</c:v>
                </c:pt>
                <c:pt idx="344">
                  <c:v>109.23766218312728</c:v>
                </c:pt>
                <c:pt idx="345">
                  <c:v>-51.631452964393532</c:v>
                </c:pt>
                <c:pt idx="346">
                  <c:v>-107.0062126171788</c:v>
                </c:pt>
                <c:pt idx="347">
                  <c:v>40.482213816628708</c:v>
                </c:pt>
                <c:pt idx="348">
                  <c:v>124.34854305616028</c:v>
                </c:pt>
                <c:pt idx="349">
                  <c:v>-115.25385828031114</c:v>
                </c:pt>
                <c:pt idx="350">
                  <c:v>-99.728236386380118</c:v>
                </c:pt>
                <c:pt idx="351">
                  <c:v>66.339915705311469</c:v>
                </c:pt>
                <c:pt idx="352">
                  <c:v>101.34735293508018</c:v>
                </c:pt>
                <c:pt idx="353">
                  <c:v>-55.215811529172846</c:v>
                </c:pt>
                <c:pt idx="354">
                  <c:v>-127.87590062364681</c:v>
                </c:pt>
                <c:pt idx="355">
                  <c:v>125.92571748957914</c:v>
                </c:pt>
                <c:pt idx="356">
                  <c:v>87.202452980762459</c:v>
                </c:pt>
                <c:pt idx="357">
                  <c:v>-79.914555589192588</c:v>
                </c:pt>
                <c:pt idx="358">
                  <c:v>-92.928660616459709</c:v>
                </c:pt>
                <c:pt idx="359">
                  <c:v>70.436275690179457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977584"/>
        <c:axId val="-1481555568"/>
      </c:scatterChart>
      <c:valAx>
        <c:axId val="-1838977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1555568"/>
        <c:crosses val="autoZero"/>
        <c:crossBetween val="midCat"/>
      </c:valAx>
      <c:valAx>
        <c:axId val="-1481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9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1162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257735</xdr:colOff>
      <xdr:row>1</xdr:row>
      <xdr:rowOff>0</xdr:rowOff>
    </xdr:from>
    <xdr:to>
      <xdr:col>20</xdr:col>
      <xdr:colOff>515469</xdr:colOff>
      <xdr:row>22</xdr:row>
      <xdr:rowOff>134471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466725</xdr:colOff>
      <xdr:row>2</xdr:row>
      <xdr:rowOff>133351</xdr:rowOff>
    </xdr:from>
    <xdr:to>
      <xdr:col>45</xdr:col>
      <xdr:colOff>28575</xdr:colOff>
      <xdr:row>26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5" zoomScaleNormal="85" workbookViewId="0">
      <selection activeCell="N4" sqref="N4"/>
    </sheetView>
  </sheetViews>
  <sheetFormatPr defaultRowHeight="13.5" x14ac:dyDescent="0.15"/>
  <cols>
    <col min="8" max="8" width="11.625" bestFit="1" customWidth="1"/>
    <col min="9" max="9" width="11" customWidth="1"/>
  </cols>
  <sheetData>
    <row r="1" spans="1:9" ht="20.25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1"/>
      <c r="I1" s="1" t="s">
        <v>5</v>
      </c>
    </row>
    <row r="2" spans="1:9" x14ac:dyDescent="0.15">
      <c r="A2">
        <v>1</v>
      </c>
      <c r="B2">
        <v>0.1</v>
      </c>
      <c r="C2">
        <v>10</v>
      </c>
      <c r="D2">
        <f>EXP($B:$B*$C:$C)</f>
        <v>2.7182818284590451</v>
      </c>
      <c r="E2">
        <v>30</v>
      </c>
      <c r="F2">
        <v>100</v>
      </c>
      <c r="G2">
        <f>SIN($E:$E*$F:$F)</f>
        <v>0.21918997428281811</v>
      </c>
      <c r="H2">
        <f>$A:$A*$D:$D*$G:$G</f>
        <v>0.59582012407338991</v>
      </c>
      <c r="I2">
        <f>SIN($H:$H*PI()/180)</f>
        <v>1.0398835491237655E-2</v>
      </c>
    </row>
    <row r="3" spans="1:9" x14ac:dyDescent="0.15">
      <c r="A3">
        <v>2</v>
      </c>
      <c r="B3">
        <v>1.8</v>
      </c>
      <c r="C3">
        <v>0.9</v>
      </c>
      <c r="D3">
        <f t="shared" ref="D3:D19" si="0">EXP($B:$B*$C:$C)</f>
        <v>5.0530903165638676</v>
      </c>
      <c r="E3">
        <v>31</v>
      </c>
      <c r="F3">
        <v>11</v>
      </c>
      <c r="G3">
        <f t="shared" ref="G3:G19" si="1">SIN($E:$E*$F:$F)</f>
        <v>0.99060323338977374</v>
      </c>
      <c r="H3">
        <f t="shared" ref="H3:H19" si="2">$A:$A*$D:$D*$G:$G</f>
        <v>10.011215212397445</v>
      </c>
      <c r="I3">
        <f t="shared" ref="I3:I19" si="3">SIN($H:$H*PI()/180)</f>
        <v>0.1738409429550502</v>
      </c>
    </row>
    <row r="4" spans="1:9" x14ac:dyDescent="0.15">
      <c r="A4">
        <v>3</v>
      </c>
      <c r="B4">
        <v>0.8</v>
      </c>
      <c r="C4">
        <v>1</v>
      </c>
      <c r="D4">
        <f t="shared" si="0"/>
        <v>2.2255409284924679</v>
      </c>
      <c r="E4">
        <v>32</v>
      </c>
      <c r="F4">
        <v>12</v>
      </c>
      <c r="G4">
        <f t="shared" si="1"/>
        <v>0.66365643362195958</v>
      </c>
      <c r="H4">
        <f t="shared" si="2"/>
        <v>4.4309836664490474</v>
      </c>
      <c r="I4">
        <f t="shared" si="3"/>
        <v>7.725819010266563E-2</v>
      </c>
    </row>
    <row r="5" spans="1:9" x14ac:dyDescent="0.15">
      <c r="A5">
        <v>4</v>
      </c>
      <c r="B5">
        <v>0.8</v>
      </c>
      <c r="C5">
        <v>1</v>
      </c>
      <c r="D5">
        <f t="shared" si="0"/>
        <v>2.2255409284924679</v>
      </c>
      <c r="E5">
        <v>33</v>
      </c>
      <c r="F5">
        <v>13</v>
      </c>
      <c r="G5">
        <f t="shared" si="1"/>
        <v>0.98514108371242493</v>
      </c>
      <c r="H5">
        <f t="shared" si="2"/>
        <v>8.769887208565704</v>
      </c>
      <c r="I5">
        <f t="shared" si="3"/>
        <v>0.15246643459995698</v>
      </c>
    </row>
    <row r="6" spans="1:9" x14ac:dyDescent="0.15">
      <c r="A6">
        <v>5</v>
      </c>
      <c r="B6">
        <v>4.8</v>
      </c>
      <c r="C6">
        <v>1</v>
      </c>
      <c r="D6">
        <f t="shared" si="0"/>
        <v>121.51041751873485</v>
      </c>
      <c r="E6">
        <v>34</v>
      </c>
      <c r="F6">
        <v>14</v>
      </c>
      <c r="G6">
        <f t="shared" si="1"/>
        <v>-0.99881375733674538</v>
      </c>
      <c r="H6">
        <f t="shared" si="2"/>
        <v>-606.83138338722131</v>
      </c>
      <c r="I6">
        <f t="shared" si="3"/>
        <v>0.91935098045934593</v>
      </c>
    </row>
    <row r="7" spans="1:9" x14ac:dyDescent="0.15">
      <c r="A7">
        <v>6</v>
      </c>
      <c r="B7">
        <v>5.8</v>
      </c>
      <c r="C7">
        <v>1</v>
      </c>
      <c r="D7">
        <f t="shared" si="0"/>
        <v>330.29955990964862</v>
      </c>
      <c r="E7">
        <v>35</v>
      </c>
      <c r="F7">
        <v>15</v>
      </c>
      <c r="G7">
        <f t="shared" si="1"/>
        <v>-0.34667773058479046</v>
      </c>
      <c r="H7">
        <f t="shared" si="2"/>
        <v>-687.04501105579209</v>
      </c>
      <c r="I7">
        <f t="shared" si="3"/>
        <v>0.5439800148662759</v>
      </c>
    </row>
    <row r="8" spans="1:9" x14ac:dyDescent="0.15">
      <c r="A8">
        <v>7</v>
      </c>
      <c r="B8">
        <v>6.8</v>
      </c>
      <c r="C8">
        <v>1</v>
      </c>
      <c r="D8">
        <f t="shared" si="0"/>
        <v>897.84729165041756</v>
      </c>
      <c r="E8">
        <v>36</v>
      </c>
      <c r="F8">
        <v>16</v>
      </c>
      <c r="G8">
        <f t="shared" si="1"/>
        <v>-0.88595277849252974</v>
      </c>
      <c r="H8">
        <f t="shared" si="2"/>
        <v>-5568.1521188977604</v>
      </c>
      <c r="I8">
        <f t="shared" si="3"/>
        <v>-0.20531400306211839</v>
      </c>
    </row>
    <row r="9" spans="1:9" x14ac:dyDescent="0.15">
      <c r="A9">
        <v>8</v>
      </c>
      <c r="B9">
        <v>7.8</v>
      </c>
      <c r="C9">
        <v>1</v>
      </c>
      <c r="D9">
        <f t="shared" si="0"/>
        <v>2440.6019776244984</v>
      </c>
      <c r="E9">
        <v>37</v>
      </c>
      <c r="F9">
        <v>17</v>
      </c>
      <c r="G9">
        <f t="shared" si="1"/>
        <v>0.62993481852307964</v>
      </c>
      <c r="H9">
        <f t="shared" si="2"/>
        <v>12299.361310895662</v>
      </c>
      <c r="I9">
        <f t="shared" si="3"/>
        <v>0.86039809943163426</v>
      </c>
    </row>
    <row r="10" spans="1:9" x14ac:dyDescent="0.15">
      <c r="A10">
        <v>9</v>
      </c>
      <c r="B10">
        <v>8.8000000000000007</v>
      </c>
      <c r="C10">
        <v>1</v>
      </c>
      <c r="D10">
        <f t="shared" si="0"/>
        <v>6634.2440062778896</v>
      </c>
      <c r="E10">
        <v>38</v>
      </c>
      <c r="F10">
        <v>18</v>
      </c>
      <c r="G10">
        <f t="shared" si="1"/>
        <v>-0.76251944716447939</v>
      </c>
      <c r="H10">
        <f t="shared" si="2"/>
        <v>-45528.660648191501</v>
      </c>
      <c r="I10">
        <f t="shared" si="3"/>
        <v>-0.19661960238514681</v>
      </c>
    </row>
    <row r="11" spans="1:9" x14ac:dyDescent="0.15">
      <c r="A11">
        <v>10</v>
      </c>
      <c r="B11">
        <v>9.8000000000000007</v>
      </c>
      <c r="C11">
        <v>1</v>
      </c>
      <c r="D11">
        <f t="shared" si="0"/>
        <v>18033.744927828524</v>
      </c>
      <c r="E11">
        <v>39</v>
      </c>
      <c r="F11">
        <v>19</v>
      </c>
      <c r="G11">
        <f t="shared" si="1"/>
        <v>-0.40398249595507346</v>
      </c>
      <c r="H11">
        <f t="shared" si="2"/>
        <v>-72853.172873613134</v>
      </c>
      <c r="I11">
        <f t="shared" si="3"/>
        <v>-0.72929264095384105</v>
      </c>
    </row>
    <row r="12" spans="1:9" x14ac:dyDescent="0.15">
      <c r="A12">
        <v>11</v>
      </c>
      <c r="B12">
        <v>10.8</v>
      </c>
      <c r="C12">
        <v>1</v>
      </c>
      <c r="D12">
        <f t="shared" si="0"/>
        <v>49020.80113638175</v>
      </c>
      <c r="E12">
        <v>40</v>
      </c>
      <c r="F12">
        <v>20</v>
      </c>
      <c r="G12">
        <f t="shared" si="1"/>
        <v>0.8939696481970214</v>
      </c>
      <c r="H12">
        <f t="shared" si="2"/>
        <v>482054.19180850079</v>
      </c>
      <c r="I12">
        <f t="shared" si="3"/>
        <v>0.24516878309580181</v>
      </c>
    </row>
    <row r="13" spans="1:9" x14ac:dyDescent="0.15">
      <c r="A13">
        <v>12</v>
      </c>
      <c r="B13">
        <v>11.8</v>
      </c>
      <c r="C13">
        <v>1</v>
      </c>
      <c r="D13">
        <f t="shared" si="0"/>
        <v>133252.35294553102</v>
      </c>
      <c r="E13">
        <v>41</v>
      </c>
      <c r="F13">
        <v>21</v>
      </c>
      <c r="G13">
        <f t="shared" si="1"/>
        <v>0.20220892507028165</v>
      </c>
      <c r="H13">
        <f t="shared" si="2"/>
        <v>323337.78062641929</v>
      </c>
      <c r="I13">
        <f t="shared" si="3"/>
        <v>0.84601293482469175</v>
      </c>
    </row>
    <row r="14" spans="1:9" x14ac:dyDescent="0.15">
      <c r="A14">
        <v>13</v>
      </c>
      <c r="B14">
        <v>12.8</v>
      </c>
      <c r="C14">
        <v>1</v>
      </c>
      <c r="D14">
        <f t="shared" si="0"/>
        <v>362217.44961124816</v>
      </c>
      <c r="E14">
        <v>42</v>
      </c>
      <c r="F14">
        <v>22</v>
      </c>
      <c r="G14">
        <f t="shared" si="1"/>
        <v>0.36325562239244008</v>
      </c>
      <c r="H14">
        <f t="shared" si="2"/>
        <v>1710507.8262991712</v>
      </c>
      <c r="I14">
        <f t="shared" si="3"/>
        <v>0.53248781125644384</v>
      </c>
    </row>
    <row r="15" spans="1:9" x14ac:dyDescent="0.15">
      <c r="A15">
        <v>14</v>
      </c>
      <c r="B15">
        <v>13.8</v>
      </c>
      <c r="C15">
        <v>1</v>
      </c>
      <c r="D15">
        <f t="shared" si="0"/>
        <v>984609.11122903565</v>
      </c>
      <c r="E15">
        <v>43</v>
      </c>
      <c r="F15">
        <v>23</v>
      </c>
      <c r="G15">
        <f t="shared" si="1"/>
        <v>0.56603308777862671</v>
      </c>
      <c r="H15">
        <f t="shared" si="2"/>
        <v>7802498.6967751645</v>
      </c>
      <c r="I15">
        <f t="shared" si="3"/>
        <v>-0.62519872960237577</v>
      </c>
    </row>
    <row r="16" spans="1:9" x14ac:dyDescent="0.15">
      <c r="A16">
        <v>15</v>
      </c>
      <c r="B16">
        <v>14.8</v>
      </c>
      <c r="C16">
        <v>1</v>
      </c>
      <c r="D16">
        <f t="shared" si="0"/>
        <v>2676445.0551890987</v>
      </c>
      <c r="E16">
        <v>44</v>
      </c>
      <c r="F16">
        <v>24</v>
      </c>
      <c r="G16">
        <f t="shared" si="1"/>
        <v>0.41220087985418807</v>
      </c>
      <c r="H16">
        <f t="shared" si="2"/>
        <v>16548495.099455062</v>
      </c>
      <c r="I16">
        <f t="shared" si="3"/>
        <v>0.26049532603881864</v>
      </c>
    </row>
    <row r="17" spans="1:9" x14ac:dyDescent="0.15">
      <c r="A17">
        <v>16</v>
      </c>
      <c r="B17">
        <v>15.8</v>
      </c>
      <c r="C17">
        <v>1</v>
      </c>
      <c r="D17">
        <f t="shared" si="0"/>
        <v>7275331.9583895933</v>
      </c>
      <c r="E17">
        <v>45</v>
      </c>
      <c r="F17">
        <v>25</v>
      </c>
      <c r="G17">
        <f t="shared" si="1"/>
        <v>0.30489674947599804</v>
      </c>
      <c r="H17">
        <f t="shared" si="2"/>
        <v>35491601.047549345</v>
      </c>
      <c r="I17">
        <f t="shared" si="3"/>
        <v>-0.98146849445024953</v>
      </c>
    </row>
    <row r="18" spans="1:9" x14ac:dyDescent="0.15">
      <c r="A18">
        <v>17</v>
      </c>
      <c r="B18">
        <v>16.8</v>
      </c>
      <c r="C18">
        <v>1</v>
      </c>
      <c r="D18">
        <f t="shared" si="0"/>
        <v>19776402.658497788</v>
      </c>
      <c r="E18">
        <v>46</v>
      </c>
      <c r="F18">
        <v>26</v>
      </c>
      <c r="G18">
        <f t="shared" si="1"/>
        <v>0.8115505520270061</v>
      </c>
      <c r="H18">
        <f t="shared" si="2"/>
        <v>272842358.40840793</v>
      </c>
      <c r="I18">
        <f t="shared" si="3"/>
        <v>0.36798810782092206</v>
      </c>
    </row>
    <row r="19" spans="1:9" x14ac:dyDescent="0.15">
      <c r="A19">
        <v>18</v>
      </c>
      <c r="B19">
        <v>17.8</v>
      </c>
      <c r="C19">
        <v>1</v>
      </c>
      <c r="D19">
        <f t="shared" si="0"/>
        <v>53757835.978883691</v>
      </c>
      <c r="E19">
        <v>47</v>
      </c>
      <c r="F19">
        <v>27</v>
      </c>
      <c r="G19">
        <f t="shared" si="1"/>
        <v>-0.20203179190233253</v>
      </c>
      <c r="H19">
        <f t="shared" si="2"/>
        <v>-195494254.76889998</v>
      </c>
      <c r="I19">
        <f t="shared" si="3"/>
        <v>0.57026776541102497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1"/>
  <sheetViews>
    <sheetView topLeftCell="AB1" zoomScaleNormal="100" workbookViewId="0">
      <selection activeCell="AG1" sqref="AG1:AL2"/>
    </sheetView>
  </sheetViews>
  <sheetFormatPr defaultRowHeight="13.5" x14ac:dyDescent="0.15"/>
  <cols>
    <col min="1" max="4" width="9" style="1"/>
    <col min="5" max="5" width="6.25" style="1" customWidth="1"/>
    <col min="6" max="6" width="8.75" style="1" customWidth="1"/>
    <col min="7" max="8" width="9" style="1"/>
    <col min="9" max="9" width="10.5" style="1" bestFit="1" customWidth="1"/>
    <col min="10" max="10" width="11.125" style="1" customWidth="1"/>
    <col min="11" max="11" width="18.5" style="1" customWidth="1"/>
    <col min="12" max="12" width="7.125" style="1" customWidth="1"/>
    <col min="13" max="13" width="11.625" style="1" bestFit="1" customWidth="1"/>
    <col min="14" max="14" width="9" style="1"/>
    <col min="15" max="15" width="12.375" style="1" customWidth="1"/>
    <col min="16" max="16" width="9" style="1"/>
    <col min="17" max="17" width="11.625" style="1" bestFit="1" customWidth="1"/>
    <col min="18" max="18" width="9" style="1"/>
    <col min="19" max="19" width="12.375" style="1" customWidth="1"/>
    <col min="20" max="20" width="9" style="1"/>
    <col min="21" max="21" width="11.625" style="1" bestFit="1" customWidth="1"/>
    <col min="22" max="22" width="9" style="1"/>
    <col min="23" max="23" width="12.125" style="1" customWidth="1"/>
    <col min="24" max="24" width="9" style="1"/>
    <col min="25" max="25" width="11.625" style="1" bestFit="1" customWidth="1"/>
    <col min="26" max="26" width="9.375" style="1" customWidth="1"/>
    <col min="27" max="27" width="14.125" style="1" customWidth="1"/>
    <col min="28" max="28" width="9" style="1"/>
    <col min="29" max="29" width="11.625" style="1" bestFit="1" customWidth="1"/>
    <col min="30" max="30" width="9" style="1"/>
    <col min="31" max="31" width="14.625" style="1" customWidth="1"/>
    <col min="32" max="32" width="9" style="1"/>
    <col min="33" max="33" width="10.125" style="1" customWidth="1"/>
    <col min="34" max="34" width="11.25" style="1" customWidth="1"/>
    <col min="35" max="36" width="11.5" style="1" customWidth="1"/>
    <col min="37" max="37" width="12.5" style="1" customWidth="1"/>
    <col min="38" max="38" width="12.75" style="1" customWidth="1"/>
    <col min="39" max="16384" width="9" style="1"/>
  </cols>
  <sheetData>
    <row r="1" spans="1:38" x14ac:dyDescent="0.15">
      <c r="A1" s="1" t="s">
        <v>21</v>
      </c>
      <c r="B1" s="1" t="s">
        <v>8</v>
      </c>
      <c r="C1" s="1" t="s">
        <v>9</v>
      </c>
      <c r="D1" s="1" t="s">
        <v>10</v>
      </c>
      <c r="E1" s="1" t="s">
        <v>14</v>
      </c>
      <c r="F1" s="1" t="s">
        <v>11</v>
      </c>
      <c r="G1" s="1" t="s">
        <v>12</v>
      </c>
      <c r="H1" s="1" t="s">
        <v>18</v>
      </c>
      <c r="I1" s="1" t="s">
        <v>13</v>
      </c>
      <c r="J1" s="1" t="s">
        <v>15</v>
      </c>
      <c r="K1" s="1" t="s">
        <v>19</v>
      </c>
      <c r="L1" s="1" t="s">
        <v>14</v>
      </c>
      <c r="M1" s="1" t="s">
        <v>17</v>
      </c>
      <c r="N1" s="1" t="s">
        <v>16</v>
      </c>
      <c r="O1" s="1" t="s">
        <v>20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8</v>
      </c>
      <c r="Y1" s="1" t="s">
        <v>8</v>
      </c>
      <c r="Z1" s="1" t="s">
        <v>30</v>
      </c>
      <c r="AA1" s="1" t="s">
        <v>31</v>
      </c>
      <c r="AB1" s="1" t="s">
        <v>8</v>
      </c>
      <c r="AC1" s="1" t="s">
        <v>8</v>
      </c>
      <c r="AD1" s="1" t="s">
        <v>32</v>
      </c>
      <c r="AE1" s="1" t="s">
        <v>33</v>
      </c>
      <c r="AF1" s="1" t="s">
        <v>34</v>
      </c>
      <c r="AG1" s="5" t="s">
        <v>35</v>
      </c>
      <c r="AH1" s="5"/>
      <c r="AI1" s="5"/>
      <c r="AJ1" s="5"/>
      <c r="AK1" s="5"/>
      <c r="AL1" s="5"/>
    </row>
    <row r="2" spans="1:38" x14ac:dyDescent="0.15">
      <c r="A2" s="1">
        <v>1</v>
      </c>
      <c r="B2" s="1">
        <v>100</v>
      </c>
      <c r="C2" s="1">
        <v>3</v>
      </c>
      <c r="D2" s="1">
        <f>$B:$B*$C:$C/PI()</f>
        <v>95.4929658551372</v>
      </c>
      <c r="E2" s="1">
        <v>3</v>
      </c>
      <c r="F2" s="1">
        <v>30</v>
      </c>
      <c r="G2" s="1">
        <v>100</v>
      </c>
      <c r="H2" s="1">
        <f>SIN($F:$F*$G:$G)</f>
        <v>0.21918997428281811</v>
      </c>
      <c r="I2" s="3">
        <v>0.33333333333333331</v>
      </c>
      <c r="J2" s="2">
        <f>SIN($E:$E*$F:$F*$G:$G)</f>
        <v>0.6154466556969711</v>
      </c>
      <c r="K2" s="1">
        <f>$I:$I*$J:$J</f>
        <v>0.20514888523232369</v>
      </c>
      <c r="L2" s="1">
        <v>5</v>
      </c>
      <c r="M2" s="4">
        <v>0.2</v>
      </c>
      <c r="N2" s="1">
        <f>SIN($L:$L*$F:$F*$G:$G)</f>
        <v>0.89342865789627901</v>
      </c>
      <c r="O2" s="1">
        <f>$M:$M*$N:$N</f>
        <v>0.17868573157925582</v>
      </c>
      <c r="P2" s="1">
        <v>7</v>
      </c>
      <c r="Q2" s="4">
        <v>0.14285714285714285</v>
      </c>
      <c r="R2" s="1">
        <f>SIN($P:$P*$F:$F*$G:$G)</f>
        <v>0.99971423939708692</v>
      </c>
      <c r="S2" s="1">
        <f>$Q:$Q*$R:$R</f>
        <v>0.14281631991386956</v>
      </c>
      <c r="T2" s="1">
        <v>9</v>
      </c>
      <c r="U2" s="4">
        <v>0.1111111111111111</v>
      </c>
      <c r="V2" s="1">
        <f>SIN($T:$T*$F:$F*$G:$G)</f>
        <v>0.91387775820295714</v>
      </c>
      <c r="W2" s="1">
        <f>$U:$U*$V:$V</f>
        <v>0.10154197313366189</v>
      </c>
      <c r="X2" s="1">
        <v>11</v>
      </c>
      <c r="Y2" s="4">
        <v>9.0909090909090912E-2</v>
      </c>
      <c r="Z2" s="1">
        <f>SIN($X:$X*$F:$F*$G:$G)</f>
        <v>0.65241500998389712</v>
      </c>
      <c r="AA2" s="1">
        <f>$Y:$Y*$Z:$Z</f>
        <v>5.9310455453081556E-2</v>
      </c>
      <c r="AB2" s="1">
        <v>13</v>
      </c>
      <c r="AC2" s="4">
        <v>7.6923076923076927E-2</v>
      </c>
      <c r="AD2" s="1">
        <f>SIN($AB:$AB*$F:$F*$G:$G)</f>
        <v>0.26557311589327531</v>
      </c>
      <c r="AE2" s="1">
        <f>$AC:$AC*$AD:$AD</f>
        <v>2.0428701222559641E-2</v>
      </c>
      <c r="AF2" s="1">
        <f>$D:$D*($J:$J+$K:$K+$O:$O+$S:$S+$W:$W+$AA:$AA+$AE:$AE)</f>
        <v>126.37335913548907</v>
      </c>
      <c r="AG2" s="5"/>
      <c r="AH2" s="5"/>
      <c r="AI2" s="5"/>
      <c r="AJ2" s="5"/>
      <c r="AK2" s="5"/>
      <c r="AL2" s="5"/>
    </row>
    <row r="3" spans="1:38" x14ac:dyDescent="0.15">
      <c r="A3" s="1">
        <v>2</v>
      </c>
      <c r="B3" s="1">
        <v>100</v>
      </c>
      <c r="C3" s="1">
        <v>3</v>
      </c>
      <c r="D3" s="1">
        <f t="shared" ref="D3:D66" si="0">$B:$B*$C:$C/PI()</f>
        <v>95.4929658551372</v>
      </c>
      <c r="E3" s="1">
        <v>3</v>
      </c>
      <c r="F3" s="1">
        <v>31</v>
      </c>
      <c r="G3" s="1">
        <v>100</v>
      </c>
      <c r="H3" s="1">
        <f t="shared" ref="H3:H66" si="1">SIN($F:$F*$G:$G)</f>
        <v>0.68306359410485407</v>
      </c>
      <c r="I3" s="3">
        <v>0.33333333333333331</v>
      </c>
      <c r="J3" s="2">
        <f t="shared" ref="J3:J66" si="2">SIN($E:$E*$F:$F*$G:$G)</f>
        <v>0.77438680976263574</v>
      </c>
      <c r="K3" s="1">
        <f t="shared" ref="K3:K66" si="3">$I:$I*$J:$J</f>
        <v>0.25812893658754521</v>
      </c>
      <c r="L3" s="1">
        <v>5</v>
      </c>
      <c r="M3" s="4">
        <v>0.2</v>
      </c>
      <c r="N3" s="1">
        <f t="shared" ref="N3:N66" si="4">SIN($L:$L*$F:$F*$G:$G)</f>
        <v>-0.57953078363034505</v>
      </c>
      <c r="O3" s="1">
        <f t="shared" ref="O3:O66" si="5">$M:$M*$N:$N</f>
        <v>-0.11590615672606902</v>
      </c>
      <c r="P3" s="1">
        <v>7</v>
      </c>
      <c r="Q3" s="4">
        <v>0.14285714285714285</v>
      </c>
      <c r="R3" s="1">
        <f t="shared" ref="R3:R66" si="6">SIN($P:$P*$F:$F*$G:$G)</f>
        <v>-0.85186805044148395</v>
      </c>
      <c r="S3" s="1">
        <f t="shared" ref="S3:S66" si="7">$Q:$Q*$R:$R</f>
        <v>-0.12169543577735484</v>
      </c>
      <c r="T3" s="1">
        <v>9</v>
      </c>
      <c r="U3" s="4">
        <v>0.1111111111111111</v>
      </c>
      <c r="V3" s="1">
        <f t="shared" ref="V3:V66" si="8">SIN($T:$T*$F:$F*$G:$G)</f>
        <v>0.4656390020248688</v>
      </c>
      <c r="W3" s="1">
        <f t="shared" ref="W3:W66" si="9">$U:$U*$V:$V</f>
        <v>5.1737666891652087E-2</v>
      </c>
      <c r="X3" s="1">
        <v>11</v>
      </c>
      <c r="Y3" s="4">
        <v>9.0909090909090912E-2</v>
      </c>
      <c r="Z3" s="1">
        <f t="shared" ref="Z3:Z66" si="10">SIN($X:$X*$F:$F*$G:$G)</f>
        <v>0.91412235789922225</v>
      </c>
      <c r="AA3" s="1">
        <f t="shared" ref="AA3:AA66" si="11">$Y:$Y*$Z:$Z</f>
        <v>8.3102032536292933E-2</v>
      </c>
      <c r="AB3" s="1">
        <v>13</v>
      </c>
      <c r="AC3" s="4">
        <v>7.6923076923076927E-2</v>
      </c>
      <c r="AD3" s="1">
        <f t="shared" ref="AD3:AD66" si="12">SIN($AB:$AB*$F:$F*$G:$G)</f>
        <v>-0.34342403705161351</v>
      </c>
      <c r="AE3" s="1">
        <f t="shared" ref="AE3:AE66" si="13">$AC:$AC*$AD:$AD</f>
        <v>-2.6417233619354885E-2</v>
      </c>
      <c r="AF3" s="1">
        <f t="shared" ref="AF3:AF66" si="14">$D:$D*($J:$J+$K:$K+$O:$O+$S:$S+$W:$W+$AA:$AA+$AE:$AE)</f>
        <v>86.262292976443106</v>
      </c>
    </row>
    <row r="4" spans="1:38" x14ac:dyDescent="0.15">
      <c r="A4" s="1">
        <v>3</v>
      </c>
      <c r="B4" s="1">
        <v>100</v>
      </c>
      <c r="C4" s="1">
        <v>3</v>
      </c>
      <c r="D4" s="1">
        <f t="shared" si="0"/>
        <v>95.4929658551372</v>
      </c>
      <c r="E4" s="1">
        <v>3</v>
      </c>
      <c r="F4" s="1">
        <v>32</v>
      </c>
      <c r="G4" s="1">
        <v>100</v>
      </c>
      <c r="H4" s="1">
        <f t="shared" si="1"/>
        <v>0.95884728205572189</v>
      </c>
      <c r="I4" s="3">
        <v>0.33333333333333331</v>
      </c>
      <c r="J4" s="2">
        <f t="shared" si="2"/>
        <v>-0.64966931671649031</v>
      </c>
      <c r="K4" s="1">
        <f t="shared" si="3"/>
        <v>-0.21655643890549675</v>
      </c>
      <c r="L4" s="1">
        <v>5</v>
      </c>
      <c r="M4" s="4">
        <v>0.2</v>
      </c>
      <c r="N4" s="1">
        <f t="shared" si="4"/>
        <v>0.13100706618943211</v>
      </c>
      <c r="O4" s="1">
        <f t="shared" si="5"/>
        <v>2.6201413237886426E-2</v>
      </c>
      <c r="P4" s="1">
        <v>7</v>
      </c>
      <c r="Q4" s="4">
        <v>0.14285714285714285</v>
      </c>
      <c r="R4" s="1">
        <f t="shared" si="6"/>
        <v>0.4298980930130003</v>
      </c>
      <c r="S4" s="1">
        <f t="shared" si="7"/>
        <v>6.141401328757147E-2</v>
      </c>
      <c r="T4" s="1">
        <v>9</v>
      </c>
      <c r="U4" s="4">
        <v>0.1111111111111111</v>
      </c>
      <c r="V4" s="1">
        <f t="shared" si="8"/>
        <v>-0.85218366160032266</v>
      </c>
      <c r="W4" s="1">
        <f t="shared" si="9"/>
        <v>-9.4687073511146955E-2</v>
      </c>
      <c r="X4" s="1">
        <v>11</v>
      </c>
      <c r="Y4" s="4">
        <v>9.0909090909090912E-2</v>
      </c>
      <c r="Z4" s="1">
        <f t="shared" si="10"/>
        <v>0.99968468887461814</v>
      </c>
      <c r="AA4" s="1">
        <f t="shared" si="11"/>
        <v>9.0880426261328931E-2</v>
      </c>
      <c r="AB4" s="1">
        <v>13</v>
      </c>
      <c r="AC4" s="4">
        <v>7.6923076923076927E-2</v>
      </c>
      <c r="AD4" s="1">
        <f t="shared" si="12"/>
        <v>-0.82483982867412864</v>
      </c>
      <c r="AE4" s="1">
        <f t="shared" si="13"/>
        <v>-6.3449217590317589E-2</v>
      </c>
      <c r="AF4" s="1">
        <f t="shared" si="14"/>
        <v>-80.774271575608793</v>
      </c>
    </row>
    <row r="5" spans="1:38" x14ac:dyDescent="0.15">
      <c r="A5" s="1">
        <v>4</v>
      </c>
      <c r="B5" s="1">
        <v>100</v>
      </c>
      <c r="C5" s="1">
        <v>3</v>
      </c>
      <c r="D5" s="1">
        <f t="shared" si="0"/>
        <v>95.4929658551372</v>
      </c>
      <c r="E5" s="1">
        <v>3</v>
      </c>
      <c r="F5" s="1">
        <v>33</v>
      </c>
      <c r="G5" s="1">
        <v>100</v>
      </c>
      <c r="H5" s="1">
        <f t="shared" si="1"/>
        <v>0.97060061981194778</v>
      </c>
      <c r="I5" s="3">
        <v>0.33333333333333331</v>
      </c>
      <c r="J5" s="2">
        <f t="shared" si="2"/>
        <v>-0.74567581866558175</v>
      </c>
      <c r="K5" s="1">
        <f t="shared" si="3"/>
        <v>-0.24855860622186057</v>
      </c>
      <c r="L5" s="1">
        <v>5</v>
      </c>
      <c r="M5" s="4">
        <v>0.2</v>
      </c>
      <c r="N5" s="1">
        <f t="shared" si="4"/>
        <v>0.34794978309850683</v>
      </c>
      <c r="O5" s="1">
        <f t="shared" si="5"/>
        <v>6.9589956619701368E-2</v>
      </c>
      <c r="P5" s="1">
        <v>7</v>
      </c>
      <c r="Q5" s="4">
        <v>0.14285714285714285</v>
      </c>
      <c r="R5" s="1">
        <f t="shared" si="6"/>
        <v>0.13040935137130322</v>
      </c>
      <c r="S5" s="1">
        <f t="shared" si="7"/>
        <v>1.8629907338757603E-2</v>
      </c>
      <c r="T5" s="1">
        <v>9</v>
      </c>
      <c r="U5" s="4">
        <v>0.1111111111111111</v>
      </c>
      <c r="V5" s="1">
        <f t="shared" si="8"/>
        <v>-0.57854771652973569</v>
      </c>
      <c r="W5" s="1">
        <f t="shared" si="9"/>
        <v>-6.4283079614415067E-2</v>
      </c>
      <c r="X5" s="1">
        <v>11</v>
      </c>
      <c r="Y5" s="4">
        <v>9.0909090909090912E-2</v>
      </c>
      <c r="Z5" s="1">
        <f t="shared" si="10"/>
        <v>0.89261473716404516</v>
      </c>
      <c r="AA5" s="1">
        <f t="shared" si="11"/>
        <v>8.1146794287640475E-2</v>
      </c>
      <c r="AB5" s="1">
        <v>13</v>
      </c>
      <c r="AC5" s="4">
        <v>7.6923076923076927E-2</v>
      </c>
      <c r="AD5" s="1">
        <f t="shared" si="12"/>
        <v>-0.99982922941666286</v>
      </c>
      <c r="AE5" s="1">
        <f t="shared" si="13"/>
        <v>-7.690994072435868E-2</v>
      </c>
      <c r="AF5" s="1">
        <f t="shared" si="14"/>
        <v>-92.252009745079235</v>
      </c>
    </row>
    <row r="6" spans="1:38" x14ac:dyDescent="0.15">
      <c r="A6" s="1">
        <v>5</v>
      </c>
      <c r="B6" s="1">
        <v>100</v>
      </c>
      <c r="C6" s="1">
        <v>3</v>
      </c>
      <c r="D6" s="1">
        <f t="shared" si="0"/>
        <v>95.4929658551372</v>
      </c>
      <c r="E6" s="1">
        <v>3</v>
      </c>
      <c r="F6" s="1">
        <v>34</v>
      </c>
      <c r="G6" s="1">
        <v>100</v>
      </c>
      <c r="H6" s="1">
        <f t="shared" si="1"/>
        <v>0.7150871817802098</v>
      </c>
      <c r="I6" s="3">
        <v>0.33333333333333331</v>
      </c>
      <c r="J6" s="2">
        <f t="shared" si="2"/>
        <v>0.68262314605723895</v>
      </c>
      <c r="K6" s="1">
        <f t="shared" si="3"/>
        <v>0.22754104868574632</v>
      </c>
      <c r="L6" s="1">
        <v>5</v>
      </c>
      <c r="M6" s="4">
        <v>0.2</v>
      </c>
      <c r="N6" s="1">
        <f t="shared" si="4"/>
        <v>-0.74607739215394331</v>
      </c>
      <c r="O6" s="1">
        <f t="shared" si="5"/>
        <v>-0.14921547843078867</v>
      </c>
      <c r="P6" s="1">
        <v>7</v>
      </c>
      <c r="Q6" s="4">
        <v>0.14285714285714285</v>
      </c>
      <c r="R6" s="1">
        <f t="shared" si="6"/>
        <v>-0.64875219475492485</v>
      </c>
      <c r="S6" s="1">
        <f t="shared" si="7"/>
        <v>-9.2678884964989258E-2</v>
      </c>
      <c r="T6" s="1">
        <v>9</v>
      </c>
      <c r="U6" s="4">
        <v>0.1111111111111111</v>
      </c>
      <c r="V6" s="1">
        <f t="shared" si="8"/>
        <v>0.77552990502579755</v>
      </c>
      <c r="W6" s="1">
        <f t="shared" si="9"/>
        <v>8.616998944731083E-2</v>
      </c>
      <c r="X6" s="1">
        <v>11</v>
      </c>
      <c r="Y6" s="4">
        <v>9.0909090909090912E-2</v>
      </c>
      <c r="Z6" s="1">
        <f t="shared" si="10"/>
        <v>0.61354413735650815</v>
      </c>
      <c r="AA6" s="1">
        <f t="shared" si="11"/>
        <v>5.5776739759682559E-2</v>
      </c>
      <c r="AB6" s="1">
        <v>13</v>
      </c>
      <c r="AC6" s="4">
        <v>7.6923076923076927E-2</v>
      </c>
      <c r="AD6" s="1">
        <f t="shared" si="12"/>
        <v>-0.80338401750362831</v>
      </c>
      <c r="AE6" s="1">
        <f t="shared" si="13"/>
        <v>-6.1798770577202178E-2</v>
      </c>
      <c r="AF6" s="1">
        <f t="shared" si="14"/>
        <v>71.468634463650773</v>
      </c>
    </row>
    <row r="7" spans="1:38" x14ac:dyDescent="0.15">
      <c r="A7" s="1">
        <v>6</v>
      </c>
      <c r="B7" s="1">
        <v>100</v>
      </c>
      <c r="C7" s="1">
        <v>3</v>
      </c>
      <c r="D7" s="1">
        <f t="shared" si="0"/>
        <v>95.4929658551372</v>
      </c>
      <c r="E7" s="1">
        <v>3</v>
      </c>
      <c r="F7" s="1">
        <v>35</v>
      </c>
      <c r="G7" s="1">
        <v>100</v>
      </c>
      <c r="H7" s="1">
        <f t="shared" si="1"/>
        <v>0.26266572454822934</v>
      </c>
      <c r="I7" s="3">
        <v>0.33333333333333331</v>
      </c>
      <c r="J7" s="2">
        <f t="shared" si="2"/>
        <v>0.71550849112709314</v>
      </c>
      <c r="K7" s="1">
        <f t="shared" si="3"/>
        <v>0.23850283037569769</v>
      </c>
      <c r="L7" s="1">
        <v>5</v>
      </c>
      <c r="M7" s="4">
        <v>0.2</v>
      </c>
      <c r="N7" s="1">
        <f t="shared" si="4"/>
        <v>0.97089013885932252</v>
      </c>
      <c r="O7" s="1">
        <f t="shared" si="5"/>
        <v>0.19417802777186452</v>
      </c>
      <c r="P7" s="1">
        <v>7</v>
      </c>
      <c r="Q7" s="4">
        <v>0.14285714285714285</v>
      </c>
      <c r="R7" s="1">
        <f t="shared" si="6"/>
        <v>0.95833219471566344</v>
      </c>
      <c r="S7" s="1">
        <f t="shared" si="7"/>
        <v>0.13690459924509477</v>
      </c>
      <c r="T7" s="1">
        <v>9</v>
      </c>
      <c r="U7" s="4">
        <v>0.1111111111111111</v>
      </c>
      <c r="V7" s="1">
        <f t="shared" si="8"/>
        <v>0.68130031386551071</v>
      </c>
      <c r="W7" s="1">
        <f t="shared" si="9"/>
        <v>7.5700034873945624E-2</v>
      </c>
      <c r="X7" s="1">
        <v>11</v>
      </c>
      <c r="Y7" s="4">
        <v>9.0909090909090912E-2</v>
      </c>
      <c r="Z7" s="1">
        <f t="shared" si="10"/>
        <v>0.21624785196742352</v>
      </c>
      <c r="AA7" s="1">
        <f t="shared" si="11"/>
        <v>1.9658895633402139E-2</v>
      </c>
      <c r="AB7" s="1">
        <v>13</v>
      </c>
      <c r="AC7" s="4">
        <v>7.6923076923076927E-2</v>
      </c>
      <c r="AD7" s="1">
        <f t="shared" si="12"/>
        <v>-0.30848320679875324</v>
      </c>
      <c r="AE7" s="1">
        <f t="shared" si="13"/>
        <v>-2.3729477446057943E-2</v>
      </c>
      <c r="AF7" s="1">
        <f t="shared" si="14"/>
        <v>129.55754146204384</v>
      </c>
    </row>
    <row r="8" spans="1:38" x14ac:dyDescent="0.15">
      <c r="A8" s="1">
        <v>7</v>
      </c>
      <c r="B8" s="1">
        <v>100</v>
      </c>
      <c r="C8" s="1">
        <v>3</v>
      </c>
      <c r="D8" s="1">
        <f t="shared" si="0"/>
        <v>95.4929658551372</v>
      </c>
      <c r="E8" s="1">
        <v>3</v>
      </c>
      <c r="F8" s="1">
        <v>36</v>
      </c>
      <c r="G8" s="1">
        <v>100</v>
      </c>
      <c r="H8" s="1">
        <f t="shared" si="1"/>
        <v>-0.26208395901809667</v>
      </c>
      <c r="I8" s="3">
        <v>0.33333333333333331</v>
      </c>
      <c r="J8" s="2">
        <f t="shared" si="2"/>
        <v>-0.71424378349544093</v>
      </c>
      <c r="K8" s="1">
        <f t="shared" si="3"/>
        <v>-0.23808126116514697</v>
      </c>
      <c r="L8" s="1">
        <v>5</v>
      </c>
      <c r="M8" s="4">
        <v>0.2</v>
      </c>
      <c r="N8" s="1">
        <f t="shared" si="4"/>
        <v>-0.97016369547125458</v>
      </c>
      <c r="O8" s="1">
        <f t="shared" si="5"/>
        <v>-0.19403273909425092</v>
      </c>
      <c r="P8" s="1">
        <v>7</v>
      </c>
      <c r="Q8" s="4">
        <v>0.14285714285714285</v>
      </c>
      <c r="R8" s="1">
        <f t="shared" si="6"/>
        <v>-0.95952918567847356</v>
      </c>
      <c r="S8" s="1">
        <f t="shared" si="7"/>
        <v>-0.13707559795406765</v>
      </c>
      <c r="T8" s="1">
        <v>9</v>
      </c>
      <c r="U8" s="4">
        <v>0.1111111111111111</v>
      </c>
      <c r="V8" s="1">
        <f t="shared" si="8"/>
        <v>-0.6852621070186643</v>
      </c>
      <c r="W8" s="1">
        <f t="shared" si="9"/>
        <v>-7.6140234113184921E-2</v>
      </c>
      <c r="X8" s="1">
        <v>11</v>
      </c>
      <c r="Y8" s="4">
        <v>9.0909090909090912E-2</v>
      </c>
      <c r="Z8" s="1">
        <f t="shared" si="10"/>
        <v>-0.22271788961520983</v>
      </c>
      <c r="AA8" s="1">
        <f t="shared" si="11"/>
        <v>-2.0247080874109986E-2</v>
      </c>
      <c r="AB8" s="1">
        <v>13</v>
      </c>
      <c r="AC8" s="4">
        <v>7.6923076923076927E-2</v>
      </c>
      <c r="AD8" s="1">
        <f t="shared" si="12"/>
        <v>0.3010185147985685</v>
      </c>
      <c r="AE8" s="1">
        <f t="shared" si="13"/>
        <v>2.3155270369120656E-2</v>
      </c>
      <c r="AF8" s="1">
        <f t="shared" si="14"/>
        <v>-129.55200523309708</v>
      </c>
    </row>
    <row r="9" spans="1:38" x14ac:dyDescent="0.15">
      <c r="A9" s="1">
        <v>8</v>
      </c>
      <c r="B9" s="1">
        <v>100</v>
      </c>
      <c r="C9" s="1">
        <v>3</v>
      </c>
      <c r="D9" s="1">
        <f t="shared" si="0"/>
        <v>95.4929658551372</v>
      </c>
      <c r="E9" s="1">
        <v>3</v>
      </c>
      <c r="F9" s="1">
        <v>37</v>
      </c>
      <c r="G9" s="1">
        <v>100</v>
      </c>
      <c r="H9" s="1">
        <f t="shared" si="1"/>
        <v>-0.71466561251858274</v>
      </c>
      <c r="I9" s="3">
        <v>0.33333333333333331</v>
      </c>
      <c r="J9" s="2">
        <f t="shared" si="2"/>
        <v>-0.68394374521496215</v>
      </c>
      <c r="K9" s="1">
        <f t="shared" si="3"/>
        <v>-0.22798124840498737</v>
      </c>
      <c r="L9" s="1">
        <v>5</v>
      </c>
      <c r="M9" s="4">
        <v>0.2</v>
      </c>
      <c r="N9" s="1">
        <f t="shared" si="4"/>
        <v>0.74406681584440948</v>
      </c>
      <c r="O9" s="1">
        <f t="shared" si="5"/>
        <v>0.14881336316888191</v>
      </c>
      <c r="P9" s="1">
        <v>7</v>
      </c>
      <c r="Q9" s="4">
        <v>0.14285714285714285</v>
      </c>
      <c r="R9" s="1">
        <f t="shared" si="6"/>
        <v>0.65195798630760304</v>
      </c>
      <c r="S9" s="1">
        <f t="shared" si="7"/>
        <v>9.3136855186800427E-2</v>
      </c>
      <c r="T9" s="1">
        <v>9</v>
      </c>
      <c r="U9" s="4">
        <v>0.1111111111111111</v>
      </c>
      <c r="V9" s="1">
        <f t="shared" si="8"/>
        <v>-0.77209302333505903</v>
      </c>
      <c r="W9" s="1">
        <f t="shared" si="9"/>
        <v>-8.5788113703895441E-2</v>
      </c>
      <c r="X9" s="1">
        <v>11</v>
      </c>
      <c r="Y9" s="4">
        <v>9.0909090909090912E-2</v>
      </c>
      <c r="Z9" s="1">
        <f t="shared" si="10"/>
        <v>-0.61876744377491022</v>
      </c>
      <c r="AA9" s="1">
        <f t="shared" si="11"/>
        <v>-5.6251585797719113E-2</v>
      </c>
      <c r="AB9" s="1">
        <v>13</v>
      </c>
      <c r="AC9" s="4">
        <v>7.6923076923076927E-2</v>
      </c>
      <c r="AD9" s="1">
        <f t="shared" si="12"/>
        <v>0.79869244405219764</v>
      </c>
      <c r="AE9" s="1">
        <f t="shared" si="13"/>
        <v>6.1437880311707514E-2</v>
      </c>
      <c r="AF9" s="1">
        <f t="shared" si="14"/>
        <v>-71.674785105877618</v>
      </c>
    </row>
    <row r="10" spans="1:38" x14ac:dyDescent="0.15">
      <c r="A10" s="1">
        <v>9</v>
      </c>
      <c r="B10" s="1">
        <v>100</v>
      </c>
      <c r="C10" s="1">
        <v>3</v>
      </c>
      <c r="D10" s="1">
        <f t="shared" si="0"/>
        <v>95.4929658551372</v>
      </c>
      <c r="E10" s="1">
        <v>3</v>
      </c>
      <c r="F10" s="1">
        <v>38</v>
      </c>
      <c r="G10" s="1">
        <v>100</v>
      </c>
      <c r="H10" s="1">
        <f t="shared" si="1"/>
        <v>-0.97045533108152571</v>
      </c>
      <c r="I10" s="3">
        <v>0.33333333333333331</v>
      </c>
      <c r="J10" s="2">
        <f t="shared" si="2"/>
        <v>0.74446947258754537</v>
      </c>
      <c r="K10" s="1">
        <f t="shared" si="3"/>
        <v>0.24815649086251512</v>
      </c>
      <c r="L10" s="1">
        <v>5</v>
      </c>
      <c r="M10" s="4">
        <v>0.2</v>
      </c>
      <c r="N10" s="1">
        <f t="shared" si="4"/>
        <v>-0.34512213366585476</v>
      </c>
      <c r="O10" s="1">
        <f t="shared" si="5"/>
        <v>-6.9024426733170954E-2</v>
      </c>
      <c r="P10" s="1">
        <v>7</v>
      </c>
      <c r="Q10" s="4">
        <v>0.14285714285714285</v>
      </c>
      <c r="R10" s="1">
        <f t="shared" si="6"/>
        <v>-0.13459234752794158</v>
      </c>
      <c r="S10" s="1">
        <f t="shared" si="7"/>
        <v>-1.9227478218277368E-2</v>
      </c>
      <c r="T10" s="1">
        <v>9</v>
      </c>
      <c r="U10" s="4">
        <v>0.1111111111111111</v>
      </c>
      <c r="V10" s="1">
        <f t="shared" si="8"/>
        <v>0.58296487383863693</v>
      </c>
      <c r="W10" s="1">
        <f t="shared" si="9"/>
        <v>6.4773874870959661E-2</v>
      </c>
      <c r="X10" s="1">
        <v>11</v>
      </c>
      <c r="Y10" s="4">
        <v>9.0909090909090912E-2</v>
      </c>
      <c r="Z10" s="1">
        <f t="shared" si="10"/>
        <v>-0.89558481755551067</v>
      </c>
      <c r="AA10" s="1">
        <f t="shared" si="11"/>
        <v>-8.1416801595955518E-2</v>
      </c>
      <c r="AB10" s="1">
        <v>13</v>
      </c>
      <c r="AC10" s="4">
        <v>7.6923076923076927E-2</v>
      </c>
      <c r="AD10" s="1">
        <f t="shared" si="12"/>
        <v>0.99965368491949003</v>
      </c>
      <c r="AE10" s="1">
        <f t="shared" si="13"/>
        <v>7.689643730149924E-2</v>
      </c>
      <c r="AF10" s="1">
        <f t="shared" si="14"/>
        <v>92.115147516613987</v>
      </c>
    </row>
    <row r="11" spans="1:38" x14ac:dyDescent="0.15">
      <c r="A11" s="1">
        <v>10</v>
      </c>
      <c r="B11" s="1">
        <v>100</v>
      </c>
      <c r="C11" s="1">
        <v>3</v>
      </c>
      <c r="D11" s="1">
        <f t="shared" si="0"/>
        <v>95.4929658551372</v>
      </c>
      <c r="E11" s="1">
        <v>3</v>
      </c>
      <c r="F11" s="1">
        <v>39</v>
      </c>
      <c r="G11" s="1">
        <v>100</v>
      </c>
      <c r="H11" s="1">
        <f t="shared" si="1"/>
        <v>-0.95901828088900154</v>
      </c>
      <c r="I11" s="3">
        <v>0.33333333333333331</v>
      </c>
      <c r="J11" s="2">
        <f t="shared" si="2"/>
        <v>0.65104322821422289</v>
      </c>
      <c r="K11" s="1">
        <f t="shared" si="3"/>
        <v>0.21701440940474095</v>
      </c>
      <c r="L11" s="1">
        <v>5</v>
      </c>
      <c r="M11" s="4">
        <v>0.2</v>
      </c>
      <c r="N11" s="1">
        <f t="shared" si="4"/>
        <v>-0.13399492167303523</v>
      </c>
      <c r="O11" s="1">
        <f t="shared" si="5"/>
        <v>-2.6798984334607048E-2</v>
      </c>
      <c r="P11" s="1">
        <v>7</v>
      </c>
      <c r="Q11" s="4">
        <v>0.14285714285714285</v>
      </c>
      <c r="R11" s="1">
        <f t="shared" si="6"/>
        <v>-0.42608394422532297</v>
      </c>
      <c r="S11" s="1">
        <f t="shared" si="7"/>
        <v>-6.086913488933185E-2</v>
      </c>
      <c r="T11" s="1">
        <v>9</v>
      </c>
      <c r="U11" s="4">
        <v>0.1111111111111111</v>
      </c>
      <c r="V11" s="1">
        <f t="shared" si="8"/>
        <v>0.84933202411923869</v>
      </c>
      <c r="W11" s="1">
        <f t="shared" si="9"/>
        <v>9.4370224902137631E-2</v>
      </c>
      <c r="X11" s="1">
        <v>11</v>
      </c>
      <c r="Y11" s="4">
        <v>9.0909090909090912E-2</v>
      </c>
      <c r="Z11" s="1">
        <f t="shared" si="10"/>
        <v>-0.99982922941666286</v>
      </c>
      <c r="AA11" s="1">
        <f t="shared" si="11"/>
        <v>-9.0893566310605717E-2</v>
      </c>
      <c r="AB11" s="1">
        <v>13</v>
      </c>
      <c r="AC11" s="4">
        <v>7.6923076923076927E-2</v>
      </c>
      <c r="AD11" s="1">
        <f t="shared" si="12"/>
        <v>0.82924552757023284</v>
      </c>
      <c r="AE11" s="1">
        <f t="shared" si="13"/>
        <v>6.3788117505402531E-2</v>
      </c>
      <c r="AF11" s="1">
        <f t="shared" si="14"/>
        <v>80.945022600881089</v>
      </c>
    </row>
    <row r="12" spans="1:38" x14ac:dyDescent="0.15">
      <c r="A12" s="1">
        <v>11</v>
      </c>
      <c r="B12" s="1">
        <v>100</v>
      </c>
      <c r="C12" s="1">
        <v>3</v>
      </c>
      <c r="D12" s="1">
        <f t="shared" si="0"/>
        <v>95.4929658551372</v>
      </c>
      <c r="E12" s="1">
        <v>3</v>
      </c>
      <c r="F12" s="1">
        <v>40</v>
      </c>
      <c r="G12" s="1">
        <v>100</v>
      </c>
      <c r="H12" s="1">
        <f t="shared" si="1"/>
        <v>-0.68350379387742866</v>
      </c>
      <c r="I12" s="3">
        <v>0.33333333333333331</v>
      </c>
      <c r="J12" s="2">
        <f t="shared" si="2"/>
        <v>-0.77324118128317543</v>
      </c>
      <c r="K12" s="1">
        <f t="shared" si="3"/>
        <v>-0.25774706042772511</v>
      </c>
      <c r="L12" s="1">
        <v>5</v>
      </c>
      <c r="M12" s="4">
        <v>0.2</v>
      </c>
      <c r="N12" s="1">
        <f t="shared" si="4"/>
        <v>0.58198476199429472</v>
      </c>
      <c r="O12" s="1">
        <f t="shared" si="5"/>
        <v>0.11639695239885894</v>
      </c>
      <c r="P12" s="1">
        <v>7</v>
      </c>
      <c r="Q12" s="4">
        <v>0.14285714285714285</v>
      </c>
      <c r="R12" s="1">
        <f t="shared" si="6"/>
        <v>0.84965010910353655</v>
      </c>
      <c r="S12" s="1">
        <f t="shared" si="7"/>
        <v>0.12137858701479093</v>
      </c>
      <c r="T12" s="1">
        <v>9</v>
      </c>
      <c r="U12" s="4">
        <v>0.1111111111111111</v>
      </c>
      <c r="V12" s="1">
        <f t="shared" si="8"/>
        <v>-0.47043398249177149</v>
      </c>
      <c r="W12" s="1">
        <f t="shared" si="9"/>
        <v>-5.2270442499085717E-2</v>
      </c>
      <c r="X12" s="1">
        <v>11</v>
      </c>
      <c r="Y12" s="4">
        <v>9.0909090909090912E-2</v>
      </c>
      <c r="Z12" s="1">
        <f t="shared" si="10"/>
        <v>-0.91141350663525944</v>
      </c>
      <c r="AA12" s="1">
        <f t="shared" si="11"/>
        <v>-8.2855773330478139E-2</v>
      </c>
      <c r="AB12" s="1">
        <v>13</v>
      </c>
      <c r="AC12" s="4">
        <v>7.6923076923076927E-2</v>
      </c>
      <c r="AD12" s="1">
        <f t="shared" si="12"/>
        <v>0.35077427077636675</v>
      </c>
      <c r="AE12" s="1">
        <f t="shared" si="13"/>
        <v>2.6982636213566676E-2</v>
      </c>
      <c r="AF12" s="1">
        <f t="shared" si="14"/>
        <v>-86.07318465205519</v>
      </c>
    </row>
    <row r="13" spans="1:38" x14ac:dyDescent="0.15">
      <c r="A13" s="1">
        <v>12</v>
      </c>
      <c r="B13" s="1">
        <v>100</v>
      </c>
      <c r="C13" s="1">
        <v>3</v>
      </c>
      <c r="D13" s="1">
        <f t="shared" si="0"/>
        <v>95.4929658551372</v>
      </c>
      <c r="E13" s="1">
        <v>3</v>
      </c>
      <c r="F13" s="1">
        <v>41</v>
      </c>
      <c r="G13" s="1">
        <v>100</v>
      </c>
      <c r="H13" s="1">
        <f t="shared" si="1"/>
        <v>-0.21977816059247407</v>
      </c>
      <c r="I13" s="3">
        <v>0.33333333333333331</v>
      </c>
      <c r="J13" s="2">
        <f t="shared" si="2"/>
        <v>-0.6168711962273945</v>
      </c>
      <c r="K13" s="1">
        <f t="shared" si="3"/>
        <v>-0.20562373207579815</v>
      </c>
      <c r="L13" s="1">
        <v>5</v>
      </c>
      <c r="M13" s="4">
        <v>0.2</v>
      </c>
      <c r="N13" s="1">
        <f t="shared" si="4"/>
        <v>-0.89477869640066288</v>
      </c>
      <c r="O13" s="1">
        <f t="shared" si="5"/>
        <v>-0.17895573928013259</v>
      </c>
      <c r="P13" s="1">
        <v>7</v>
      </c>
      <c r="Q13" s="4">
        <v>0.14285714285714285</v>
      </c>
      <c r="R13" s="1">
        <f t="shared" si="6"/>
        <v>-0.99980621984232165</v>
      </c>
      <c r="S13" s="1">
        <f t="shared" si="7"/>
        <v>-0.14282945997747451</v>
      </c>
      <c r="T13" s="1">
        <v>9</v>
      </c>
      <c r="U13" s="4">
        <v>0.1111111111111111</v>
      </c>
      <c r="V13" s="1">
        <f t="shared" si="8"/>
        <v>-0.91166142400799488</v>
      </c>
      <c r="W13" s="1">
        <f t="shared" si="9"/>
        <v>-0.10129571377866609</v>
      </c>
      <c r="X13" s="1">
        <v>11</v>
      </c>
      <c r="Y13" s="4">
        <v>9.0909090909090912E-2</v>
      </c>
      <c r="Z13" s="1">
        <f t="shared" si="10"/>
        <v>-0.64737474370144921</v>
      </c>
      <c r="AA13" s="1">
        <f t="shared" si="11"/>
        <v>-5.8852249427404475E-2</v>
      </c>
      <c r="AB13" s="1">
        <v>13</v>
      </c>
      <c r="AC13" s="4">
        <v>7.6923076923076927E-2</v>
      </c>
      <c r="AD13" s="1">
        <f t="shared" si="12"/>
        <v>-0.25800894486208631</v>
      </c>
      <c r="AE13" s="1">
        <f t="shared" si="13"/>
        <v>-1.9846841912468178E-2</v>
      </c>
      <c r="AF13" s="1">
        <f t="shared" si="14"/>
        <v>-126.45894092916217</v>
      </c>
    </row>
    <row r="14" spans="1:38" x14ac:dyDescent="0.15">
      <c r="A14" s="1">
        <v>13</v>
      </c>
      <c r="B14" s="1">
        <v>100</v>
      </c>
      <c r="C14" s="1">
        <v>3</v>
      </c>
      <c r="D14" s="1">
        <f t="shared" si="0"/>
        <v>95.4929658551372</v>
      </c>
      <c r="E14" s="1">
        <v>3</v>
      </c>
      <c r="F14" s="1">
        <v>42</v>
      </c>
      <c r="G14" s="1">
        <v>100</v>
      </c>
      <c r="H14" s="1">
        <f t="shared" si="1"/>
        <v>0.30446608268630115</v>
      </c>
      <c r="I14" s="3">
        <v>0.33333333333333331</v>
      </c>
      <c r="J14" s="2">
        <f t="shared" si="2"/>
        <v>0.80050271721722166</v>
      </c>
      <c r="K14" s="1">
        <f t="shared" si="3"/>
        <v>0.26683423907240722</v>
      </c>
      <c r="L14" s="1">
        <v>5</v>
      </c>
      <c r="M14" s="4">
        <v>0.2</v>
      </c>
      <c r="N14" s="1">
        <f t="shared" si="4"/>
        <v>0.99971423939708692</v>
      </c>
      <c r="O14" s="1">
        <f t="shared" si="5"/>
        <v>0.19994284787941741</v>
      </c>
      <c r="P14" s="1">
        <v>7</v>
      </c>
      <c r="Q14" s="4">
        <v>0.14285714285714285</v>
      </c>
      <c r="R14" s="1">
        <f t="shared" si="6"/>
        <v>0.82823333912079278</v>
      </c>
      <c r="S14" s="1">
        <f t="shared" si="7"/>
        <v>0.11831904844582754</v>
      </c>
      <c r="T14" s="1">
        <v>9</v>
      </c>
      <c r="U14" s="4">
        <v>0.1111111111111111</v>
      </c>
      <c r="V14" s="1">
        <f t="shared" si="8"/>
        <v>0.34964485675904206</v>
      </c>
      <c r="W14" s="1">
        <f t="shared" si="9"/>
        <v>3.8849428528782447E-2</v>
      </c>
      <c r="X14" s="1">
        <v>11</v>
      </c>
      <c r="Y14" s="4">
        <v>9.0909090909090912E-2</v>
      </c>
      <c r="Z14" s="1">
        <f t="shared" si="10"/>
        <v>-0.25859137277245237</v>
      </c>
      <c r="AA14" s="1">
        <f t="shared" si="11"/>
        <v>-2.3508306615677488E-2</v>
      </c>
      <c r="AB14" s="1">
        <v>13</v>
      </c>
      <c r="AC14" s="4">
        <v>7.6923076923076927E-2</v>
      </c>
      <c r="AD14" s="1">
        <f t="shared" si="12"/>
        <v>-0.77094233967420311</v>
      </c>
      <c r="AE14" s="1">
        <f t="shared" si="13"/>
        <v>-5.9303256898015626E-2</v>
      </c>
      <c r="AF14" s="1">
        <f t="shared" si="14"/>
        <v>128.11686926663643</v>
      </c>
    </row>
    <row r="15" spans="1:38" x14ac:dyDescent="0.15">
      <c r="A15" s="1">
        <v>14</v>
      </c>
      <c r="B15" s="1">
        <v>100</v>
      </c>
      <c r="C15" s="1">
        <v>3</v>
      </c>
      <c r="D15" s="1">
        <f t="shared" si="0"/>
        <v>95.4929658551372</v>
      </c>
      <c r="E15" s="1">
        <v>3</v>
      </c>
      <c r="F15" s="1">
        <v>43</v>
      </c>
      <c r="G15" s="1">
        <v>100</v>
      </c>
      <c r="H15" s="1">
        <f t="shared" si="1"/>
        <v>0.74487185873627393</v>
      </c>
      <c r="I15" s="3">
        <v>0.33333333333333331</v>
      </c>
      <c r="J15" s="2">
        <f t="shared" si="2"/>
        <v>0.58149438867959258</v>
      </c>
      <c r="K15" s="1">
        <f t="shared" si="3"/>
        <v>0.19383146289319753</v>
      </c>
      <c r="L15" s="1">
        <v>5</v>
      </c>
      <c r="M15" s="4">
        <v>0.2</v>
      </c>
      <c r="N15" s="1">
        <f t="shared" si="4"/>
        <v>-0.87241471185977304</v>
      </c>
      <c r="O15" s="1">
        <f t="shared" si="5"/>
        <v>-0.17448294237195461</v>
      </c>
      <c r="P15" s="1">
        <v>7</v>
      </c>
      <c r="Q15" s="4">
        <v>0.14285714285714285</v>
      </c>
      <c r="R15" s="1">
        <f t="shared" si="6"/>
        <v>-0.39014213554749666</v>
      </c>
      <c r="S15" s="1">
        <f t="shared" si="7"/>
        <v>-5.5734590792499518E-2</v>
      </c>
      <c r="T15" s="1">
        <v>9</v>
      </c>
      <c r="U15" s="4">
        <v>0.1111111111111111</v>
      </c>
      <c r="V15" s="1">
        <f t="shared" si="8"/>
        <v>0.95798706141315915</v>
      </c>
      <c r="W15" s="1">
        <f t="shared" si="9"/>
        <v>0.10644300682368435</v>
      </c>
      <c r="X15" s="1">
        <v>11</v>
      </c>
      <c r="Y15" s="4">
        <v>9.0909090909090912E-2</v>
      </c>
      <c r="Z15" s="1">
        <f t="shared" si="10"/>
        <v>0.18002075613835586</v>
      </c>
      <c r="AA15" s="1">
        <f t="shared" si="11"/>
        <v>1.6365523285305078E-2</v>
      </c>
      <c r="AB15" s="1">
        <v>13</v>
      </c>
      <c r="AC15" s="4">
        <v>7.6923076923076927E-2</v>
      </c>
      <c r="AD15" s="1">
        <f t="shared" si="12"/>
        <v>-0.99747215586346327</v>
      </c>
      <c r="AE15" s="1">
        <f t="shared" si="13"/>
        <v>-7.6728627374112568E-2</v>
      </c>
      <c r="AF15" s="1">
        <f t="shared" si="14"/>
        <v>56.45431661558812</v>
      </c>
    </row>
    <row r="16" spans="1:38" x14ac:dyDescent="0.15">
      <c r="A16" s="1">
        <v>15</v>
      </c>
      <c r="B16" s="1">
        <v>100</v>
      </c>
      <c r="C16" s="1">
        <v>3</v>
      </c>
      <c r="D16" s="1">
        <f t="shared" si="0"/>
        <v>95.4929658551372</v>
      </c>
      <c r="E16" s="1">
        <v>3</v>
      </c>
      <c r="F16" s="1">
        <v>44</v>
      </c>
      <c r="G16" s="1">
        <v>100</v>
      </c>
      <c r="H16" s="1">
        <f t="shared" si="1"/>
        <v>0.98016803976228839</v>
      </c>
      <c r="I16" s="3">
        <v>0.33333333333333331</v>
      </c>
      <c r="J16" s="2">
        <f t="shared" si="2"/>
        <v>-0.82620083745590966</v>
      </c>
      <c r="K16" s="1">
        <f t="shared" si="3"/>
        <v>-0.27540027915196985</v>
      </c>
      <c r="L16" s="1">
        <v>5</v>
      </c>
      <c r="M16" s="4">
        <v>0.2</v>
      </c>
      <c r="N16" s="1">
        <f t="shared" si="4"/>
        <v>0.54245197901929831</v>
      </c>
      <c r="O16" s="1">
        <f t="shared" si="5"/>
        <v>0.10849039580385966</v>
      </c>
      <c r="P16" s="1">
        <v>7</v>
      </c>
      <c r="Q16" s="4">
        <v>0.14285714285714285</v>
      </c>
      <c r="R16" s="1">
        <f t="shared" si="6"/>
        <v>-0.17349343182828192</v>
      </c>
      <c r="S16" s="1">
        <f t="shared" si="7"/>
        <v>-2.4784775975468843E-2</v>
      </c>
      <c r="T16" s="1">
        <v>9</v>
      </c>
      <c r="U16" s="4">
        <v>0.1111111111111111</v>
      </c>
      <c r="V16" s="1">
        <f t="shared" si="8"/>
        <v>-0.22271788961520983</v>
      </c>
      <c r="W16" s="1">
        <f t="shared" si="9"/>
        <v>-2.4746432179467759E-2</v>
      </c>
      <c r="X16" s="1">
        <v>11</v>
      </c>
      <c r="Y16" s="4">
        <v>9.0909090909090912E-2</v>
      </c>
      <c r="Z16" s="1">
        <f t="shared" si="10"/>
        <v>0.5839441381155448</v>
      </c>
      <c r="AA16" s="1">
        <f t="shared" si="11"/>
        <v>5.3085830737776799E-2</v>
      </c>
      <c r="AB16" s="1">
        <v>13</v>
      </c>
      <c r="AC16" s="4">
        <v>7.6923076923076927E-2</v>
      </c>
      <c r="AD16" s="1">
        <f t="shared" si="12"/>
        <v>-0.85344300763434844</v>
      </c>
      <c r="AE16" s="1">
        <f t="shared" si="13"/>
        <v>-6.5649462125719107E-2</v>
      </c>
      <c r="AF16" s="1">
        <f t="shared" si="14"/>
        <v>-100.7647085443573</v>
      </c>
    </row>
    <row r="17" spans="1:32" x14ac:dyDescent="0.15">
      <c r="A17" s="1">
        <v>16</v>
      </c>
      <c r="B17" s="1">
        <v>100</v>
      </c>
      <c r="C17" s="1">
        <v>3</v>
      </c>
      <c r="D17" s="1">
        <f t="shared" si="0"/>
        <v>95.4929658551372</v>
      </c>
      <c r="E17" s="1">
        <v>3</v>
      </c>
      <c r="F17" s="1">
        <v>45</v>
      </c>
      <c r="G17" s="1">
        <v>100</v>
      </c>
      <c r="H17" s="1">
        <f t="shared" si="1"/>
        <v>0.94556293866421859</v>
      </c>
      <c r="I17" s="3">
        <v>0.33333333333333331</v>
      </c>
      <c r="J17" s="2">
        <f t="shared" si="2"/>
        <v>-0.54498189797360652</v>
      </c>
      <c r="K17" s="1">
        <f t="shared" si="3"/>
        <v>-0.18166063265786883</v>
      </c>
      <c r="L17" s="1">
        <v>5</v>
      </c>
      <c r="M17" s="4">
        <v>0.2</v>
      </c>
      <c r="N17" s="1">
        <f t="shared" si="4"/>
        <v>-8.6476863195575154E-2</v>
      </c>
      <c r="O17" s="1">
        <f t="shared" si="5"/>
        <v>-1.7295372639115032E-2</v>
      </c>
      <c r="P17" s="1">
        <v>7</v>
      </c>
      <c r="Q17" s="4">
        <v>0.14285714285714285</v>
      </c>
      <c r="R17" s="1">
        <f t="shared" si="6"/>
        <v>0.68130031386551071</v>
      </c>
      <c r="S17" s="1">
        <f t="shared" si="7"/>
        <v>9.7328616266501522E-2</v>
      </c>
      <c r="T17" s="1">
        <v>9</v>
      </c>
      <c r="U17" s="4">
        <v>0.1111111111111111</v>
      </c>
      <c r="V17" s="1">
        <f t="shared" si="8"/>
        <v>-0.98749571283046844</v>
      </c>
      <c r="W17" s="1">
        <f t="shared" si="9"/>
        <v>-0.10972174587005204</v>
      </c>
      <c r="X17" s="1">
        <v>11</v>
      </c>
      <c r="Y17" s="4">
        <v>9.0909090909090912E-2</v>
      </c>
      <c r="Z17" s="1">
        <f t="shared" si="10"/>
        <v>0.87534554837691358</v>
      </c>
      <c r="AA17" s="1">
        <f t="shared" si="11"/>
        <v>7.9576868034264878E-2</v>
      </c>
      <c r="AB17" s="1">
        <v>13</v>
      </c>
      <c r="AC17" s="4">
        <v>7.6923076923076927E-2</v>
      </c>
      <c r="AD17" s="1">
        <f t="shared" si="12"/>
        <v>-0.39236144321490463</v>
      </c>
      <c r="AE17" s="1">
        <f t="shared" si="13"/>
        <v>-3.0181649478069589E-2</v>
      </c>
      <c r="AF17" s="1">
        <f t="shared" si="14"/>
        <v>-67.507397578437192</v>
      </c>
    </row>
    <row r="18" spans="1:32" x14ac:dyDescent="0.15">
      <c r="A18" s="1">
        <v>17</v>
      </c>
      <c r="B18" s="1">
        <v>100</v>
      </c>
      <c r="C18" s="1">
        <v>3</v>
      </c>
      <c r="D18" s="1">
        <f t="shared" si="0"/>
        <v>95.4929658551372</v>
      </c>
      <c r="E18" s="1">
        <v>3</v>
      </c>
      <c r="F18" s="1">
        <v>46</v>
      </c>
      <c r="G18" s="1">
        <v>100</v>
      </c>
      <c r="H18" s="1">
        <f t="shared" si="1"/>
        <v>0.65058549412962641</v>
      </c>
      <c r="I18" s="3">
        <v>0.33333333333333331</v>
      </c>
      <c r="J18" s="2">
        <f t="shared" si="2"/>
        <v>0.85028535248250436</v>
      </c>
      <c r="K18" s="1">
        <f t="shared" si="3"/>
        <v>0.28342845082750145</v>
      </c>
      <c r="L18" s="1">
        <v>5</v>
      </c>
      <c r="M18" s="4">
        <v>0.2</v>
      </c>
      <c r="N18" s="1">
        <f t="shared" si="4"/>
        <v>-0.38958695361121343</v>
      </c>
      <c r="O18" s="1">
        <f t="shared" si="5"/>
        <v>-7.7917390722242685E-2</v>
      </c>
      <c r="P18" s="1">
        <v>7</v>
      </c>
      <c r="Q18" s="4">
        <v>0.14285714285714285</v>
      </c>
      <c r="R18" s="1">
        <f t="shared" si="6"/>
        <v>-0.96987064934863332</v>
      </c>
      <c r="S18" s="1">
        <f t="shared" si="7"/>
        <v>-0.13855294990694761</v>
      </c>
      <c r="T18" s="1">
        <v>9</v>
      </c>
      <c r="U18" s="4">
        <v>0.1111111111111111</v>
      </c>
      <c r="V18" s="1">
        <f t="shared" si="8"/>
        <v>9.1881220785659037E-2</v>
      </c>
      <c r="W18" s="1">
        <f t="shared" si="9"/>
        <v>1.0209024531739892E-2</v>
      </c>
      <c r="X18" s="1">
        <v>11</v>
      </c>
      <c r="Y18" s="4">
        <v>9.0909090909090912E-2</v>
      </c>
      <c r="Z18" s="1">
        <f t="shared" si="10"/>
        <v>0.99807396304337381</v>
      </c>
      <c r="AA18" s="1">
        <f t="shared" si="11"/>
        <v>9.0733996640306708E-2</v>
      </c>
      <c r="AB18" s="1">
        <v>13</v>
      </c>
      <c r="AC18" s="4">
        <v>7.6923076923076927E-2</v>
      </c>
      <c r="AD18" s="1">
        <f t="shared" si="12"/>
        <v>0.21448163366455805</v>
      </c>
      <c r="AE18" s="1">
        <f t="shared" si="13"/>
        <v>1.6498587204966005E-2</v>
      </c>
      <c r="AF18" s="1">
        <f t="shared" si="14"/>
        <v>98.805146161345391</v>
      </c>
    </row>
    <row r="19" spans="1:32" x14ac:dyDescent="0.15">
      <c r="A19" s="1">
        <v>18</v>
      </c>
      <c r="B19" s="1">
        <v>100</v>
      </c>
      <c r="C19" s="1">
        <v>3</v>
      </c>
      <c r="D19" s="1">
        <f t="shared" si="0"/>
        <v>95.4929658551372</v>
      </c>
      <c r="E19" s="1">
        <v>3</v>
      </c>
      <c r="F19" s="1">
        <v>47</v>
      </c>
      <c r="G19" s="1">
        <v>100</v>
      </c>
      <c r="H19" s="1">
        <f t="shared" si="1"/>
        <v>0.1764613605849516</v>
      </c>
      <c r="I19" s="3">
        <v>0.33333333333333331</v>
      </c>
      <c r="J19" s="2">
        <f t="shared" si="2"/>
        <v>0.50740503454951147</v>
      </c>
      <c r="K19" s="1">
        <f t="shared" si="3"/>
        <v>0.16913501151650381</v>
      </c>
      <c r="L19" s="1">
        <v>5</v>
      </c>
      <c r="M19" s="4">
        <v>0.2</v>
      </c>
      <c r="N19" s="1">
        <f t="shared" si="4"/>
        <v>0.77514915497088299</v>
      </c>
      <c r="O19" s="1">
        <f t="shared" si="5"/>
        <v>0.15502983099417661</v>
      </c>
      <c r="P19" s="1">
        <v>7</v>
      </c>
      <c r="Q19" s="4">
        <v>0.14285714285714285</v>
      </c>
      <c r="R19" s="1">
        <f t="shared" si="6"/>
        <v>0.94634500096089502</v>
      </c>
      <c r="S19" s="1">
        <f t="shared" si="7"/>
        <v>0.13519214299441357</v>
      </c>
      <c r="T19" s="1">
        <v>9</v>
      </c>
      <c r="U19" s="4">
        <v>0.1111111111111111</v>
      </c>
      <c r="V19" s="1">
        <f t="shared" si="8"/>
        <v>0.99966936857336874</v>
      </c>
      <c r="W19" s="1">
        <f t="shared" si="9"/>
        <v>0.11107437428592985</v>
      </c>
      <c r="X19" s="1">
        <v>11</v>
      </c>
      <c r="Y19" s="4">
        <v>9.0909090909090912E-2</v>
      </c>
      <c r="Z19" s="1">
        <f t="shared" si="10"/>
        <v>0.92848047068241712</v>
      </c>
      <c r="AA19" s="1">
        <f t="shared" si="11"/>
        <v>8.4407315516583384E-2</v>
      </c>
      <c r="AB19" s="1">
        <v>13</v>
      </c>
      <c r="AC19" s="4">
        <v>7.6923076923076927E-2</v>
      </c>
      <c r="AD19" s="1">
        <f t="shared" si="12"/>
        <v>0.74164520110578525</v>
      </c>
      <c r="AE19" s="1">
        <f t="shared" si="13"/>
        <v>5.7049630854291176E-2</v>
      </c>
      <c r="AF19" s="1">
        <f t="shared" si="14"/>
        <v>116.43393735195083</v>
      </c>
    </row>
    <row r="20" spans="1:32" x14ac:dyDescent="0.15">
      <c r="A20" s="1">
        <v>19</v>
      </c>
      <c r="B20" s="1">
        <v>100</v>
      </c>
      <c r="C20" s="1">
        <v>3</v>
      </c>
      <c r="D20" s="1">
        <f t="shared" si="0"/>
        <v>95.4929658551372</v>
      </c>
      <c r="E20" s="1">
        <v>3</v>
      </c>
      <c r="F20" s="1">
        <v>48</v>
      </c>
      <c r="G20" s="1">
        <v>100</v>
      </c>
      <c r="H20" s="1">
        <f t="shared" si="1"/>
        <v>-0.34625357120569478</v>
      </c>
      <c r="I20" s="3">
        <v>0.33333333333333331</v>
      </c>
      <c r="J20" s="2">
        <f t="shared" si="2"/>
        <v>-0.87270922421956043</v>
      </c>
      <c r="K20" s="1">
        <f t="shared" si="3"/>
        <v>-0.29090307473985344</v>
      </c>
      <c r="L20" s="1">
        <v>5</v>
      </c>
      <c r="M20" s="4">
        <v>0.2</v>
      </c>
      <c r="N20" s="1">
        <f t="shared" si="4"/>
        <v>-0.98064308123286459</v>
      </c>
      <c r="O20" s="1">
        <f t="shared" si="5"/>
        <v>-0.19612861624657293</v>
      </c>
      <c r="P20" s="1">
        <v>7</v>
      </c>
      <c r="Q20" s="4">
        <v>0.14285714285714285</v>
      </c>
      <c r="R20" s="1">
        <f t="shared" si="6"/>
        <v>-0.61829371881517137</v>
      </c>
      <c r="S20" s="1">
        <f t="shared" si="7"/>
        <v>-8.832767411645305E-2</v>
      </c>
      <c r="T20" s="1">
        <v>9</v>
      </c>
      <c r="U20" s="4">
        <v>0.1111111111111111</v>
      </c>
      <c r="V20" s="1">
        <f t="shared" si="8"/>
        <v>4.0568377137339129E-2</v>
      </c>
      <c r="W20" s="1">
        <f t="shared" si="9"/>
        <v>4.507597459704347E-3</v>
      </c>
      <c r="X20" s="1">
        <v>11</v>
      </c>
      <c r="Y20" s="4">
        <v>9.0909090909090912E-2</v>
      </c>
      <c r="Z20" s="1">
        <f t="shared" si="10"/>
        <v>0.67997525296709815</v>
      </c>
      <c r="AA20" s="1">
        <f t="shared" si="11"/>
        <v>6.1815932087918017E-2</v>
      </c>
      <c r="AB20" s="1">
        <v>13</v>
      </c>
      <c r="AC20" s="4">
        <v>7.6923076923076927E-2</v>
      </c>
      <c r="AD20" s="1">
        <f t="shared" si="12"/>
        <v>0.99328901987822271</v>
      </c>
      <c r="AE20" s="1">
        <f t="shared" si="13"/>
        <v>7.6406847682940218E-2</v>
      </c>
      <c r="AF20" s="1">
        <f t="shared" si="14"/>
        <v>-124.65061731669547</v>
      </c>
    </row>
    <row r="21" spans="1:32" x14ac:dyDescent="0.15">
      <c r="A21" s="1">
        <v>20</v>
      </c>
      <c r="B21" s="1">
        <v>100</v>
      </c>
      <c r="C21" s="1">
        <v>3</v>
      </c>
      <c r="D21" s="1">
        <f t="shared" si="0"/>
        <v>95.4929658551372</v>
      </c>
      <c r="E21" s="1">
        <v>3</v>
      </c>
      <c r="F21" s="1">
        <v>49</v>
      </c>
      <c r="G21" s="1">
        <v>100</v>
      </c>
      <c r="H21" s="1">
        <f t="shared" si="1"/>
        <v>-0.77362333868030764</v>
      </c>
      <c r="I21" s="3">
        <v>0.33333333333333331</v>
      </c>
      <c r="J21" s="2">
        <f t="shared" si="2"/>
        <v>-0.46883718761236104</v>
      </c>
      <c r="K21" s="1">
        <f t="shared" si="3"/>
        <v>-0.15627906253745366</v>
      </c>
      <c r="L21" s="1">
        <v>5</v>
      </c>
      <c r="M21" s="4">
        <v>0.2</v>
      </c>
      <c r="N21" s="1">
        <f t="shared" si="4"/>
        <v>0.95833219471566344</v>
      </c>
      <c r="O21" s="1">
        <f t="shared" si="5"/>
        <v>0.19166643894313271</v>
      </c>
      <c r="P21" s="1">
        <v>7</v>
      </c>
      <c r="Q21" s="4">
        <v>0.14285714285714285</v>
      </c>
      <c r="R21" s="1">
        <f t="shared" si="6"/>
        <v>9.1280867284508418E-2</v>
      </c>
      <c r="S21" s="1">
        <f t="shared" si="7"/>
        <v>1.3040123897786917E-2</v>
      </c>
      <c r="T21" s="1">
        <v>9</v>
      </c>
      <c r="U21" s="4">
        <v>0.1111111111111111</v>
      </c>
      <c r="V21" s="1">
        <f t="shared" si="8"/>
        <v>-0.9942943261752033</v>
      </c>
      <c r="W21" s="1">
        <f t="shared" si="9"/>
        <v>-0.11047714735280036</v>
      </c>
      <c r="X21" s="1">
        <v>11</v>
      </c>
      <c r="Y21" s="4">
        <v>9.0909090909090912E-2</v>
      </c>
      <c r="Z21" s="1">
        <f t="shared" si="10"/>
        <v>0.30044353598982065</v>
      </c>
      <c r="AA21" s="1">
        <f t="shared" si="11"/>
        <v>2.7313048726347332E-2</v>
      </c>
      <c r="AB21" s="1">
        <v>13</v>
      </c>
      <c r="AC21" s="4">
        <v>7.6923076923076927E-2</v>
      </c>
      <c r="AD21" s="1">
        <f t="shared" si="12"/>
        <v>0.87592790110872487</v>
      </c>
      <c r="AE21" s="1">
        <f t="shared" si="13"/>
        <v>6.7379069316055765E-2</v>
      </c>
      <c r="AF21" s="1">
        <f t="shared" si="14"/>
        <v>-41.653527180317326</v>
      </c>
    </row>
    <row r="22" spans="1:32" x14ac:dyDescent="0.15">
      <c r="A22" s="1">
        <v>21</v>
      </c>
      <c r="B22" s="1">
        <v>100</v>
      </c>
      <c r="C22" s="1">
        <v>3</v>
      </c>
      <c r="D22" s="1">
        <f t="shared" si="0"/>
        <v>95.4929658551372</v>
      </c>
      <c r="E22" s="1">
        <v>3</v>
      </c>
      <c r="F22" s="1">
        <v>50</v>
      </c>
      <c r="G22" s="1">
        <v>100</v>
      </c>
      <c r="H22" s="1">
        <f t="shared" si="1"/>
        <v>-0.98796643876677681</v>
      </c>
      <c r="I22" s="3">
        <v>0.33333333333333331</v>
      </c>
      <c r="J22" s="2">
        <f t="shared" si="2"/>
        <v>0.89342865789627901</v>
      </c>
      <c r="K22" s="1">
        <f t="shared" si="3"/>
        <v>0.29780955263209297</v>
      </c>
      <c r="L22" s="1">
        <v>5</v>
      </c>
      <c r="M22" s="4">
        <v>0.2</v>
      </c>
      <c r="N22" s="1">
        <f t="shared" si="4"/>
        <v>-0.71339934677800099</v>
      </c>
      <c r="O22" s="1">
        <f t="shared" si="5"/>
        <v>-0.1426798693556002</v>
      </c>
      <c r="P22" s="1">
        <v>7</v>
      </c>
      <c r="Q22" s="4">
        <v>0.14285714285714285</v>
      </c>
      <c r="R22" s="1">
        <f t="shared" si="6"/>
        <v>0.46510537759801751</v>
      </c>
      <c r="S22" s="1">
        <f t="shared" si="7"/>
        <v>6.6443625371145357E-2</v>
      </c>
      <c r="T22" s="1">
        <v>9</v>
      </c>
      <c r="U22" s="4">
        <v>0.1111111111111111</v>
      </c>
      <c r="V22" s="1">
        <f t="shared" si="8"/>
        <v>-0.17230581739417608</v>
      </c>
      <c r="W22" s="1">
        <f t="shared" si="9"/>
        <v>-1.914509082157512E-2</v>
      </c>
      <c r="X22" s="1">
        <v>11</v>
      </c>
      <c r="Y22" s="4">
        <v>9.0909090909090912E-2</v>
      </c>
      <c r="Z22" s="1">
        <f t="shared" si="10"/>
        <v>-0.13698155956977295</v>
      </c>
      <c r="AA22" s="1">
        <f t="shared" si="11"/>
        <v>-1.2452869051797542E-2</v>
      </c>
      <c r="AB22" s="1">
        <v>13</v>
      </c>
      <c r="AC22" s="4">
        <v>7.6923076923076927E-2</v>
      </c>
      <c r="AD22" s="1">
        <f t="shared" si="12"/>
        <v>0.43316127198787874</v>
      </c>
      <c r="AE22" s="1">
        <f t="shared" si="13"/>
        <v>3.3320097845221441E-2</v>
      </c>
      <c r="AF22" s="1">
        <f t="shared" si="14"/>
        <v>106.63929678213269</v>
      </c>
    </row>
    <row r="23" spans="1:32" x14ac:dyDescent="0.15">
      <c r="A23" s="1">
        <v>22</v>
      </c>
      <c r="B23" s="1">
        <v>100</v>
      </c>
      <c r="C23" s="1">
        <v>3</v>
      </c>
      <c r="D23" s="1">
        <f t="shared" si="0"/>
        <v>95.4929658551372</v>
      </c>
      <c r="E23" s="1">
        <v>3</v>
      </c>
      <c r="F23" s="1">
        <v>51</v>
      </c>
      <c r="G23" s="1">
        <v>100</v>
      </c>
      <c r="H23" s="1">
        <f t="shared" si="1"/>
        <v>-0.93026087199058471</v>
      </c>
      <c r="I23" s="3">
        <v>0.33333333333333331</v>
      </c>
      <c r="J23" s="2">
        <f t="shared" si="2"/>
        <v>0.42935368179996175</v>
      </c>
      <c r="K23" s="1">
        <f t="shared" si="3"/>
        <v>0.14311789393332058</v>
      </c>
      <c r="L23" s="1">
        <v>5</v>
      </c>
      <c r="M23" s="4">
        <v>0.2</v>
      </c>
      <c r="N23" s="1">
        <f t="shared" si="4"/>
        <v>0.30274279391679093</v>
      </c>
      <c r="O23" s="1">
        <f t="shared" si="5"/>
        <v>6.0548558783358186E-2</v>
      </c>
      <c r="P23" s="1">
        <v>7</v>
      </c>
      <c r="Q23" s="4">
        <v>0.14285714285714285</v>
      </c>
      <c r="R23" s="1">
        <f t="shared" si="6"/>
        <v>-0.87182473595029375</v>
      </c>
      <c r="S23" s="1">
        <f t="shared" si="7"/>
        <v>-0.12454639085004196</v>
      </c>
      <c r="T23" s="1">
        <v>9</v>
      </c>
      <c r="U23" s="4">
        <v>0.1111111111111111</v>
      </c>
      <c r="V23" s="1">
        <f t="shared" si="8"/>
        <v>0.97146494182963594</v>
      </c>
      <c r="W23" s="1">
        <f t="shared" si="9"/>
        <v>0.10794054909218176</v>
      </c>
      <c r="X23" s="1">
        <v>11</v>
      </c>
      <c r="Y23" s="4">
        <v>9.0909090909090912E-2</v>
      </c>
      <c r="Z23" s="1">
        <f t="shared" si="10"/>
        <v>-0.54801126186240123</v>
      </c>
      <c r="AA23" s="1">
        <f t="shared" si="11"/>
        <v>-4.9819205623854661E-2</v>
      </c>
      <c r="AB23" s="1">
        <v>13</v>
      </c>
      <c r="AC23" s="4">
        <v>7.6923076923076927E-2</v>
      </c>
      <c r="AD23" s="1">
        <f t="shared" si="12"/>
        <v>-0.17052392656915091</v>
      </c>
      <c r="AE23" s="1">
        <f t="shared" si="13"/>
        <v>-1.3117225120703917E-2</v>
      </c>
      <c r="AF23" s="1">
        <f t="shared" si="14"/>
        <v>52.853242578898417</v>
      </c>
    </row>
    <row r="24" spans="1:32" x14ac:dyDescent="0.15">
      <c r="A24" s="1">
        <v>23</v>
      </c>
      <c r="B24" s="1">
        <v>100</v>
      </c>
      <c r="C24" s="1">
        <v>3</v>
      </c>
      <c r="D24" s="1">
        <f t="shared" si="0"/>
        <v>95.4929658551372</v>
      </c>
      <c r="E24" s="1">
        <v>3</v>
      </c>
      <c r="F24" s="1">
        <v>52</v>
      </c>
      <c r="G24" s="1">
        <v>100</v>
      </c>
      <c r="H24" s="1">
        <f t="shared" si="1"/>
        <v>-0.61639657336978015</v>
      </c>
      <c r="I24" s="3">
        <v>0.33333333333333331</v>
      </c>
      <c r="J24" s="2">
        <f t="shared" si="2"/>
        <v>-0.91240318758154892</v>
      </c>
      <c r="K24" s="1">
        <f t="shared" si="3"/>
        <v>-0.30413439586051627</v>
      </c>
      <c r="L24" s="1">
        <v>5</v>
      </c>
      <c r="M24" s="4">
        <v>0.2</v>
      </c>
      <c r="N24" s="1">
        <f t="shared" si="4"/>
        <v>0.17824134989805834</v>
      </c>
      <c r="O24" s="1">
        <f t="shared" si="5"/>
        <v>3.5648269979611673E-2</v>
      </c>
      <c r="P24" s="1">
        <v>7</v>
      </c>
      <c r="Q24" s="4">
        <v>0.14285714285714285</v>
      </c>
      <c r="R24" s="1">
        <f t="shared" si="6"/>
        <v>0.9979984370934375</v>
      </c>
      <c r="S24" s="1">
        <f t="shared" si="7"/>
        <v>0.1425712052990625</v>
      </c>
      <c r="T24" s="1">
        <v>9</v>
      </c>
      <c r="U24" s="4">
        <v>0.1111111111111111</v>
      </c>
      <c r="V24" s="1">
        <f t="shared" si="8"/>
        <v>0.3010185147985685</v>
      </c>
      <c r="W24" s="1">
        <f t="shared" si="9"/>
        <v>3.3446501644285385E-2</v>
      </c>
      <c r="X24" s="1">
        <v>11</v>
      </c>
      <c r="Y24" s="4">
        <v>9.0909090909090912E-2</v>
      </c>
      <c r="Z24" s="1">
        <f t="shared" si="10"/>
        <v>-0.85344300763434844</v>
      </c>
      <c r="AA24" s="1">
        <f t="shared" si="11"/>
        <v>-7.7585727966758958E-2</v>
      </c>
      <c r="AB24" s="1">
        <v>13</v>
      </c>
      <c r="AC24" s="4">
        <v>7.6923076923076927E-2</v>
      </c>
      <c r="AD24" s="1">
        <f t="shared" si="12"/>
        <v>-0.71085981831438316</v>
      </c>
      <c r="AE24" s="1">
        <f t="shared" si="13"/>
        <v>-5.4681524485721784E-2</v>
      </c>
      <c r="AF24" s="1">
        <f t="shared" si="14"/>
        <v>-108.58876223232336</v>
      </c>
    </row>
    <row r="25" spans="1:32" x14ac:dyDescent="0.15">
      <c r="A25" s="1">
        <v>24</v>
      </c>
      <c r="B25" s="1">
        <v>100</v>
      </c>
      <c r="C25" s="1">
        <v>3</v>
      </c>
      <c r="D25" s="1">
        <f t="shared" si="0"/>
        <v>95.4929658551372</v>
      </c>
      <c r="E25" s="1">
        <v>3</v>
      </c>
      <c r="F25" s="1">
        <v>53</v>
      </c>
      <c r="G25" s="1">
        <v>100</v>
      </c>
      <c r="H25" s="1">
        <f t="shared" si="1"/>
        <v>-0.13279992406985822</v>
      </c>
      <c r="I25" s="3">
        <v>0.33333333333333331</v>
      </c>
      <c r="J25" s="2">
        <f t="shared" si="2"/>
        <v>-0.38903163007066743</v>
      </c>
      <c r="K25" s="1">
        <f t="shared" si="3"/>
        <v>-0.12967721002355581</v>
      </c>
      <c r="L25" s="1">
        <v>5</v>
      </c>
      <c r="M25" s="4">
        <v>0.2</v>
      </c>
      <c r="N25" s="1">
        <f t="shared" si="4"/>
        <v>-0.61781976912248038</v>
      </c>
      <c r="O25" s="1">
        <f t="shared" si="5"/>
        <v>-0.12356395382449609</v>
      </c>
      <c r="P25" s="1">
        <v>7</v>
      </c>
      <c r="Q25" s="4">
        <v>0.14285714285714285</v>
      </c>
      <c r="R25" s="1">
        <f t="shared" si="6"/>
        <v>-0.80302487562435299</v>
      </c>
      <c r="S25" s="1">
        <f t="shared" si="7"/>
        <v>-0.11471783937490757</v>
      </c>
      <c r="T25" s="1">
        <v>9</v>
      </c>
      <c r="U25" s="4">
        <v>0.1111111111111111</v>
      </c>
      <c r="V25" s="1">
        <f t="shared" si="8"/>
        <v>-0.93158197401464049</v>
      </c>
      <c r="W25" s="1">
        <f t="shared" si="9"/>
        <v>-0.10350910822384894</v>
      </c>
      <c r="X25" s="1">
        <v>11</v>
      </c>
      <c r="Y25" s="4">
        <v>9.0909090909090912E-2</v>
      </c>
      <c r="Z25" s="1">
        <f t="shared" si="10"/>
        <v>-0.99442222499150579</v>
      </c>
      <c r="AA25" s="1">
        <f t="shared" si="11"/>
        <v>-9.0402020453773255E-2</v>
      </c>
      <c r="AB25" s="1">
        <v>13</v>
      </c>
      <c r="AC25" s="4">
        <v>7.6923076923076927E-2</v>
      </c>
      <c r="AD25" s="1">
        <f t="shared" si="12"/>
        <v>-0.98711267117700519</v>
      </c>
      <c r="AE25" s="1">
        <f t="shared" si="13"/>
        <v>-7.5931743936692705E-2</v>
      </c>
      <c r="AF25" s="1">
        <f t="shared" si="14"/>
        <v>-98.05537691857792</v>
      </c>
    </row>
    <row r="26" spans="1:32" x14ac:dyDescent="0.15">
      <c r="A26" s="1">
        <v>25</v>
      </c>
      <c r="B26" s="1">
        <v>100</v>
      </c>
      <c r="C26" s="1">
        <v>3</v>
      </c>
      <c r="D26" s="1">
        <f t="shared" si="0"/>
        <v>95.4929658551372</v>
      </c>
      <c r="E26" s="1">
        <v>3</v>
      </c>
      <c r="F26" s="1">
        <v>54</v>
      </c>
      <c r="G26" s="1">
        <v>100</v>
      </c>
      <c r="H26" s="1">
        <f t="shared" si="1"/>
        <v>0.38736481184215976</v>
      </c>
      <c r="I26" s="3">
        <v>0.33333333333333331</v>
      </c>
      <c r="J26" s="2">
        <f t="shared" si="2"/>
        <v>0.92959575521562365</v>
      </c>
      <c r="K26" s="1">
        <f t="shared" si="3"/>
        <v>0.30986525173854118</v>
      </c>
      <c r="L26" s="1">
        <v>5</v>
      </c>
      <c r="M26" s="4">
        <v>0.2</v>
      </c>
      <c r="N26" s="1">
        <f t="shared" si="4"/>
        <v>0.91387775820295714</v>
      </c>
      <c r="O26" s="1">
        <f t="shared" si="5"/>
        <v>0.18277555164059145</v>
      </c>
      <c r="P26" s="1">
        <v>7</v>
      </c>
      <c r="Q26" s="4">
        <v>0.14285714285714285</v>
      </c>
      <c r="R26" s="1">
        <f t="shared" si="6"/>
        <v>0.34964485675904206</v>
      </c>
      <c r="S26" s="1">
        <f t="shared" si="7"/>
        <v>4.9949265251291716E-2</v>
      </c>
      <c r="T26" s="1">
        <v>9</v>
      </c>
      <c r="U26" s="4">
        <v>0.1111111111111111</v>
      </c>
      <c r="V26" s="1">
        <f t="shared" si="8"/>
        <v>-0.42444698201932468</v>
      </c>
      <c r="W26" s="1">
        <f t="shared" si="9"/>
        <v>-4.716077577992496E-2</v>
      </c>
      <c r="X26" s="1">
        <v>11</v>
      </c>
      <c r="Y26" s="4">
        <v>9.0909090909090912E-2</v>
      </c>
      <c r="Z26" s="1">
        <f t="shared" si="10"/>
        <v>-0.94378319983119741</v>
      </c>
      <c r="AA26" s="1">
        <f t="shared" si="11"/>
        <v>-8.5798472711927046E-2</v>
      </c>
      <c r="AB26" s="1">
        <v>13</v>
      </c>
      <c r="AC26" s="4">
        <v>7.6923076923076927E-2</v>
      </c>
      <c r="AD26" s="1">
        <f t="shared" si="12"/>
        <v>-0.89665508801851745</v>
      </c>
      <c r="AE26" s="1">
        <f t="shared" si="13"/>
        <v>-6.8973468309116728E-2</v>
      </c>
      <c r="AF26" s="1">
        <f t="shared" si="14"/>
        <v>121.30023657843766</v>
      </c>
    </row>
    <row r="27" spans="1:32" x14ac:dyDescent="0.15">
      <c r="A27" s="1">
        <v>26</v>
      </c>
      <c r="B27" s="1">
        <v>100</v>
      </c>
      <c r="C27" s="1">
        <v>3</v>
      </c>
      <c r="D27" s="1">
        <f t="shared" si="0"/>
        <v>95.4929658551372</v>
      </c>
      <c r="E27" s="1">
        <v>3</v>
      </c>
      <c r="F27" s="1">
        <v>55</v>
      </c>
      <c r="G27" s="1">
        <v>100</v>
      </c>
      <c r="H27" s="1">
        <f t="shared" si="1"/>
        <v>0.80086389949318237</v>
      </c>
      <c r="I27" s="3">
        <v>0.33333333333333331</v>
      </c>
      <c r="J27" s="2">
        <f t="shared" si="2"/>
        <v>0.34794978309850683</v>
      </c>
      <c r="K27" s="1">
        <f t="shared" si="3"/>
        <v>0.1159832610328356</v>
      </c>
      <c r="L27" s="1">
        <v>5</v>
      </c>
      <c r="M27" s="4">
        <v>0.2</v>
      </c>
      <c r="N27" s="1">
        <f t="shared" si="4"/>
        <v>-0.99764061606326271</v>
      </c>
      <c r="O27" s="1">
        <f t="shared" si="5"/>
        <v>-0.19952812321265256</v>
      </c>
      <c r="P27" s="1">
        <v>7</v>
      </c>
      <c r="Q27" s="4">
        <v>0.14285714285714285</v>
      </c>
      <c r="R27" s="1">
        <f t="shared" si="6"/>
        <v>0.21624785196742352</v>
      </c>
      <c r="S27" s="1">
        <f t="shared" si="7"/>
        <v>3.0892550281060503E-2</v>
      </c>
      <c r="T27" s="1">
        <v>9</v>
      </c>
      <c r="U27" s="4">
        <v>0.1111111111111111</v>
      </c>
      <c r="V27" s="1">
        <f t="shared" si="8"/>
        <v>0.87534554837691358</v>
      </c>
      <c r="W27" s="1">
        <f t="shared" si="9"/>
        <v>9.7260616486323725E-2</v>
      </c>
      <c r="X27" s="1">
        <v>11</v>
      </c>
      <c r="Y27" s="4">
        <v>9.0909090909090912E-2</v>
      </c>
      <c r="Z27" s="1">
        <f t="shared" si="10"/>
        <v>-0.71128371990208195</v>
      </c>
      <c r="AA27" s="1">
        <f t="shared" si="11"/>
        <v>-6.4662156354734726E-2</v>
      </c>
      <c r="AB27" s="1">
        <v>13</v>
      </c>
      <c r="AC27" s="4">
        <v>7.6923076923076927E-2</v>
      </c>
      <c r="AD27" s="1">
        <f t="shared" si="12"/>
        <v>-0.4730918849151961</v>
      </c>
      <c r="AE27" s="1">
        <f t="shared" si="13"/>
        <v>-3.6391683455015089E-2</v>
      </c>
      <c r="AF27" s="1">
        <f t="shared" si="14"/>
        <v>27.836605189081286</v>
      </c>
    </row>
    <row r="28" spans="1:32" x14ac:dyDescent="0.15">
      <c r="A28" s="1">
        <v>27</v>
      </c>
      <c r="B28" s="1">
        <v>100</v>
      </c>
      <c r="C28" s="1">
        <v>3</v>
      </c>
      <c r="D28" s="1">
        <f t="shared" si="0"/>
        <v>95.4929658551372</v>
      </c>
      <c r="E28" s="1">
        <v>3</v>
      </c>
      <c r="F28" s="1">
        <v>56</v>
      </c>
      <c r="G28" s="1">
        <v>100</v>
      </c>
      <c r="H28" s="1">
        <f t="shared" si="1"/>
        <v>0.99383529749159649</v>
      </c>
      <c r="I28" s="3">
        <v>0.33333333333333331</v>
      </c>
      <c r="J28" s="2">
        <f t="shared" si="2"/>
        <v>-0.94497278298608034</v>
      </c>
      <c r="K28" s="1">
        <f t="shared" si="3"/>
        <v>-0.31499092766202674</v>
      </c>
      <c r="L28" s="1">
        <v>5</v>
      </c>
      <c r="M28" s="4">
        <v>0.2</v>
      </c>
      <c r="N28" s="1">
        <f t="shared" si="4"/>
        <v>0.84965010910353655</v>
      </c>
      <c r="O28" s="1">
        <f t="shared" si="5"/>
        <v>0.16993002182070732</v>
      </c>
      <c r="P28" s="1">
        <v>7</v>
      </c>
      <c r="Q28" s="4">
        <v>0.14285714285714285</v>
      </c>
      <c r="R28" s="1">
        <f t="shared" si="6"/>
        <v>-0.71255387285560901</v>
      </c>
      <c r="S28" s="1">
        <f t="shared" si="7"/>
        <v>-0.10179341040794414</v>
      </c>
      <c r="T28" s="1">
        <v>9</v>
      </c>
      <c r="U28" s="4">
        <v>0.1111111111111111</v>
      </c>
      <c r="V28" s="1">
        <f t="shared" si="8"/>
        <v>0.54042449375569579</v>
      </c>
      <c r="W28" s="1">
        <f t="shared" si="9"/>
        <v>6.0047165972855088E-2</v>
      </c>
      <c r="X28" s="1">
        <v>11</v>
      </c>
      <c r="Y28" s="4">
        <v>9.0909090909090912E-2</v>
      </c>
      <c r="Z28" s="1">
        <f t="shared" si="10"/>
        <v>-0.34172481700996238</v>
      </c>
      <c r="AA28" s="1">
        <f t="shared" si="11"/>
        <v>-3.1065892455451126E-2</v>
      </c>
      <c r="AB28" s="1">
        <v>13</v>
      </c>
      <c r="AC28" s="4">
        <v>7.6923076923076927E-2</v>
      </c>
      <c r="AD28" s="1">
        <f t="shared" si="12"/>
        <v>0.12622403260565812</v>
      </c>
      <c r="AE28" s="1">
        <f t="shared" si="13"/>
        <v>9.7095409696660098E-3</v>
      </c>
      <c r="AF28" s="1">
        <f t="shared" si="14"/>
        <v>-110.11640386578668</v>
      </c>
    </row>
    <row r="29" spans="1:32" x14ac:dyDescent="0.15">
      <c r="A29" s="1">
        <v>28</v>
      </c>
      <c r="B29" s="1">
        <v>100</v>
      </c>
      <c r="C29" s="1">
        <v>3</v>
      </c>
      <c r="D29" s="1">
        <f t="shared" si="0"/>
        <v>95.4929658551372</v>
      </c>
      <c r="E29" s="1">
        <v>3</v>
      </c>
      <c r="F29" s="1">
        <v>57</v>
      </c>
      <c r="G29" s="1">
        <v>100</v>
      </c>
      <c r="H29" s="1">
        <f t="shared" si="1"/>
        <v>0.91314196645211421</v>
      </c>
      <c r="I29" s="3">
        <v>0.33333333333333331</v>
      </c>
      <c r="J29" s="2">
        <f t="shared" si="2"/>
        <v>-0.30618837546978311</v>
      </c>
      <c r="K29" s="1">
        <f t="shared" si="3"/>
        <v>-0.10206279182326103</v>
      </c>
      <c r="L29" s="1">
        <v>5</v>
      </c>
      <c r="M29" s="4">
        <v>0.2</v>
      </c>
      <c r="N29" s="1">
        <f t="shared" si="4"/>
        <v>-0.50428464714101084</v>
      </c>
      <c r="O29" s="1">
        <f t="shared" si="5"/>
        <v>-0.10085692942820218</v>
      </c>
      <c r="P29" s="1">
        <v>7</v>
      </c>
      <c r="Q29" s="4">
        <v>0.14285714285714285</v>
      </c>
      <c r="R29" s="1">
        <f t="shared" si="6"/>
        <v>0.97956622230501267</v>
      </c>
      <c r="S29" s="1">
        <f t="shared" si="7"/>
        <v>0.13993803175785893</v>
      </c>
      <c r="T29" s="1">
        <v>9</v>
      </c>
      <c r="U29" s="4">
        <v>0.1111111111111111</v>
      </c>
      <c r="V29" s="1">
        <f t="shared" si="8"/>
        <v>-0.8037428673746615</v>
      </c>
      <c r="W29" s="1">
        <f t="shared" si="9"/>
        <v>-8.9304763041629057E-2</v>
      </c>
      <c r="X29" s="1">
        <v>11</v>
      </c>
      <c r="Y29" s="4">
        <v>9.0909090909090912E-2</v>
      </c>
      <c r="Z29" s="1">
        <f t="shared" si="10"/>
        <v>9.3682080038372792E-2</v>
      </c>
      <c r="AA29" s="1">
        <f t="shared" si="11"/>
        <v>8.5165527307611635E-3</v>
      </c>
      <c r="AB29" s="1">
        <v>13</v>
      </c>
      <c r="AC29" s="4">
        <v>7.6923076923076927E-2</v>
      </c>
      <c r="AD29" s="1">
        <f t="shared" si="12"/>
        <v>0.67864796769661251</v>
      </c>
      <c r="AE29" s="1">
        <f t="shared" si="13"/>
        <v>5.2203689822816347E-2</v>
      </c>
      <c r="AF29" s="1">
        <f t="shared" si="14"/>
        <v>-37.982765047238502</v>
      </c>
    </row>
    <row r="30" spans="1:32" x14ac:dyDescent="0.15">
      <c r="A30" s="1">
        <v>29</v>
      </c>
      <c r="B30" s="1">
        <v>100</v>
      </c>
      <c r="C30" s="1">
        <v>3</v>
      </c>
      <c r="D30" s="1">
        <f t="shared" si="0"/>
        <v>95.4929658551372</v>
      </c>
      <c r="E30" s="1">
        <v>3</v>
      </c>
      <c r="F30" s="1">
        <v>58</v>
      </c>
      <c r="G30" s="1">
        <v>100</v>
      </c>
      <c r="H30" s="1">
        <f t="shared" si="1"/>
        <v>0.58100380400749407</v>
      </c>
      <c r="I30" s="3">
        <v>0.33333333333333331</v>
      </c>
      <c r="J30" s="2">
        <f t="shared" si="2"/>
        <v>0.95850423890670944</v>
      </c>
      <c r="K30" s="1">
        <f t="shared" si="3"/>
        <v>0.31950141296890311</v>
      </c>
      <c r="L30" s="1">
        <v>5</v>
      </c>
      <c r="M30" s="4">
        <v>0.2</v>
      </c>
      <c r="N30" s="1">
        <f t="shared" si="4"/>
        <v>4.1773128852926715E-2</v>
      </c>
      <c r="O30" s="1">
        <f t="shared" si="5"/>
        <v>8.354625770585343E-3</v>
      </c>
      <c r="P30" s="1">
        <v>7</v>
      </c>
      <c r="Q30" s="4">
        <v>0.14285714285714285</v>
      </c>
      <c r="R30" s="1">
        <f t="shared" si="6"/>
        <v>-0.93136263638997718</v>
      </c>
      <c r="S30" s="1">
        <f t="shared" si="7"/>
        <v>-0.13305180519856816</v>
      </c>
      <c r="T30" s="1">
        <v>9</v>
      </c>
      <c r="U30" s="4">
        <v>0.1111111111111111</v>
      </c>
      <c r="V30" s="1">
        <f t="shared" si="8"/>
        <v>-0.646915122521459</v>
      </c>
      <c r="W30" s="1">
        <f t="shared" si="9"/>
        <v>-7.1879458057939882E-2</v>
      </c>
      <c r="X30" s="1">
        <v>11</v>
      </c>
      <c r="Y30" s="4">
        <v>9.0909090909090912E-2</v>
      </c>
      <c r="Z30" s="1">
        <f t="shared" si="10"/>
        <v>0.51103709220200833</v>
      </c>
      <c r="AA30" s="1">
        <f t="shared" si="11"/>
        <v>4.6457917472909852E-2</v>
      </c>
      <c r="AB30" s="1">
        <v>13</v>
      </c>
      <c r="AC30" s="4">
        <v>7.6923076923076927E-2</v>
      </c>
      <c r="AD30" s="1">
        <f t="shared" si="12"/>
        <v>0.97895550371214779</v>
      </c>
      <c r="AE30" s="1">
        <f t="shared" si="13"/>
        <v>7.5304269516319064E-2</v>
      </c>
      <c r="AF30" s="1">
        <f t="shared" si="14"/>
        <v>114.8962963104786</v>
      </c>
    </row>
    <row r="31" spans="1:32" x14ac:dyDescent="0.15">
      <c r="A31" s="1">
        <v>30</v>
      </c>
      <c r="B31" s="1">
        <v>100</v>
      </c>
      <c r="C31" s="1">
        <v>3</v>
      </c>
      <c r="D31" s="1">
        <f t="shared" si="0"/>
        <v>95.4929658551372</v>
      </c>
      <c r="E31" s="1">
        <v>3</v>
      </c>
      <c r="F31" s="1">
        <v>59</v>
      </c>
      <c r="G31" s="1">
        <v>100</v>
      </c>
      <c r="H31" s="1">
        <f t="shared" si="1"/>
        <v>8.8879123681079406E-2</v>
      </c>
      <c r="I31" s="3">
        <v>0.33333333333333331</v>
      </c>
      <c r="J31" s="2">
        <f t="shared" si="2"/>
        <v>0.26382896898153058</v>
      </c>
      <c r="K31" s="1">
        <f t="shared" si="3"/>
        <v>8.7942989660510187E-2</v>
      </c>
      <c r="L31" s="1">
        <v>5</v>
      </c>
      <c r="M31" s="4">
        <v>0.2</v>
      </c>
      <c r="N31" s="1">
        <f t="shared" si="4"/>
        <v>0.43044234796977321</v>
      </c>
      <c r="O31" s="1">
        <f t="shared" si="5"/>
        <v>8.608846959395465E-2</v>
      </c>
      <c r="P31" s="1">
        <v>7</v>
      </c>
      <c r="Q31" s="4">
        <v>0.14285714285714285</v>
      </c>
      <c r="R31" s="1">
        <f t="shared" si="6"/>
        <v>0.58345461201203297</v>
      </c>
      <c r="S31" s="1">
        <f t="shared" si="7"/>
        <v>8.3350658858861851E-2</v>
      </c>
      <c r="T31" s="1">
        <v>9</v>
      </c>
      <c r="U31" s="4">
        <v>0.1111111111111111</v>
      </c>
      <c r="V31" s="1">
        <f t="shared" si="8"/>
        <v>0.71803088042986418</v>
      </c>
      <c r="W31" s="1">
        <f t="shared" si="9"/>
        <v>7.9781208936651568E-2</v>
      </c>
      <c r="X31" s="1">
        <v>11</v>
      </c>
      <c r="Y31" s="4">
        <v>9.0909090909090912E-2</v>
      </c>
      <c r="Z31" s="1">
        <f t="shared" si="10"/>
        <v>0.82991881303326087</v>
      </c>
      <c r="AA31" s="1">
        <f t="shared" si="11"/>
        <v>7.5447164821205531E-2</v>
      </c>
      <c r="AB31" s="1">
        <v>13</v>
      </c>
      <c r="AC31" s="4">
        <v>7.6923076923076927E-2</v>
      </c>
      <c r="AD31" s="1">
        <f t="shared" si="12"/>
        <v>0.91558297554261536</v>
      </c>
      <c r="AE31" s="1">
        <f t="shared" si="13"/>
        <v>7.0429459657124258E-2</v>
      </c>
      <c r="AF31" s="1">
        <f t="shared" si="14"/>
        <v>71.32072832450919</v>
      </c>
    </row>
    <row r="32" spans="1:32" x14ac:dyDescent="0.15">
      <c r="A32" s="1">
        <v>31</v>
      </c>
      <c r="B32" s="1">
        <v>100</v>
      </c>
      <c r="C32" s="1">
        <v>3</v>
      </c>
      <c r="D32" s="1">
        <f t="shared" si="0"/>
        <v>95.4929658551372</v>
      </c>
      <c r="E32" s="1">
        <v>3</v>
      </c>
      <c r="F32" s="1">
        <v>60</v>
      </c>
      <c r="G32" s="1">
        <v>100</v>
      </c>
      <c r="H32" s="1">
        <f t="shared" si="1"/>
        <v>-0.42771951260232211</v>
      </c>
      <c r="I32" s="3">
        <v>0.33333333333333331</v>
      </c>
      <c r="J32" s="2">
        <f t="shared" si="2"/>
        <v>-0.97016369547125458</v>
      </c>
      <c r="K32" s="1">
        <f t="shared" si="3"/>
        <v>-0.32338789849041816</v>
      </c>
      <c r="L32" s="1">
        <v>5</v>
      </c>
      <c r="M32" s="4">
        <v>0.2</v>
      </c>
      <c r="N32" s="1">
        <f t="shared" si="4"/>
        <v>-0.80266544186737365</v>
      </c>
      <c r="O32" s="1">
        <f t="shared" si="5"/>
        <v>-0.16053308837347474</v>
      </c>
      <c r="P32" s="1">
        <v>7</v>
      </c>
      <c r="Q32" s="4">
        <v>0.14285714285714285</v>
      </c>
      <c r="R32" s="1">
        <f t="shared" si="6"/>
        <v>-4.7795941398756987E-2</v>
      </c>
      <c r="S32" s="1">
        <f t="shared" si="7"/>
        <v>-6.8279916283938546E-3</v>
      </c>
      <c r="T32" s="1">
        <v>9</v>
      </c>
      <c r="U32" s="4">
        <v>0.1111111111111111</v>
      </c>
      <c r="V32" s="1">
        <f t="shared" si="8"/>
        <v>0.74204947833847634</v>
      </c>
      <c r="W32" s="1">
        <f t="shared" si="9"/>
        <v>8.2449942037608484E-2</v>
      </c>
      <c r="X32" s="1">
        <v>11</v>
      </c>
      <c r="Y32" s="4">
        <v>9.0909090909090912E-2</v>
      </c>
      <c r="Z32" s="1">
        <f t="shared" si="10"/>
        <v>0.98888095404320253</v>
      </c>
      <c r="AA32" s="1">
        <f t="shared" si="11"/>
        <v>8.9898268549382057E-2</v>
      </c>
      <c r="AB32" s="1">
        <v>13</v>
      </c>
      <c r="AC32" s="4">
        <v>7.6923076923076927E-2</v>
      </c>
      <c r="AD32" s="1">
        <f t="shared" si="12"/>
        <v>0.51207315405438403</v>
      </c>
      <c r="AE32" s="1">
        <f t="shared" si="13"/>
        <v>3.9390242619568007E-2</v>
      </c>
      <c r="AF32" s="1">
        <f t="shared" si="14"/>
        <v>-119.28735120986414</v>
      </c>
    </row>
    <row r="33" spans="1:32" x14ac:dyDescent="0.15">
      <c r="A33" s="1">
        <v>32</v>
      </c>
      <c r="B33" s="1">
        <v>100</v>
      </c>
      <c r="C33" s="1">
        <v>3</v>
      </c>
      <c r="D33" s="1">
        <f t="shared" si="0"/>
        <v>95.4929658551372</v>
      </c>
      <c r="E33" s="1">
        <v>3</v>
      </c>
      <c r="F33" s="1">
        <v>61</v>
      </c>
      <c r="G33" s="1">
        <v>100</v>
      </c>
      <c r="H33" s="1">
        <f t="shared" si="1"/>
        <v>-0.82654033920642378</v>
      </c>
      <c r="I33" s="3">
        <v>0.33333333333333331</v>
      </c>
      <c r="J33" s="2">
        <f t="shared" si="2"/>
        <v>-0.22095429334787181</v>
      </c>
      <c r="K33" s="1">
        <f t="shared" si="3"/>
        <v>-7.3651431115957261E-2</v>
      </c>
      <c r="L33" s="1">
        <v>5</v>
      </c>
      <c r="M33" s="4">
        <v>0.2</v>
      </c>
      <c r="N33" s="1">
        <f t="shared" si="4"/>
        <v>0.98842818723629566</v>
      </c>
      <c r="O33" s="1">
        <f t="shared" si="5"/>
        <v>0.19768563744725914</v>
      </c>
      <c r="P33" s="1">
        <v>7</v>
      </c>
      <c r="Q33" s="4">
        <v>0.14285714285714285</v>
      </c>
      <c r="R33" s="1">
        <f t="shared" si="6"/>
        <v>-0.50324304963755406</v>
      </c>
      <c r="S33" s="1">
        <f t="shared" si="7"/>
        <v>-7.1891864233936287E-2</v>
      </c>
      <c r="T33" s="1">
        <v>9</v>
      </c>
      <c r="U33" s="4">
        <v>0.1111111111111111</v>
      </c>
      <c r="V33" s="1">
        <f t="shared" si="8"/>
        <v>-0.61971421880686839</v>
      </c>
      <c r="W33" s="1">
        <f t="shared" si="9"/>
        <v>-6.8857135422985369E-2</v>
      </c>
      <c r="X33" s="1">
        <v>11</v>
      </c>
      <c r="Y33" s="4">
        <v>9.0909090909090912E-2</v>
      </c>
      <c r="Z33" s="1">
        <f t="shared" si="10"/>
        <v>0.95729261688541023</v>
      </c>
      <c r="AA33" s="1">
        <f t="shared" si="11"/>
        <v>8.7026601535037301E-2</v>
      </c>
      <c r="AB33" s="1">
        <v>13</v>
      </c>
      <c r="AC33" s="4">
        <v>7.6923076923076927E-2</v>
      </c>
      <c r="AD33" s="1">
        <f t="shared" si="12"/>
        <v>-8.1670847463247084E-2</v>
      </c>
      <c r="AE33" s="1">
        <f t="shared" si="13"/>
        <v>-6.2823728817882375E-3</v>
      </c>
      <c r="AF33" s="1">
        <f t="shared" si="14"/>
        <v>-14.985220108749271</v>
      </c>
    </row>
    <row r="34" spans="1:32" x14ac:dyDescent="0.15">
      <c r="A34" s="1">
        <v>33</v>
      </c>
      <c r="B34" s="1">
        <v>100</v>
      </c>
      <c r="C34" s="1">
        <v>3</v>
      </c>
      <c r="D34" s="1">
        <f t="shared" si="0"/>
        <v>95.4929658551372</v>
      </c>
      <c r="E34" s="1">
        <v>3</v>
      </c>
      <c r="F34" s="1">
        <v>62</v>
      </c>
      <c r="G34" s="1">
        <v>100</v>
      </c>
      <c r="H34" s="1">
        <f t="shared" si="1"/>
        <v>-0.99776315380720415</v>
      </c>
      <c r="I34" s="3">
        <v>0.33333333333333331</v>
      </c>
      <c r="J34" s="2">
        <f t="shared" si="2"/>
        <v>0.97992838126745174</v>
      </c>
      <c r="K34" s="1">
        <f t="shared" si="3"/>
        <v>0.32664279375581723</v>
      </c>
      <c r="L34" s="1">
        <v>5</v>
      </c>
      <c r="M34" s="4">
        <v>0.2</v>
      </c>
      <c r="N34" s="1">
        <f t="shared" si="4"/>
        <v>-0.94457762838861192</v>
      </c>
      <c r="O34" s="1">
        <f t="shared" si="5"/>
        <v>-0.18891552567772241</v>
      </c>
      <c r="P34" s="1">
        <v>7</v>
      </c>
      <c r="Q34" s="4">
        <v>0.14285714285714285</v>
      </c>
      <c r="R34" s="1">
        <f t="shared" si="6"/>
        <v>0.89234278123933464</v>
      </c>
      <c r="S34" s="1">
        <f t="shared" si="7"/>
        <v>0.12747754017704779</v>
      </c>
      <c r="T34" s="1">
        <v>9</v>
      </c>
      <c r="U34" s="4">
        <v>0.1111111111111111</v>
      </c>
      <c r="V34" s="1">
        <f t="shared" si="8"/>
        <v>-0.82415752494719907</v>
      </c>
      <c r="W34" s="1">
        <f t="shared" si="9"/>
        <v>-9.1573058327466553E-2</v>
      </c>
      <c r="X34" s="1">
        <v>11</v>
      </c>
      <c r="Y34" s="4">
        <v>9.0909090909090912E-2</v>
      </c>
      <c r="Z34" s="1">
        <f t="shared" si="10"/>
        <v>0.74124065430523267</v>
      </c>
      <c r="AA34" s="1">
        <f t="shared" si="11"/>
        <v>6.7385514027748422E-2</v>
      </c>
      <c r="AB34" s="1">
        <v>13</v>
      </c>
      <c r="AC34" s="4">
        <v>7.6923076923076927E-2</v>
      </c>
      <c r="AD34" s="1">
        <f t="shared" si="12"/>
        <v>-0.64507428811283674</v>
      </c>
      <c r="AE34" s="1">
        <f t="shared" si="13"/>
        <v>-4.9621099085602825E-2</v>
      </c>
      <c r="AF34" s="1">
        <f t="shared" si="14"/>
        <v>111.85325488957074</v>
      </c>
    </row>
    <row r="35" spans="1:32" x14ac:dyDescent="0.15">
      <c r="A35" s="1">
        <v>34</v>
      </c>
      <c r="B35" s="1">
        <v>100</v>
      </c>
      <c r="C35" s="1">
        <v>3</v>
      </c>
      <c r="D35" s="1">
        <f t="shared" si="0"/>
        <v>95.4929658551372</v>
      </c>
      <c r="E35" s="1">
        <v>3</v>
      </c>
      <c r="F35" s="1">
        <v>63</v>
      </c>
      <c r="G35" s="1">
        <v>100</v>
      </c>
      <c r="H35" s="1">
        <f t="shared" si="1"/>
        <v>-0.89423965599603872</v>
      </c>
      <c r="I35" s="3">
        <v>0.33333333333333331</v>
      </c>
      <c r="J35" s="2">
        <f t="shared" si="2"/>
        <v>0.17764808462538395</v>
      </c>
      <c r="K35" s="1">
        <f t="shared" si="3"/>
        <v>5.9216028208461315E-2</v>
      </c>
      <c r="L35" s="1">
        <v>5</v>
      </c>
      <c r="M35" s="4">
        <v>0.2</v>
      </c>
      <c r="N35" s="1">
        <f t="shared" si="4"/>
        <v>0.68130031386551071</v>
      </c>
      <c r="O35" s="1">
        <f t="shared" si="5"/>
        <v>0.13626006277310215</v>
      </c>
      <c r="P35" s="1">
        <v>7</v>
      </c>
      <c r="Q35" s="4">
        <v>0.14285714285714285</v>
      </c>
      <c r="R35" s="1">
        <f t="shared" si="6"/>
        <v>-0.9942943261752033</v>
      </c>
      <c r="S35" s="1">
        <f t="shared" si="7"/>
        <v>-0.14204204659645761</v>
      </c>
      <c r="T35" s="1">
        <v>9</v>
      </c>
      <c r="U35" s="4">
        <v>0.1111111111111111</v>
      </c>
      <c r="V35" s="1">
        <f t="shared" si="8"/>
        <v>0.51051878255953054</v>
      </c>
      <c r="W35" s="1">
        <f t="shared" si="9"/>
        <v>5.6724309173281168E-2</v>
      </c>
      <c r="X35" s="1">
        <v>11</v>
      </c>
      <c r="Y35" s="4">
        <v>9.0909090909090912E-2</v>
      </c>
      <c r="Z35" s="1">
        <f t="shared" si="10"/>
        <v>0.38235677597450124</v>
      </c>
      <c r="AA35" s="1">
        <f t="shared" si="11"/>
        <v>3.4759706906772839E-2</v>
      </c>
      <c r="AB35" s="1">
        <v>13</v>
      </c>
      <c r="AC35" s="4">
        <v>7.6923076923076927E-2</v>
      </c>
      <c r="AD35" s="1">
        <f t="shared" si="12"/>
        <v>-0.96883388630439859</v>
      </c>
      <c r="AE35" s="1">
        <f t="shared" si="13"/>
        <v>-7.4525683561876818E-2</v>
      </c>
      <c r="AF35" s="1">
        <f t="shared" si="14"/>
        <v>23.686119323449468</v>
      </c>
    </row>
    <row r="36" spans="1:32" x14ac:dyDescent="0.15">
      <c r="A36" s="1">
        <v>35</v>
      </c>
      <c r="B36" s="1">
        <v>100</v>
      </c>
      <c r="C36" s="1">
        <v>3</v>
      </c>
      <c r="D36" s="1">
        <f t="shared" si="0"/>
        <v>95.4929658551372</v>
      </c>
      <c r="E36" s="1">
        <v>3</v>
      </c>
      <c r="F36" s="1">
        <v>64</v>
      </c>
      <c r="G36" s="1">
        <v>100</v>
      </c>
      <c r="H36" s="1">
        <f t="shared" si="1"/>
        <v>-0.54447630961965676</v>
      </c>
      <c r="I36" s="3">
        <v>0.33333333333333331</v>
      </c>
      <c r="J36" s="2">
        <f t="shared" si="2"/>
        <v>-0.98777922545056085</v>
      </c>
      <c r="K36" s="1">
        <f t="shared" si="3"/>
        <v>-0.32925974181685358</v>
      </c>
      <c r="L36" s="1">
        <v>5</v>
      </c>
      <c r="M36" s="4">
        <v>0.2</v>
      </c>
      <c r="N36" s="1">
        <f t="shared" si="4"/>
        <v>-0.25975594640872723</v>
      </c>
      <c r="O36" s="1">
        <f t="shared" si="5"/>
        <v>-5.1951189281745448E-2</v>
      </c>
      <c r="P36" s="1">
        <v>7</v>
      </c>
      <c r="Q36" s="4">
        <v>0.14285714285714285</v>
      </c>
      <c r="R36" s="1">
        <f t="shared" si="6"/>
        <v>0.77629055934524738</v>
      </c>
      <c r="S36" s="1">
        <f t="shared" si="7"/>
        <v>0.11089865133503533</v>
      </c>
      <c r="T36" s="1">
        <v>9</v>
      </c>
      <c r="U36" s="4">
        <v>0.1111111111111111</v>
      </c>
      <c r="V36" s="1">
        <f t="shared" si="8"/>
        <v>0.89179789646187924</v>
      </c>
      <c r="W36" s="1">
        <f t="shared" si="9"/>
        <v>9.9088655162431025E-2</v>
      </c>
      <c r="X36" s="1">
        <v>11</v>
      </c>
      <c r="Y36" s="4">
        <v>9.0909090909090912E-2</v>
      </c>
      <c r="Z36" s="1">
        <f t="shared" si="10"/>
        <v>-5.020459224489815E-2</v>
      </c>
      <c r="AA36" s="1">
        <f t="shared" si="11"/>
        <v>-4.5640538404452865E-3</v>
      </c>
      <c r="AB36" s="1">
        <v>13</v>
      </c>
      <c r="AC36" s="4">
        <v>7.6923076923076927E-2</v>
      </c>
      <c r="AD36" s="1">
        <f t="shared" si="12"/>
        <v>-0.93267358147710366</v>
      </c>
      <c r="AE36" s="1">
        <f t="shared" si="13"/>
        <v>-7.1744121652084908E-2</v>
      </c>
      <c r="AF36" s="1">
        <f t="shared" si="14"/>
        <v>-117.96351358276905</v>
      </c>
    </row>
    <row r="37" spans="1:32" x14ac:dyDescent="0.15">
      <c r="A37" s="1">
        <v>36</v>
      </c>
      <c r="B37" s="1">
        <v>100</v>
      </c>
      <c r="C37" s="1">
        <v>3</v>
      </c>
      <c r="D37" s="1">
        <f t="shared" si="0"/>
        <v>95.4929658551372</v>
      </c>
      <c r="E37" s="1">
        <v>3</v>
      </c>
      <c r="F37" s="1">
        <v>65</v>
      </c>
      <c r="G37" s="1">
        <v>100</v>
      </c>
      <c r="H37" s="1">
        <f t="shared" si="1"/>
        <v>-4.4784738601125876E-2</v>
      </c>
      <c r="I37" s="3">
        <v>0.33333333333333331</v>
      </c>
      <c r="J37" s="2">
        <f t="shared" si="2"/>
        <v>-0.13399492167303523</v>
      </c>
      <c r="K37" s="1">
        <f t="shared" si="3"/>
        <v>-4.466497389101174E-2</v>
      </c>
      <c r="L37" s="1">
        <v>5</v>
      </c>
      <c r="M37" s="4">
        <v>0.2</v>
      </c>
      <c r="N37" s="1">
        <f t="shared" si="4"/>
        <v>-0.2221301048597917</v>
      </c>
      <c r="O37" s="1">
        <f t="shared" si="5"/>
        <v>-4.4426020971958344E-2</v>
      </c>
      <c r="P37" s="1">
        <v>7</v>
      </c>
      <c r="Q37" s="4">
        <v>0.14285714285714285</v>
      </c>
      <c r="R37" s="1">
        <f t="shared" si="6"/>
        <v>-0.30848320679875324</v>
      </c>
      <c r="S37" s="1">
        <f t="shared" si="7"/>
        <v>-4.4069029542679029E-2</v>
      </c>
      <c r="T37" s="1">
        <v>9</v>
      </c>
      <c r="U37" s="4">
        <v>0.1111111111111111</v>
      </c>
      <c r="V37" s="1">
        <f t="shared" si="8"/>
        <v>-0.39236144321490463</v>
      </c>
      <c r="W37" s="1">
        <f t="shared" si="9"/>
        <v>-4.3595715912767181E-2</v>
      </c>
      <c r="X37" s="1">
        <v>11</v>
      </c>
      <c r="Y37" s="4">
        <v>9.0909090909090912E-2</v>
      </c>
      <c r="Z37" s="1">
        <f t="shared" si="10"/>
        <v>-0.4730918849151961</v>
      </c>
      <c r="AA37" s="1">
        <f t="shared" si="11"/>
        <v>-4.300835317410874E-2</v>
      </c>
      <c r="AB37" s="1">
        <v>13</v>
      </c>
      <c r="AC37" s="4">
        <v>7.6923076923076927E-2</v>
      </c>
      <c r="AD37" s="1">
        <f t="shared" si="12"/>
        <v>-0.55002685649169014</v>
      </c>
      <c r="AE37" s="1">
        <f t="shared" si="13"/>
        <v>-4.2309758191668476E-2</v>
      </c>
      <c r="AF37" s="1">
        <f t="shared" si="14"/>
        <v>-37.821781850487916</v>
      </c>
    </row>
    <row r="38" spans="1:32" x14ac:dyDescent="0.15">
      <c r="A38" s="1">
        <v>37</v>
      </c>
      <c r="B38" s="1">
        <v>100</v>
      </c>
      <c r="C38" s="1">
        <v>3</v>
      </c>
      <c r="D38" s="1">
        <f t="shared" si="0"/>
        <v>95.4929658551372</v>
      </c>
      <c r="E38" s="1">
        <v>3</v>
      </c>
      <c r="F38" s="1">
        <v>66</v>
      </c>
      <c r="G38" s="1">
        <v>100</v>
      </c>
      <c r="H38" s="1">
        <f t="shared" si="1"/>
        <v>0.46723885904721363</v>
      </c>
      <c r="I38" s="3">
        <v>0.33333333333333331</v>
      </c>
      <c r="J38" s="2">
        <f t="shared" si="2"/>
        <v>0.99370089498953307</v>
      </c>
      <c r="K38" s="1">
        <f t="shared" si="3"/>
        <v>0.33123363166317765</v>
      </c>
      <c r="L38" s="1">
        <v>5</v>
      </c>
      <c r="M38" s="4">
        <v>0.2</v>
      </c>
      <c r="N38" s="1">
        <f t="shared" si="4"/>
        <v>0.65241500998389712</v>
      </c>
      <c r="O38" s="1">
        <f t="shared" si="5"/>
        <v>0.13048300199677942</v>
      </c>
      <c r="P38" s="1">
        <v>7</v>
      </c>
      <c r="Q38" s="4">
        <v>0.14285714285714285</v>
      </c>
      <c r="R38" s="1">
        <f t="shared" si="6"/>
        <v>-0.25859137277245237</v>
      </c>
      <c r="S38" s="1">
        <f t="shared" si="7"/>
        <v>-3.694162468177891E-2</v>
      </c>
      <c r="T38" s="1">
        <v>9</v>
      </c>
      <c r="U38" s="4">
        <v>0.1111111111111111</v>
      </c>
      <c r="V38" s="1">
        <f t="shared" si="8"/>
        <v>-0.94378319983119741</v>
      </c>
      <c r="W38" s="1">
        <f t="shared" si="9"/>
        <v>-0.10486479998124415</v>
      </c>
      <c r="X38" s="1">
        <v>11</v>
      </c>
      <c r="Y38" s="4">
        <v>9.0909090909090912E-2</v>
      </c>
      <c r="Z38" s="1">
        <f t="shared" si="10"/>
        <v>-0.80481766363451668</v>
      </c>
      <c r="AA38" s="1">
        <f t="shared" si="11"/>
        <v>-7.3165242148592421E-2</v>
      </c>
      <c r="AB38" s="1">
        <v>13</v>
      </c>
      <c r="AC38" s="4">
        <v>7.6923076923076927E-2</v>
      </c>
      <c r="AD38" s="1">
        <f t="shared" si="12"/>
        <v>3.6953775105302004E-2</v>
      </c>
      <c r="AE38" s="1">
        <f t="shared" si="13"/>
        <v>2.8425980850232311E-3</v>
      </c>
      <c r="AF38" s="1">
        <f t="shared" si="14"/>
        <v>118.72530245150341</v>
      </c>
    </row>
    <row r="39" spans="1:32" x14ac:dyDescent="0.15">
      <c r="A39" s="1">
        <v>38</v>
      </c>
      <c r="B39" s="1">
        <v>100</v>
      </c>
      <c r="C39" s="1">
        <v>3</v>
      </c>
      <c r="D39" s="1">
        <f t="shared" si="0"/>
        <v>95.4929658551372</v>
      </c>
      <c r="E39" s="1">
        <v>3</v>
      </c>
      <c r="F39" s="1">
        <v>67</v>
      </c>
      <c r="G39" s="1">
        <v>100</v>
      </c>
      <c r="H39" s="1">
        <f t="shared" si="1"/>
        <v>0.85060251064628067</v>
      </c>
      <c r="I39" s="3">
        <v>0.33333333333333331</v>
      </c>
      <c r="J39" s="2">
        <f t="shared" si="2"/>
        <v>9.0080060966092806E-2</v>
      </c>
      <c r="K39" s="1">
        <f t="shared" si="3"/>
        <v>3.00266869886976E-2</v>
      </c>
      <c r="L39" s="1">
        <v>5</v>
      </c>
      <c r="M39" s="4">
        <v>0.2</v>
      </c>
      <c r="N39" s="1">
        <f t="shared" si="4"/>
        <v>-0.93114296024032406</v>
      </c>
      <c r="O39" s="1">
        <f t="shared" si="5"/>
        <v>-0.18622859204806483</v>
      </c>
      <c r="P39" s="1">
        <v>7</v>
      </c>
      <c r="Q39" s="4">
        <v>0.14285714285714285</v>
      </c>
      <c r="R39" s="1">
        <f t="shared" si="6"/>
        <v>0.74245348585636217</v>
      </c>
      <c r="S39" s="1">
        <f t="shared" si="7"/>
        <v>0.10606478369376601</v>
      </c>
      <c r="T39" s="1">
        <v>9</v>
      </c>
      <c r="U39" s="4">
        <v>0.1111111111111111</v>
      </c>
      <c r="V39" s="1">
        <f t="shared" si="8"/>
        <v>0.26731639404778257</v>
      </c>
      <c r="W39" s="1">
        <f t="shared" si="9"/>
        <v>2.9701821560864729E-2</v>
      </c>
      <c r="X39" s="1">
        <v>11</v>
      </c>
      <c r="Y39" s="4">
        <v>9.0909090909090912E-2</v>
      </c>
      <c r="Z39" s="1">
        <f t="shared" si="10"/>
        <v>-0.98146067934139924</v>
      </c>
      <c r="AA39" s="1">
        <f t="shared" si="11"/>
        <v>-8.9223698121945388E-2</v>
      </c>
      <c r="AB39" s="1">
        <v>13</v>
      </c>
      <c r="AC39" s="4">
        <v>7.6923076923076927E-2</v>
      </c>
      <c r="AD39" s="1">
        <f t="shared" si="12"/>
        <v>0.61020615117769117</v>
      </c>
      <c r="AE39" s="1">
        <f t="shared" si="13"/>
        <v>4.6938934705976244E-2</v>
      </c>
      <c r="AF39" s="1">
        <f t="shared" si="14"/>
        <v>2.6126873304968878</v>
      </c>
    </row>
    <row r="40" spans="1:32" x14ac:dyDescent="0.15">
      <c r="A40" s="1">
        <v>39</v>
      </c>
      <c r="B40" s="1">
        <v>100</v>
      </c>
      <c r="C40" s="1">
        <v>3</v>
      </c>
      <c r="D40" s="1">
        <f t="shared" si="0"/>
        <v>95.4929658551372</v>
      </c>
      <c r="E40" s="1">
        <v>3</v>
      </c>
      <c r="F40" s="1">
        <v>68</v>
      </c>
      <c r="G40" s="1">
        <v>100</v>
      </c>
      <c r="H40" s="1">
        <f t="shared" si="1"/>
        <v>0.99974233644393307</v>
      </c>
      <c r="I40" s="3">
        <v>0.33333333333333331</v>
      </c>
      <c r="J40" s="2">
        <f t="shared" si="2"/>
        <v>-0.99768182461306987</v>
      </c>
      <c r="K40" s="1">
        <f t="shared" si="3"/>
        <v>-0.33256060820435662</v>
      </c>
      <c r="L40" s="1">
        <v>5</v>
      </c>
      <c r="M40" s="4">
        <v>0.2</v>
      </c>
      <c r="N40" s="1">
        <f t="shared" si="4"/>
        <v>0.99356504775459487</v>
      </c>
      <c r="O40" s="1">
        <f t="shared" si="5"/>
        <v>0.19871300955091897</v>
      </c>
      <c r="P40" s="1">
        <v>7</v>
      </c>
      <c r="Q40" s="4">
        <v>0.14285714285714285</v>
      </c>
      <c r="R40" s="1">
        <f t="shared" si="6"/>
        <v>-0.98740049072216773</v>
      </c>
      <c r="S40" s="1">
        <f t="shared" si="7"/>
        <v>-0.14105721296030968</v>
      </c>
      <c r="T40" s="1">
        <v>9</v>
      </c>
      <c r="U40" s="4">
        <v>0.1111111111111111</v>
      </c>
      <c r="V40" s="1">
        <f t="shared" si="8"/>
        <v>0.97920085893220854</v>
      </c>
      <c r="W40" s="1">
        <f t="shared" si="9"/>
        <v>0.10880009543691205</v>
      </c>
      <c r="X40" s="1">
        <v>11</v>
      </c>
      <c r="Y40" s="4">
        <v>9.0909090909090912E-2</v>
      </c>
      <c r="Z40" s="1">
        <f t="shared" si="10"/>
        <v>-0.96898305217748981</v>
      </c>
      <c r="AA40" s="1">
        <f t="shared" si="11"/>
        <v>-8.8089368379771799E-2</v>
      </c>
      <c r="AB40" s="1">
        <v>13</v>
      </c>
      <c r="AC40" s="4">
        <v>7.6923076923076927E-2</v>
      </c>
      <c r="AD40" s="1">
        <f t="shared" si="12"/>
        <v>0.95676812979593906</v>
      </c>
      <c r="AE40" s="1">
        <f t="shared" si="13"/>
        <v>7.3597548445841474E-2</v>
      </c>
      <c r="AF40" s="1">
        <f t="shared" si="14"/>
        <v>-112.51729526844827</v>
      </c>
    </row>
    <row r="41" spans="1:32" x14ac:dyDescent="0.15">
      <c r="A41" s="1">
        <v>40</v>
      </c>
      <c r="B41" s="1">
        <v>100</v>
      </c>
      <c r="C41" s="1">
        <v>3</v>
      </c>
      <c r="D41" s="1">
        <f t="shared" si="0"/>
        <v>95.4929658551372</v>
      </c>
      <c r="E41" s="1">
        <v>3</v>
      </c>
      <c r="F41" s="1">
        <v>69</v>
      </c>
      <c r="G41" s="1">
        <v>100</v>
      </c>
      <c r="H41" s="1">
        <f t="shared" si="1"/>
        <v>0.87359085763489275</v>
      </c>
      <c r="I41" s="3">
        <v>0.33333333333333331</v>
      </c>
      <c r="J41" s="2">
        <f t="shared" si="2"/>
        <v>-4.5989270086617337E-2</v>
      </c>
      <c r="K41" s="1">
        <f t="shared" si="3"/>
        <v>-1.5329756695539112E-2</v>
      </c>
      <c r="L41" s="1">
        <v>5</v>
      </c>
      <c r="M41" s="4">
        <v>0.2</v>
      </c>
      <c r="N41" s="1">
        <f t="shared" si="4"/>
        <v>-0.82518053088929677</v>
      </c>
      <c r="O41" s="1">
        <f t="shared" si="5"/>
        <v>-0.16503610617785935</v>
      </c>
      <c r="P41" s="1">
        <v>7</v>
      </c>
      <c r="Q41" s="4">
        <v>0.14285714285714285</v>
      </c>
      <c r="R41" s="1">
        <f t="shared" si="6"/>
        <v>0.91461056042711553</v>
      </c>
      <c r="S41" s="1">
        <f t="shared" si="7"/>
        <v>0.13065865148958791</v>
      </c>
      <c r="T41" s="1">
        <v>9</v>
      </c>
      <c r="U41" s="4">
        <v>0.1111111111111111</v>
      </c>
      <c r="V41" s="1">
        <f t="shared" si="8"/>
        <v>-0.13757873865026524</v>
      </c>
      <c r="W41" s="1">
        <f t="shared" si="9"/>
        <v>-1.5286526516696137E-2</v>
      </c>
      <c r="X41" s="1">
        <v>11</v>
      </c>
      <c r="Y41" s="4">
        <v>9.0909090909090912E-2</v>
      </c>
      <c r="Z41" s="1">
        <f t="shared" si="10"/>
        <v>-0.76978913406478688</v>
      </c>
      <c r="AA41" s="1">
        <f t="shared" si="11"/>
        <v>-6.9980830369526084E-2</v>
      </c>
      <c r="AB41" s="1">
        <v>13</v>
      </c>
      <c r="AC41" s="4">
        <v>7.6923076923076927E-2</v>
      </c>
      <c r="AD41" s="1">
        <f t="shared" si="12"/>
        <v>0.94789261045337292</v>
      </c>
      <c r="AE41" s="1">
        <f t="shared" si="13"/>
        <v>7.2914816188721004E-2</v>
      </c>
      <c r="AF41" s="1">
        <f t="shared" si="14"/>
        <v>-10.317921584563017</v>
      </c>
    </row>
    <row r="42" spans="1:32" x14ac:dyDescent="0.15">
      <c r="A42" s="1">
        <v>41</v>
      </c>
      <c r="B42" s="1">
        <v>100</v>
      </c>
      <c r="C42" s="1">
        <v>3</v>
      </c>
      <c r="D42" s="1">
        <f t="shared" si="0"/>
        <v>95.4929658551372</v>
      </c>
      <c r="E42" s="1">
        <v>3</v>
      </c>
      <c r="F42" s="1">
        <v>70</v>
      </c>
      <c r="G42" s="1">
        <v>100</v>
      </c>
      <c r="H42" s="1">
        <f t="shared" si="1"/>
        <v>0.50688542994916963</v>
      </c>
      <c r="I42" s="3">
        <v>0.33333333333333331</v>
      </c>
      <c r="J42" s="2">
        <f t="shared" si="2"/>
        <v>0.99971423939708692</v>
      </c>
      <c r="K42" s="1">
        <f t="shared" si="3"/>
        <v>0.33323807979902897</v>
      </c>
      <c r="L42" s="1">
        <v>5</v>
      </c>
      <c r="M42" s="4">
        <v>0.2</v>
      </c>
      <c r="N42" s="1">
        <f t="shared" si="4"/>
        <v>0.46510537759801751</v>
      </c>
      <c r="O42" s="1">
        <f t="shared" si="5"/>
        <v>9.3021075519603508E-2</v>
      </c>
      <c r="P42" s="1">
        <v>7</v>
      </c>
      <c r="Q42" s="4">
        <v>0.14285714285714285</v>
      </c>
      <c r="R42" s="1">
        <f t="shared" si="6"/>
        <v>-0.54750686477903798</v>
      </c>
      <c r="S42" s="1">
        <f t="shared" si="7"/>
        <v>-7.821526639700542E-2</v>
      </c>
      <c r="T42" s="1">
        <v>9</v>
      </c>
      <c r="U42" s="4">
        <v>0.1111111111111111</v>
      </c>
      <c r="V42" s="1">
        <f t="shared" si="8"/>
        <v>-0.99742913438990899</v>
      </c>
      <c r="W42" s="1">
        <f t="shared" si="9"/>
        <v>-0.11082545937665655</v>
      </c>
      <c r="X42" s="1">
        <v>11</v>
      </c>
      <c r="Y42" s="4">
        <v>9.0909090909090912E-2</v>
      </c>
      <c r="Z42" s="1">
        <f t="shared" si="10"/>
        <v>-0.42226220682228877</v>
      </c>
      <c r="AA42" s="1">
        <f t="shared" si="11"/>
        <v>-3.8387473347480799E-2</v>
      </c>
      <c r="AB42" s="1">
        <v>13</v>
      </c>
      <c r="AC42" s="4">
        <v>7.6923076923076927E-2</v>
      </c>
      <c r="AD42" s="1">
        <f t="shared" si="12"/>
        <v>0.5868768313103998</v>
      </c>
      <c r="AE42" s="1">
        <f t="shared" si="13"/>
        <v>4.5144371639261528E-2</v>
      </c>
      <c r="AF42" s="1">
        <f t="shared" si="14"/>
        <v>118.76360537825124</v>
      </c>
    </row>
    <row r="43" spans="1:32" x14ac:dyDescent="0.15">
      <c r="A43" s="1">
        <v>42</v>
      </c>
      <c r="B43" s="1">
        <v>100</v>
      </c>
      <c r="C43" s="1">
        <v>3</v>
      </c>
      <c r="D43" s="1">
        <f t="shared" si="0"/>
        <v>95.4929658551372</v>
      </c>
      <c r="E43" s="1">
        <v>3</v>
      </c>
      <c r="F43" s="1">
        <v>71</v>
      </c>
      <c r="G43" s="1">
        <v>100</v>
      </c>
      <c r="H43" s="1">
        <f t="shared" si="1"/>
        <v>6.0288703075878503E-4</v>
      </c>
      <c r="I43" s="3">
        <v>0.33333333333333331</v>
      </c>
      <c r="J43" s="2">
        <f t="shared" si="2"/>
        <v>1.8086602157442744E-3</v>
      </c>
      <c r="K43" s="1">
        <f t="shared" si="3"/>
        <v>6.0288673858142471E-4</v>
      </c>
      <c r="L43" s="1">
        <v>5</v>
      </c>
      <c r="M43" s="4">
        <v>0.2</v>
      </c>
      <c r="N43" s="1">
        <f t="shared" si="4"/>
        <v>3.014430771134796E-3</v>
      </c>
      <c r="O43" s="1">
        <f t="shared" si="5"/>
        <v>6.0288615422695929E-4</v>
      </c>
      <c r="P43" s="1">
        <v>7</v>
      </c>
      <c r="Q43" s="4">
        <v>0.14285714285714285</v>
      </c>
      <c r="R43" s="1">
        <f t="shared" si="6"/>
        <v>4.2201969438712857E-3</v>
      </c>
      <c r="S43" s="1">
        <f t="shared" si="7"/>
        <v>6.0288527769589791E-4</v>
      </c>
      <c r="T43" s="1">
        <v>9</v>
      </c>
      <c r="U43" s="4">
        <v>0.1111111111111111</v>
      </c>
      <c r="V43" s="1">
        <f t="shared" si="8"/>
        <v>5.4259569809010514E-3</v>
      </c>
      <c r="W43" s="1">
        <f t="shared" si="9"/>
        <v>6.0288410898900568E-4</v>
      </c>
      <c r="X43" s="1">
        <v>11</v>
      </c>
      <c r="Y43" s="4">
        <v>9.0909090909090912E-2</v>
      </c>
      <c r="Z43" s="1">
        <f t="shared" si="10"/>
        <v>6.6317091291803222E-3</v>
      </c>
      <c r="AA43" s="1">
        <f t="shared" si="11"/>
        <v>6.0288264810730199E-4</v>
      </c>
      <c r="AB43" s="1">
        <v>13</v>
      </c>
      <c r="AC43" s="4">
        <v>7.6923076923076927E-2</v>
      </c>
      <c r="AD43" s="1">
        <f t="shared" si="12"/>
        <v>7.8374516356767947E-3</v>
      </c>
      <c r="AE43" s="1">
        <f t="shared" si="13"/>
        <v>6.028808950520612E-4</v>
      </c>
      <c r="AF43" s="1">
        <f t="shared" si="14"/>
        <v>0.51814158963577162</v>
      </c>
    </row>
    <row r="44" spans="1:32" x14ac:dyDescent="0.15">
      <c r="A44" s="1">
        <v>43</v>
      </c>
      <c r="B44" s="1">
        <v>100</v>
      </c>
      <c r="C44" s="1">
        <v>3</v>
      </c>
      <c r="D44" s="1">
        <f t="shared" si="0"/>
        <v>95.4929658551372</v>
      </c>
      <c r="E44" s="1">
        <v>3</v>
      </c>
      <c r="F44" s="1">
        <v>72</v>
      </c>
      <c r="G44" s="1">
        <v>100</v>
      </c>
      <c r="H44" s="1">
        <f t="shared" si="1"/>
        <v>-0.50584566822020804</v>
      </c>
      <c r="I44" s="3">
        <v>0.33333333333333331</v>
      </c>
      <c r="J44" s="2">
        <f t="shared" si="2"/>
        <v>-0.99979416994947057</v>
      </c>
      <c r="K44" s="1">
        <f t="shared" si="3"/>
        <v>-0.33326472331649015</v>
      </c>
      <c r="L44" s="1">
        <v>5</v>
      </c>
      <c r="M44" s="4">
        <v>0.2</v>
      </c>
      <c r="N44" s="1">
        <f t="shared" si="4"/>
        <v>-0.47043398249177149</v>
      </c>
      <c r="O44" s="1">
        <f t="shared" si="5"/>
        <v>-9.4086796498354303E-2</v>
      </c>
      <c r="P44" s="1">
        <v>7</v>
      </c>
      <c r="Q44" s="4">
        <v>0.14285714285714285</v>
      </c>
      <c r="R44" s="1">
        <f t="shared" si="6"/>
        <v>0.54042449375569579</v>
      </c>
      <c r="S44" s="1">
        <f t="shared" si="7"/>
        <v>7.7203499107956541E-2</v>
      </c>
      <c r="T44" s="1">
        <v>9</v>
      </c>
      <c r="U44" s="4">
        <v>0.1111111111111111</v>
      </c>
      <c r="V44" s="1">
        <f t="shared" si="8"/>
        <v>0.99814803790247075</v>
      </c>
      <c r="W44" s="1">
        <f t="shared" si="9"/>
        <v>0.11090533754471897</v>
      </c>
      <c r="X44" s="1">
        <v>11</v>
      </c>
      <c r="Y44" s="4">
        <v>9.0909090909090912E-2</v>
      </c>
      <c r="Z44" s="1">
        <f t="shared" si="10"/>
        <v>0.43424774088188123</v>
      </c>
      <c r="AA44" s="1">
        <f t="shared" si="11"/>
        <v>3.9477067352898292E-2</v>
      </c>
      <c r="AB44" s="1">
        <v>13</v>
      </c>
      <c r="AC44" s="4">
        <v>7.6923076923076927E-2</v>
      </c>
      <c r="AD44" s="1">
        <f t="shared" si="12"/>
        <v>-0.57411352606684429</v>
      </c>
      <c r="AE44" s="1">
        <f t="shared" si="13"/>
        <v>-4.4162578928218794E-2</v>
      </c>
      <c r="AF44" s="1">
        <f t="shared" si="14"/>
        <v>-118.76673730432235</v>
      </c>
    </row>
    <row r="45" spans="1:32" x14ac:dyDescent="0.15">
      <c r="A45" s="1">
        <v>44</v>
      </c>
      <c r="B45" s="1">
        <v>100</v>
      </c>
      <c r="C45" s="1">
        <v>3</v>
      </c>
      <c r="D45" s="1">
        <f t="shared" si="0"/>
        <v>95.4929658551372</v>
      </c>
      <c r="E45" s="1">
        <v>3</v>
      </c>
      <c r="F45" s="1">
        <v>73</v>
      </c>
      <c r="G45" s="1">
        <v>100</v>
      </c>
      <c r="H45" s="1">
        <f t="shared" si="1"/>
        <v>-0.8730034193732783</v>
      </c>
      <c r="I45" s="3">
        <v>0.33333333333333331</v>
      </c>
      <c r="J45" s="2">
        <f t="shared" si="2"/>
        <v>4.2375482045098299E-2</v>
      </c>
      <c r="K45" s="1">
        <f t="shared" si="3"/>
        <v>1.4125160681699432E-2</v>
      </c>
      <c r="L45" s="1">
        <v>5</v>
      </c>
      <c r="M45" s="4">
        <v>0.2</v>
      </c>
      <c r="N45" s="1">
        <f t="shared" si="4"/>
        <v>0.8285710364745229</v>
      </c>
      <c r="O45" s="1">
        <f t="shared" si="5"/>
        <v>0.1657142072949046</v>
      </c>
      <c r="P45" s="1">
        <v>7</v>
      </c>
      <c r="Q45" s="4">
        <v>0.14285714285714285</v>
      </c>
      <c r="R45" s="1">
        <f t="shared" si="6"/>
        <v>-0.91116525798850045</v>
      </c>
      <c r="S45" s="1">
        <f t="shared" si="7"/>
        <v>-0.13016646542692864</v>
      </c>
      <c r="T45" s="1">
        <v>9</v>
      </c>
      <c r="U45" s="4">
        <v>0.1111111111111111</v>
      </c>
      <c r="V45" s="1">
        <f t="shared" si="8"/>
        <v>0.1268220746622821</v>
      </c>
      <c r="W45" s="1">
        <f t="shared" si="9"/>
        <v>1.4091341629142454E-2</v>
      </c>
      <c r="X45" s="1">
        <v>11</v>
      </c>
      <c r="Y45" s="4">
        <v>9.0909090909090912E-2</v>
      </c>
      <c r="Z45" s="1">
        <f t="shared" si="10"/>
        <v>0.77818725492031171</v>
      </c>
      <c r="AA45" s="1">
        <f t="shared" si="11"/>
        <v>7.0744295901846527E-2</v>
      </c>
      <c r="AB45" s="1">
        <v>13</v>
      </c>
      <c r="AC45" s="4">
        <v>7.6923076923076927E-2</v>
      </c>
      <c r="AD45" s="1">
        <f t="shared" si="12"/>
        <v>-0.94278244629303376</v>
      </c>
      <c r="AE45" s="1">
        <f t="shared" si="13"/>
        <v>-7.2521726637925679E-2</v>
      </c>
      <c r="AF45" s="1">
        <f t="shared" si="14"/>
        <v>9.9658651195837553</v>
      </c>
    </row>
    <row r="46" spans="1:32" x14ac:dyDescent="0.15">
      <c r="A46" s="1">
        <v>45</v>
      </c>
      <c r="B46" s="1">
        <v>100</v>
      </c>
      <c r="C46" s="1">
        <v>3</v>
      </c>
      <c r="D46" s="1">
        <f t="shared" si="0"/>
        <v>95.4929658551372</v>
      </c>
      <c r="E46" s="1">
        <v>3</v>
      </c>
      <c r="F46" s="1">
        <v>74</v>
      </c>
      <c r="G46" s="1">
        <v>100</v>
      </c>
      <c r="H46" s="1">
        <f t="shared" si="1"/>
        <v>-0.99976897997430658</v>
      </c>
      <c r="I46" s="3">
        <v>0.33333333333333331</v>
      </c>
      <c r="J46" s="2">
        <f t="shared" si="2"/>
        <v>0.99792146016246808</v>
      </c>
      <c r="K46" s="1">
        <f t="shared" si="3"/>
        <v>0.33264048672082269</v>
      </c>
      <c r="L46" s="1">
        <v>5</v>
      </c>
      <c r="M46" s="4">
        <v>0.2</v>
      </c>
      <c r="N46" s="1">
        <f t="shared" si="4"/>
        <v>-0.9942298346569759</v>
      </c>
      <c r="O46" s="1">
        <f t="shared" si="5"/>
        <v>-0.1988459669313952</v>
      </c>
      <c r="P46" s="1">
        <v>7</v>
      </c>
      <c r="Q46" s="4">
        <v>0.14285714285714285</v>
      </c>
      <c r="R46" s="1">
        <f t="shared" si="6"/>
        <v>0.98870092538509113</v>
      </c>
      <c r="S46" s="1">
        <f t="shared" si="7"/>
        <v>0.14124298934072729</v>
      </c>
      <c r="T46" s="1">
        <v>9</v>
      </c>
      <c r="U46" s="4">
        <v>0.1111111111111111</v>
      </c>
      <c r="V46" s="1">
        <f t="shared" si="8"/>
        <v>-0.98134494947659301</v>
      </c>
      <c r="W46" s="1">
        <f t="shared" si="9"/>
        <v>-0.10903832771962144</v>
      </c>
      <c r="X46" s="1">
        <v>11</v>
      </c>
      <c r="Y46" s="4">
        <v>9.0909090909090912E-2</v>
      </c>
      <c r="Z46" s="1">
        <f t="shared" si="10"/>
        <v>0.97217550038306744</v>
      </c>
      <c r="AA46" s="1">
        <f t="shared" si="11"/>
        <v>8.8379590943915218E-2</v>
      </c>
      <c r="AB46" s="1">
        <v>13</v>
      </c>
      <c r="AC46" s="4">
        <v>7.6923076923076927E-2</v>
      </c>
      <c r="AD46" s="1">
        <f t="shared" si="12"/>
        <v>-0.96120952275793259</v>
      </c>
      <c r="AE46" s="1">
        <f t="shared" si="13"/>
        <v>-7.3939194058302515E-2</v>
      </c>
      <c r="AF46" s="1">
        <f t="shared" si="14"/>
        <v>112.52519041055244</v>
      </c>
    </row>
    <row r="47" spans="1:32" x14ac:dyDescent="0.15">
      <c r="A47" s="1">
        <v>46</v>
      </c>
      <c r="B47" s="1">
        <v>100</v>
      </c>
      <c r="C47" s="1">
        <v>3</v>
      </c>
      <c r="D47" s="1">
        <f t="shared" si="0"/>
        <v>95.4929658551372</v>
      </c>
      <c r="E47" s="1">
        <v>3</v>
      </c>
      <c r="F47" s="1">
        <v>75</v>
      </c>
      <c r="G47" s="1">
        <v>100</v>
      </c>
      <c r="H47" s="1">
        <f t="shared" si="1"/>
        <v>-0.85123589934602595</v>
      </c>
      <c r="I47" s="3">
        <v>0.33333333333333331</v>
      </c>
      <c r="J47" s="2">
        <f t="shared" si="2"/>
        <v>-8.6476863195575154E-2</v>
      </c>
      <c r="K47" s="1">
        <f t="shared" si="3"/>
        <v>-2.8825621065191716E-2</v>
      </c>
      <c r="L47" s="1">
        <v>5</v>
      </c>
      <c r="M47" s="4">
        <v>0.2</v>
      </c>
      <c r="N47" s="1">
        <f t="shared" si="4"/>
        <v>0.9289275974964103</v>
      </c>
      <c r="O47" s="1">
        <f t="shared" si="5"/>
        <v>0.18578551949928207</v>
      </c>
      <c r="P47" s="1">
        <v>7</v>
      </c>
      <c r="Q47" s="4">
        <v>0.14285714285714285</v>
      </c>
      <c r="R47" s="1">
        <f t="shared" si="6"/>
        <v>-0.74808118899734577</v>
      </c>
      <c r="S47" s="1">
        <f t="shared" si="7"/>
        <v>-0.10686874128533511</v>
      </c>
      <c r="T47" s="1">
        <v>9</v>
      </c>
      <c r="U47" s="4">
        <v>0.1111111111111111</v>
      </c>
      <c r="V47" s="1">
        <f t="shared" si="8"/>
        <v>-0.25684380791538031</v>
      </c>
      <c r="W47" s="1">
        <f t="shared" si="9"/>
        <v>-2.8538200879486698E-2</v>
      </c>
      <c r="X47" s="1">
        <v>11</v>
      </c>
      <c r="Y47" s="4">
        <v>9.0909090909090912E-2</v>
      </c>
      <c r="Z47" s="1">
        <f t="shared" si="10"/>
        <v>0.97883229234423585</v>
      </c>
      <c r="AA47" s="1">
        <f t="shared" si="11"/>
        <v>8.8984753849475989E-2</v>
      </c>
      <c r="AB47" s="1">
        <v>13</v>
      </c>
      <c r="AC47" s="4">
        <v>7.6923076923076927E-2</v>
      </c>
      <c r="AD47" s="1">
        <f t="shared" si="12"/>
        <v>-0.62254913242138676</v>
      </c>
      <c r="AE47" s="1">
        <f t="shared" si="13"/>
        <v>-4.788839480164514E-2</v>
      </c>
      <c r="AF47" s="1">
        <f t="shared" si="14"/>
        <v>-2.2753632159709309</v>
      </c>
    </row>
    <row r="48" spans="1:32" x14ac:dyDescent="0.15">
      <c r="A48" s="1">
        <v>47</v>
      </c>
      <c r="B48" s="1">
        <v>100</v>
      </c>
      <c r="C48" s="1">
        <v>3</v>
      </c>
      <c r="D48" s="1">
        <f t="shared" si="0"/>
        <v>95.4929658551372</v>
      </c>
      <c r="E48" s="1">
        <v>3</v>
      </c>
      <c r="F48" s="1">
        <v>76</v>
      </c>
      <c r="G48" s="1">
        <v>100</v>
      </c>
      <c r="H48" s="1">
        <f t="shared" si="1"/>
        <v>-0.4683045815754085</v>
      </c>
      <c r="I48" s="3">
        <v>0.33333333333333331</v>
      </c>
      <c r="J48" s="2">
        <f t="shared" si="2"/>
        <v>-0.99409976751757312</v>
      </c>
      <c r="K48" s="1">
        <f t="shared" si="3"/>
        <v>-0.33136658917252437</v>
      </c>
      <c r="L48" s="1">
        <v>5</v>
      </c>
      <c r="M48" s="4">
        <v>0.2</v>
      </c>
      <c r="N48" s="1">
        <f t="shared" si="4"/>
        <v>-0.64783412957832553</v>
      </c>
      <c r="O48" s="1">
        <f t="shared" si="5"/>
        <v>-0.12956682591566512</v>
      </c>
      <c r="P48" s="1">
        <v>7</v>
      </c>
      <c r="Q48" s="4">
        <v>0.14285714285714285</v>
      </c>
      <c r="R48" s="1">
        <f t="shared" si="6"/>
        <v>0.26673539821027303</v>
      </c>
      <c r="S48" s="1">
        <f t="shared" si="7"/>
        <v>3.8105056887181861E-2</v>
      </c>
      <c r="T48" s="1">
        <v>9</v>
      </c>
      <c r="U48" s="4">
        <v>0.1111111111111111</v>
      </c>
      <c r="V48" s="1">
        <f t="shared" si="8"/>
        <v>0.9473148389652023</v>
      </c>
      <c r="W48" s="1">
        <f t="shared" si="9"/>
        <v>0.10525720432946692</v>
      </c>
      <c r="X48" s="1">
        <v>11</v>
      </c>
      <c r="Y48" s="4">
        <v>9.0909090909090912E-2</v>
      </c>
      <c r="Z48" s="1">
        <f t="shared" si="10"/>
        <v>0.79687491331787741</v>
      </c>
      <c r="AA48" s="1">
        <f t="shared" si="11"/>
        <v>7.2443173937988853E-2</v>
      </c>
      <c r="AB48" s="1">
        <v>13</v>
      </c>
      <c r="AC48" s="4">
        <v>7.6923076923076927E-2</v>
      </c>
      <c r="AD48" s="1">
        <f t="shared" si="12"/>
        <v>-5.2612951123108584E-2</v>
      </c>
      <c r="AE48" s="1">
        <f t="shared" si="13"/>
        <v>-4.0471500863929685E-3</v>
      </c>
      <c r="AF48" s="1">
        <f t="shared" si="14"/>
        <v>-118.72400733909939</v>
      </c>
    </row>
    <row r="49" spans="1:32" x14ac:dyDescent="0.15">
      <c r="A49" s="1">
        <v>48</v>
      </c>
      <c r="B49" s="1">
        <v>100</v>
      </c>
      <c r="C49" s="1">
        <v>3</v>
      </c>
      <c r="D49" s="1">
        <f t="shared" si="0"/>
        <v>95.4929658551372</v>
      </c>
      <c r="E49" s="1">
        <v>3</v>
      </c>
      <c r="F49" s="1">
        <v>77</v>
      </c>
      <c r="G49" s="1">
        <v>100</v>
      </c>
      <c r="H49" s="1">
        <f t="shared" si="1"/>
        <v>4.3580142003502111E-2</v>
      </c>
      <c r="I49" s="3">
        <v>0.33333333333333331</v>
      </c>
      <c r="J49" s="2">
        <f t="shared" si="2"/>
        <v>0.13040935137130322</v>
      </c>
      <c r="K49" s="1">
        <f t="shared" si="3"/>
        <v>4.3469783790434403E-2</v>
      </c>
      <c r="L49" s="1">
        <v>5</v>
      </c>
      <c r="M49" s="4">
        <v>0.2</v>
      </c>
      <c r="N49" s="1">
        <f t="shared" si="4"/>
        <v>0.21624785196742352</v>
      </c>
      <c r="O49" s="1">
        <f t="shared" si="5"/>
        <v>4.3249570393484704E-2</v>
      </c>
      <c r="P49" s="1">
        <v>7</v>
      </c>
      <c r="Q49" s="4">
        <v>0.14285714285714285</v>
      </c>
      <c r="R49" s="1">
        <f t="shared" si="6"/>
        <v>0.30044353598982065</v>
      </c>
      <c r="S49" s="1">
        <f t="shared" si="7"/>
        <v>4.292050514140295E-2</v>
      </c>
      <c r="T49" s="1">
        <v>9</v>
      </c>
      <c r="U49" s="4">
        <v>0.1111111111111111</v>
      </c>
      <c r="V49" s="1">
        <f t="shared" si="8"/>
        <v>0.38235677597450124</v>
      </c>
      <c r="W49" s="1">
        <f t="shared" si="9"/>
        <v>4.2484086219389025E-2</v>
      </c>
      <c r="X49" s="1">
        <v>11</v>
      </c>
      <c r="Y49" s="4">
        <v>9.0909090909090912E-2</v>
      </c>
      <c r="Z49" s="1">
        <f t="shared" si="10"/>
        <v>0.46136528399106552</v>
      </c>
      <c r="AA49" s="1">
        <f t="shared" si="11"/>
        <v>4.194229854464232E-2</v>
      </c>
      <c r="AB49" s="1">
        <v>13</v>
      </c>
      <c r="AC49" s="4">
        <v>7.6923076923076927E-2</v>
      </c>
      <c r="AD49" s="1">
        <f t="shared" si="12"/>
        <v>0.53686883911128747</v>
      </c>
      <c r="AE49" s="1">
        <f t="shared" si="13"/>
        <v>4.1297603008560578E-2</v>
      </c>
      <c r="AF49" s="1">
        <f t="shared" si="14"/>
        <v>36.838626869248024</v>
      </c>
    </row>
    <row r="50" spans="1:32" x14ac:dyDescent="0.15">
      <c r="A50" s="1">
        <v>49</v>
      </c>
      <c r="B50" s="1">
        <v>100</v>
      </c>
      <c r="C50" s="1">
        <v>3</v>
      </c>
      <c r="D50" s="1">
        <f t="shared" si="0"/>
        <v>95.4929658551372</v>
      </c>
      <c r="E50" s="1">
        <v>3</v>
      </c>
      <c r="F50" s="1">
        <v>78</v>
      </c>
      <c r="G50" s="1">
        <v>100</v>
      </c>
      <c r="H50" s="1">
        <f t="shared" si="1"/>
        <v>0.54346453938860262</v>
      </c>
      <c r="I50" s="3">
        <v>0.33333333333333331</v>
      </c>
      <c r="J50" s="2">
        <f t="shared" si="2"/>
        <v>0.98833655594230951</v>
      </c>
      <c r="K50" s="1">
        <f t="shared" si="3"/>
        <v>0.32944551864743649</v>
      </c>
      <c r="L50" s="1">
        <v>5</v>
      </c>
      <c r="M50" s="4">
        <v>0.2</v>
      </c>
      <c r="N50" s="1">
        <f t="shared" si="4"/>
        <v>0.26557311589327531</v>
      </c>
      <c r="O50" s="1">
        <f t="shared" si="5"/>
        <v>5.3114623178655063E-2</v>
      </c>
      <c r="P50" s="1">
        <v>7</v>
      </c>
      <c r="Q50" s="4">
        <v>0.14285714285714285</v>
      </c>
      <c r="R50" s="1">
        <f t="shared" si="6"/>
        <v>-0.77094233967420311</v>
      </c>
      <c r="S50" s="1">
        <f t="shared" si="7"/>
        <v>-0.11013461995345758</v>
      </c>
      <c r="T50" s="1">
        <v>9</v>
      </c>
      <c r="U50" s="4">
        <v>0.1111111111111111</v>
      </c>
      <c r="V50" s="1">
        <f t="shared" si="8"/>
        <v>-0.89665508801851745</v>
      </c>
      <c r="W50" s="1">
        <f t="shared" si="9"/>
        <v>-9.9628343113168594E-2</v>
      </c>
      <c r="X50" s="1">
        <v>11</v>
      </c>
      <c r="Y50" s="4">
        <v>9.0909090909090912E-2</v>
      </c>
      <c r="Z50" s="1">
        <f t="shared" si="10"/>
        <v>3.6953775105302004E-2</v>
      </c>
      <c r="AA50" s="1">
        <f t="shared" si="11"/>
        <v>3.3594341004820004E-3</v>
      </c>
      <c r="AB50" s="1">
        <v>13</v>
      </c>
      <c r="AC50" s="4">
        <v>7.6923076923076927E-2</v>
      </c>
      <c r="AD50" s="1">
        <f t="shared" si="12"/>
        <v>0.92690490058009234</v>
      </c>
      <c r="AE50" s="1">
        <f t="shared" si="13"/>
        <v>7.1300376967699419E-2</v>
      </c>
      <c r="AF50" s="1">
        <f t="shared" si="14"/>
        <v>118.00959087020934</v>
      </c>
    </row>
    <row r="51" spans="1:32" x14ac:dyDescent="0.15">
      <c r="A51" s="1">
        <v>50</v>
      </c>
      <c r="B51" s="1">
        <v>100</v>
      </c>
      <c r="C51" s="1">
        <v>3</v>
      </c>
      <c r="D51" s="1">
        <f t="shared" si="0"/>
        <v>95.4929658551372</v>
      </c>
      <c r="E51" s="1">
        <v>3</v>
      </c>
      <c r="F51" s="1">
        <v>79</v>
      </c>
      <c r="G51" s="1">
        <v>100</v>
      </c>
      <c r="H51" s="1">
        <f t="shared" si="1"/>
        <v>0.89369931546434866</v>
      </c>
      <c r="I51" s="3">
        <v>0.33333333333333331</v>
      </c>
      <c r="J51" s="2">
        <f t="shared" si="2"/>
        <v>-0.17408714456302909</v>
      </c>
      <c r="K51" s="1">
        <f t="shared" si="3"/>
        <v>-5.802904818767636E-2</v>
      </c>
      <c r="L51" s="1">
        <v>5</v>
      </c>
      <c r="M51" s="4">
        <v>0.2</v>
      </c>
      <c r="N51" s="1">
        <f t="shared" si="4"/>
        <v>-0.68570106301783373</v>
      </c>
      <c r="O51" s="1">
        <f t="shared" si="5"/>
        <v>-0.13714021260356676</v>
      </c>
      <c r="P51" s="1">
        <v>7</v>
      </c>
      <c r="Q51" s="4">
        <v>0.14285714285714285</v>
      </c>
      <c r="R51" s="1">
        <f t="shared" si="6"/>
        <v>0.9933585684606685</v>
      </c>
      <c r="S51" s="1">
        <f t="shared" si="7"/>
        <v>0.14190836692295264</v>
      </c>
      <c r="T51" s="1">
        <v>9</v>
      </c>
      <c r="U51" s="4">
        <v>0.1111111111111111</v>
      </c>
      <c r="V51" s="1">
        <f t="shared" si="8"/>
        <v>-0.50115766116431981</v>
      </c>
      <c r="W51" s="1">
        <f t="shared" si="9"/>
        <v>-5.5684184573813307E-2</v>
      </c>
      <c r="X51" s="1">
        <v>11</v>
      </c>
      <c r="Y51" s="4">
        <v>9.0909090909090912E-2</v>
      </c>
      <c r="Z51" s="1">
        <f t="shared" si="10"/>
        <v>-0.39457846907992056</v>
      </c>
      <c r="AA51" s="1">
        <f t="shared" si="11"/>
        <v>-3.5870769916356418E-2</v>
      </c>
      <c r="AB51" s="1">
        <v>13</v>
      </c>
      <c r="AC51" s="4">
        <v>7.6923076923076927E-2</v>
      </c>
      <c r="AD51" s="1">
        <f t="shared" si="12"/>
        <v>0.97259759561582826</v>
      </c>
      <c r="AE51" s="1">
        <f t="shared" si="13"/>
        <v>7.481519966275603E-2</v>
      </c>
      <c r="AF51" s="1">
        <f t="shared" si="14"/>
        <v>-23.308667307312003</v>
      </c>
    </row>
    <row r="52" spans="1:32" x14ac:dyDescent="0.15">
      <c r="A52" s="1">
        <v>51</v>
      </c>
      <c r="B52" s="1">
        <v>100</v>
      </c>
      <c r="C52" s="1">
        <v>3</v>
      </c>
      <c r="D52" s="1">
        <f t="shared" si="0"/>
        <v>95.4929658551372</v>
      </c>
      <c r="E52" s="1">
        <v>3</v>
      </c>
      <c r="F52" s="1">
        <v>80</v>
      </c>
      <c r="G52" s="1">
        <v>100</v>
      </c>
      <c r="H52" s="1">
        <f t="shared" si="1"/>
        <v>0.99784303236238181</v>
      </c>
      <c r="I52" s="3">
        <v>0.33333333333333331</v>
      </c>
      <c r="J52" s="2">
        <f t="shared" si="2"/>
        <v>-0.98064308123286459</v>
      </c>
      <c r="K52" s="1">
        <f t="shared" si="3"/>
        <v>-0.32688102707762151</v>
      </c>
      <c r="L52" s="1">
        <v>5</v>
      </c>
      <c r="M52" s="4">
        <v>0.2</v>
      </c>
      <c r="N52" s="1">
        <f t="shared" si="4"/>
        <v>0.94653965678573349</v>
      </c>
      <c r="O52" s="1">
        <f t="shared" si="5"/>
        <v>0.18930793135714671</v>
      </c>
      <c r="P52" s="1">
        <v>7</v>
      </c>
      <c r="Q52" s="4">
        <v>0.14285714285714285</v>
      </c>
      <c r="R52" s="1">
        <f t="shared" si="6"/>
        <v>-0.89612060421789397</v>
      </c>
      <c r="S52" s="1">
        <f t="shared" si="7"/>
        <v>-0.12801722917398484</v>
      </c>
      <c r="T52" s="1">
        <v>9</v>
      </c>
      <c r="U52" s="4">
        <v>0.1111111111111111</v>
      </c>
      <c r="V52" s="1">
        <f t="shared" si="8"/>
        <v>0.83025500334654956</v>
      </c>
      <c r="W52" s="1">
        <f t="shared" si="9"/>
        <v>9.2250555927394395E-2</v>
      </c>
      <c r="X52" s="1">
        <v>11</v>
      </c>
      <c r="Y52" s="4">
        <v>9.0909090909090912E-2</v>
      </c>
      <c r="Z52" s="1">
        <f t="shared" si="10"/>
        <v>-0.75007818816648852</v>
      </c>
      <c r="AA52" s="1">
        <f t="shared" si="11"/>
        <v>-6.8188926196953506E-2</v>
      </c>
      <c r="AB52" s="1">
        <v>13</v>
      </c>
      <c r="AC52" s="4">
        <v>7.6923076923076927E-2</v>
      </c>
      <c r="AD52" s="1">
        <f t="shared" si="12"/>
        <v>0.65697217694921439</v>
      </c>
      <c r="AE52" s="1">
        <f t="shared" si="13"/>
        <v>5.0536321303785728E-2</v>
      </c>
      <c r="AF52" s="1">
        <f t="shared" si="14"/>
        <v>-111.88294450787333</v>
      </c>
    </row>
    <row r="53" spans="1:32" x14ac:dyDescent="0.15">
      <c r="A53" s="1">
        <v>52</v>
      </c>
      <c r="B53" s="1">
        <v>100</v>
      </c>
      <c r="C53" s="1">
        <v>3</v>
      </c>
      <c r="D53" s="1">
        <f t="shared" si="0"/>
        <v>95.4929658551372</v>
      </c>
      <c r="E53" s="1">
        <v>3</v>
      </c>
      <c r="F53" s="1">
        <v>81</v>
      </c>
      <c r="G53" s="1">
        <v>100</v>
      </c>
      <c r="H53" s="1">
        <f t="shared" si="1"/>
        <v>0.8272184413093554</v>
      </c>
      <c r="I53" s="3">
        <v>0.33333333333333331</v>
      </c>
      <c r="J53" s="2">
        <f t="shared" si="2"/>
        <v>0.21742493819158537</v>
      </c>
      <c r="K53" s="1">
        <f t="shared" si="3"/>
        <v>7.2474979397195119E-2</v>
      </c>
      <c r="L53" s="1">
        <v>5</v>
      </c>
      <c r="M53" s="4">
        <v>0.2</v>
      </c>
      <c r="N53" s="1">
        <f t="shared" si="4"/>
        <v>-0.98749571283046844</v>
      </c>
      <c r="O53" s="1">
        <f t="shared" si="5"/>
        <v>-0.19749914256609369</v>
      </c>
      <c r="P53" s="1">
        <v>7</v>
      </c>
      <c r="Q53" s="4">
        <v>0.14285714285714285</v>
      </c>
      <c r="R53" s="1">
        <f t="shared" si="6"/>
        <v>0.51051878255953054</v>
      </c>
      <c r="S53" s="1">
        <f t="shared" si="7"/>
        <v>7.2931254651361507E-2</v>
      </c>
      <c r="T53" s="1">
        <v>9</v>
      </c>
      <c r="U53" s="4">
        <v>0.1111111111111111</v>
      </c>
      <c r="V53" s="1">
        <f t="shared" si="8"/>
        <v>0.61116097308308159</v>
      </c>
      <c r="W53" s="1">
        <f t="shared" si="9"/>
        <v>6.7906774787009058E-2</v>
      </c>
      <c r="X53" s="1">
        <v>11</v>
      </c>
      <c r="Y53" s="4">
        <v>9.0909090909090912E-2</v>
      </c>
      <c r="Z53" s="1">
        <f t="shared" si="10"/>
        <v>-0.96104306022831787</v>
      </c>
      <c r="AA53" s="1">
        <f t="shared" si="11"/>
        <v>-8.7367550929847076E-2</v>
      </c>
      <c r="AB53" s="1">
        <v>13</v>
      </c>
      <c r="AC53" s="4">
        <v>7.6923076923076927E-2</v>
      </c>
      <c r="AD53" s="1">
        <f t="shared" si="12"/>
        <v>9.7282873279969942E-2</v>
      </c>
      <c r="AE53" s="1">
        <f t="shared" si="13"/>
        <v>7.4832979446130725E-3</v>
      </c>
      <c r="AF53" s="1">
        <f t="shared" si="14"/>
        <v>14.644280947810683</v>
      </c>
    </row>
    <row r="54" spans="1:32" x14ac:dyDescent="0.15">
      <c r="A54" s="1">
        <v>53</v>
      </c>
      <c r="B54" s="1">
        <v>100</v>
      </c>
      <c r="C54" s="1">
        <v>3</v>
      </c>
      <c r="D54" s="1">
        <f t="shared" si="0"/>
        <v>95.4929658551372</v>
      </c>
      <c r="E54" s="1">
        <v>3</v>
      </c>
      <c r="F54" s="1">
        <v>82</v>
      </c>
      <c r="G54" s="1">
        <v>100</v>
      </c>
      <c r="H54" s="1">
        <f t="shared" si="1"/>
        <v>0.4288091145285361</v>
      </c>
      <c r="I54" s="3">
        <v>0.33333333333333331</v>
      </c>
      <c r="J54" s="2">
        <f t="shared" si="2"/>
        <v>0.9710343690710429</v>
      </c>
      <c r="K54" s="1">
        <f t="shared" si="3"/>
        <v>0.32367812302368093</v>
      </c>
      <c r="L54" s="1">
        <v>5</v>
      </c>
      <c r="M54" s="4">
        <v>0.2</v>
      </c>
      <c r="N54" s="1">
        <f t="shared" si="4"/>
        <v>0.79905507981808432</v>
      </c>
      <c r="O54" s="1">
        <f t="shared" si="5"/>
        <v>0.15981101596361688</v>
      </c>
      <c r="P54" s="1">
        <v>7</v>
      </c>
      <c r="Q54" s="4">
        <v>0.14285714285714285</v>
      </c>
      <c r="R54" s="1">
        <f t="shared" si="6"/>
        <v>3.9363566439749587E-2</v>
      </c>
      <c r="S54" s="1">
        <f t="shared" si="7"/>
        <v>5.6233666342499402E-3</v>
      </c>
      <c r="T54" s="1">
        <v>9</v>
      </c>
      <c r="U54" s="4">
        <v>0.1111111111111111</v>
      </c>
      <c r="V54" s="1">
        <f t="shared" si="8"/>
        <v>-0.74928020538249507</v>
      </c>
      <c r="W54" s="1">
        <f t="shared" si="9"/>
        <v>-8.3253356153610555E-2</v>
      </c>
      <c r="X54" s="1">
        <v>11</v>
      </c>
      <c r="Y54" s="4">
        <v>9.0909090909090912E-2</v>
      </c>
      <c r="Z54" s="1">
        <f t="shared" si="10"/>
        <v>-0.98682162253512296</v>
      </c>
      <c r="AA54" s="1">
        <f t="shared" si="11"/>
        <v>-8.9711056594102084E-2</v>
      </c>
      <c r="AB54" s="1">
        <v>13</v>
      </c>
      <c r="AC54" s="4">
        <v>7.6923076923076927E-2</v>
      </c>
      <c r="AD54" s="1">
        <f t="shared" si="12"/>
        <v>-0.49854682846090159</v>
      </c>
      <c r="AE54" s="1">
        <f t="shared" si="13"/>
        <v>-3.8349756035453972E-2</v>
      </c>
      <c r="AF54" s="1">
        <f t="shared" si="14"/>
        <v>119.2547389441872</v>
      </c>
    </row>
    <row r="55" spans="1:32" x14ac:dyDescent="0.15">
      <c r="A55" s="1">
        <v>54</v>
      </c>
      <c r="B55" s="1">
        <v>100</v>
      </c>
      <c r="C55" s="1">
        <v>3</v>
      </c>
      <c r="D55" s="1">
        <f t="shared" si="0"/>
        <v>95.4929658551372</v>
      </c>
      <c r="E55" s="1">
        <v>3</v>
      </c>
      <c r="F55" s="1">
        <v>83</v>
      </c>
      <c r="G55" s="1">
        <v>100</v>
      </c>
      <c r="H55" s="1">
        <f t="shared" si="1"/>
        <v>-8.7678057175500229E-2</v>
      </c>
      <c r="I55" s="3">
        <v>0.33333333333333331</v>
      </c>
      <c r="J55" s="2">
        <f t="shared" si="2"/>
        <v>-0.2603380917113452</v>
      </c>
      <c r="K55" s="1">
        <f t="shared" si="3"/>
        <v>-8.6779363903781728E-2</v>
      </c>
      <c r="L55" s="1">
        <v>5</v>
      </c>
      <c r="M55" s="4">
        <v>0.2</v>
      </c>
      <c r="N55" s="1">
        <f t="shared" si="4"/>
        <v>-0.42499279062742257</v>
      </c>
      <c r="O55" s="1">
        <f t="shared" si="5"/>
        <v>-8.4998558125484514E-2</v>
      </c>
      <c r="P55" s="1">
        <v>7</v>
      </c>
      <c r="Q55" s="4">
        <v>0.14285714285714285</v>
      </c>
      <c r="R55" s="1">
        <f t="shared" si="6"/>
        <v>-0.57657906032290629</v>
      </c>
      <c r="S55" s="1">
        <f t="shared" si="7"/>
        <v>-8.2368437188986607E-2</v>
      </c>
      <c r="T55" s="1">
        <v>9</v>
      </c>
      <c r="U55" s="4">
        <v>0.1111111111111111</v>
      </c>
      <c r="V55" s="1">
        <f t="shared" si="8"/>
        <v>-0.71043565834847222</v>
      </c>
      <c r="W55" s="1">
        <f t="shared" si="9"/>
        <v>-7.8937295372052463E-2</v>
      </c>
      <c r="X55" s="1">
        <v>11</v>
      </c>
      <c r="Y55" s="4">
        <v>9.0909090909090912E-2</v>
      </c>
      <c r="Z55" s="1">
        <f t="shared" si="10"/>
        <v>-0.82244652552480102</v>
      </c>
      <c r="AA55" s="1">
        <f t="shared" si="11"/>
        <v>-7.47678659568001E-2</v>
      </c>
      <c r="AB55" s="1">
        <v>13</v>
      </c>
      <c r="AC55" s="4">
        <v>7.6923076923076927E-2</v>
      </c>
      <c r="AD55" s="1">
        <f t="shared" si="12"/>
        <v>-0.90916735380264291</v>
      </c>
      <c r="AE55" s="1">
        <f t="shared" si="13"/>
        <v>-6.9935950292510998E-2</v>
      </c>
      <c r="AF55" s="1">
        <f t="shared" si="14"/>
        <v>-70.4857991414829</v>
      </c>
    </row>
    <row r="56" spans="1:32" x14ac:dyDescent="0.15">
      <c r="A56" s="1">
        <v>55</v>
      </c>
      <c r="B56" s="1">
        <v>100</v>
      </c>
      <c r="C56" s="1">
        <v>3</v>
      </c>
      <c r="D56" s="1">
        <f t="shared" si="0"/>
        <v>95.4929658551372</v>
      </c>
      <c r="E56" s="1">
        <v>3</v>
      </c>
      <c r="F56" s="1">
        <v>84</v>
      </c>
      <c r="G56" s="1">
        <v>100</v>
      </c>
      <c r="H56" s="1">
        <f t="shared" si="1"/>
        <v>-0.58002200130444093</v>
      </c>
      <c r="I56" s="3">
        <v>0.33333333333333331</v>
      </c>
      <c r="J56" s="2">
        <f t="shared" si="2"/>
        <v>-0.95952918567847356</v>
      </c>
      <c r="K56" s="1">
        <f t="shared" si="3"/>
        <v>-0.31984306189282452</v>
      </c>
      <c r="L56" s="1">
        <v>5</v>
      </c>
      <c r="M56" s="4">
        <v>0.2</v>
      </c>
      <c r="N56" s="1">
        <f t="shared" si="4"/>
        <v>-4.7795941398756987E-2</v>
      </c>
      <c r="O56" s="1">
        <f t="shared" si="5"/>
        <v>-9.5591882797513988E-3</v>
      </c>
      <c r="P56" s="1">
        <v>7</v>
      </c>
      <c r="Q56" s="4">
        <v>0.14285714285714285</v>
      </c>
      <c r="R56" s="1">
        <f t="shared" si="6"/>
        <v>0.92825640101865881</v>
      </c>
      <c r="S56" s="1">
        <f t="shared" si="7"/>
        <v>0.13260805728837982</v>
      </c>
      <c r="T56" s="1">
        <v>9</v>
      </c>
      <c r="U56" s="4">
        <v>0.1111111111111111</v>
      </c>
      <c r="V56" s="1">
        <f t="shared" si="8"/>
        <v>0.6551521663962635</v>
      </c>
      <c r="W56" s="1">
        <f t="shared" si="9"/>
        <v>7.2794685155140385E-2</v>
      </c>
      <c r="X56" s="1">
        <v>11</v>
      </c>
      <c r="Y56" s="4">
        <v>9.0909090909090912E-2</v>
      </c>
      <c r="Z56" s="1">
        <f t="shared" si="10"/>
        <v>-0.49959170649599283</v>
      </c>
      <c r="AA56" s="1">
        <f t="shared" si="11"/>
        <v>-4.5417427863272075E-2</v>
      </c>
      <c r="AB56" s="1">
        <v>13</v>
      </c>
      <c r="AC56" s="4">
        <v>7.6923076923076927E-2</v>
      </c>
      <c r="AD56" s="1">
        <f t="shared" si="12"/>
        <v>-0.98203397681468596</v>
      </c>
      <c r="AE56" s="1">
        <f t="shared" si="13"/>
        <v>-7.5541075139591227E-2</v>
      </c>
      <c r="AF56" s="1">
        <f t="shared" si="14"/>
        <v>-115.02005471976756</v>
      </c>
    </row>
    <row r="57" spans="1:32" x14ac:dyDescent="0.15">
      <c r="A57" s="1">
        <v>56</v>
      </c>
      <c r="B57" s="1">
        <v>100</v>
      </c>
      <c r="C57" s="1">
        <v>3</v>
      </c>
      <c r="D57" s="1">
        <f t="shared" si="0"/>
        <v>95.4929658551372</v>
      </c>
      <c r="E57" s="1">
        <v>3</v>
      </c>
      <c r="F57" s="1">
        <v>85</v>
      </c>
      <c r="G57" s="1">
        <v>100</v>
      </c>
      <c r="H57" s="1">
        <f t="shared" si="1"/>
        <v>-0.91264977895828192</v>
      </c>
      <c r="I57" s="3">
        <v>0.33333333333333331</v>
      </c>
      <c r="J57" s="2">
        <f t="shared" si="2"/>
        <v>0.30274279391679093</v>
      </c>
      <c r="K57" s="1">
        <f t="shared" si="3"/>
        <v>0.1009142646389303</v>
      </c>
      <c r="L57" s="1">
        <v>5</v>
      </c>
      <c r="M57" s="4">
        <v>0.2</v>
      </c>
      <c r="N57" s="1">
        <f t="shared" si="4"/>
        <v>0.50948160678395227</v>
      </c>
      <c r="O57" s="1">
        <f t="shared" si="5"/>
        <v>0.10189632135679046</v>
      </c>
      <c r="P57" s="1">
        <v>7</v>
      </c>
      <c r="Q57" s="4">
        <v>0.14285714285714285</v>
      </c>
      <c r="R57" s="1">
        <f t="shared" si="6"/>
        <v>-0.98122886291958533</v>
      </c>
      <c r="S57" s="1">
        <f t="shared" si="7"/>
        <v>-0.14017555184565503</v>
      </c>
      <c r="T57" s="1">
        <v>9</v>
      </c>
      <c r="U57" s="4">
        <v>0.1111111111111111</v>
      </c>
      <c r="V57" s="1">
        <f t="shared" si="8"/>
        <v>0.79723899927848663</v>
      </c>
      <c r="W57" s="1">
        <f t="shared" si="9"/>
        <v>8.8582111030942948E-2</v>
      </c>
      <c r="X57" s="1">
        <v>11</v>
      </c>
      <c r="Y57" s="4">
        <v>9.0909090909090912E-2</v>
      </c>
      <c r="Z57" s="1">
        <f t="shared" si="10"/>
        <v>-8.046904231128868E-2</v>
      </c>
      <c r="AA57" s="1">
        <f t="shared" si="11"/>
        <v>-7.3153674828444256E-3</v>
      </c>
      <c r="AB57" s="1">
        <v>13</v>
      </c>
      <c r="AC57" s="4">
        <v>7.6923076923076927E-2</v>
      </c>
      <c r="AD57" s="1">
        <f t="shared" si="12"/>
        <v>-0.69007688887602425</v>
      </c>
      <c r="AE57" s="1">
        <f t="shared" si="13"/>
        <v>-5.3082837605848025E-2</v>
      </c>
      <c r="AF57" s="1">
        <f t="shared" si="14"/>
        <v>37.582377227620256</v>
      </c>
    </row>
    <row r="58" spans="1:32" x14ac:dyDescent="0.15">
      <c r="A58" s="1">
        <v>57</v>
      </c>
      <c r="B58" s="1">
        <v>100</v>
      </c>
      <c r="C58" s="1">
        <v>3</v>
      </c>
      <c r="D58" s="1">
        <f t="shared" si="0"/>
        <v>95.4929658551372</v>
      </c>
      <c r="E58" s="1">
        <v>3</v>
      </c>
      <c r="F58" s="1">
        <v>86</v>
      </c>
      <c r="G58" s="1">
        <v>100</v>
      </c>
      <c r="H58" s="1">
        <f t="shared" si="1"/>
        <v>-0.99396825506537845</v>
      </c>
      <c r="I58" s="3">
        <v>0.33333333333333331</v>
      </c>
      <c r="J58" s="2">
        <f t="shared" si="2"/>
        <v>0.94615000116538472</v>
      </c>
      <c r="K58" s="1">
        <f t="shared" si="3"/>
        <v>0.31538333372179489</v>
      </c>
      <c r="L58" s="1">
        <v>5</v>
      </c>
      <c r="M58" s="4">
        <v>0.2</v>
      </c>
      <c r="N58" s="1">
        <f t="shared" si="4"/>
        <v>-0.85281395456663944</v>
      </c>
      <c r="O58" s="1">
        <f t="shared" si="5"/>
        <v>-0.17056279091332791</v>
      </c>
      <c r="P58" s="1">
        <v>7</v>
      </c>
      <c r="Q58" s="4">
        <v>0.14285714285714285</v>
      </c>
      <c r="R58" s="1">
        <f t="shared" si="6"/>
        <v>0.71845036609107338</v>
      </c>
      <c r="S58" s="1">
        <f t="shared" si="7"/>
        <v>0.10263576658443904</v>
      </c>
      <c r="T58" s="1">
        <v>9</v>
      </c>
      <c r="U58" s="4">
        <v>0.1111111111111111</v>
      </c>
      <c r="V58" s="1">
        <f t="shared" si="8"/>
        <v>-0.54952325725637208</v>
      </c>
      <c r="W58" s="1">
        <f t="shared" si="9"/>
        <v>-6.1058139695152447E-2</v>
      </c>
      <c r="X58" s="1">
        <v>11</v>
      </c>
      <c r="Y58" s="4">
        <v>9.0909090909090912E-2</v>
      </c>
      <c r="Z58" s="1">
        <f t="shared" si="10"/>
        <v>0.35415944633835483</v>
      </c>
      <c r="AA58" s="1">
        <f t="shared" si="11"/>
        <v>3.2196313303486802E-2</v>
      </c>
      <c r="AB58" s="1">
        <v>13</v>
      </c>
      <c r="AC58" s="4">
        <v>7.6923076923076927E-2</v>
      </c>
      <c r="AD58" s="1">
        <f t="shared" si="12"/>
        <v>-0.14175757988910262</v>
      </c>
      <c r="AE58" s="1">
        <f t="shared" si="13"/>
        <v>-1.0904429222238663E-2</v>
      </c>
      <c r="AF58" s="1">
        <f t="shared" si="14"/>
        <v>110.18360896909394</v>
      </c>
    </row>
    <row r="59" spans="1:32" x14ac:dyDescent="0.15">
      <c r="A59" s="1">
        <v>58</v>
      </c>
      <c r="B59" s="1">
        <v>100</v>
      </c>
      <c r="C59" s="1">
        <v>3</v>
      </c>
      <c r="D59" s="1">
        <f t="shared" si="0"/>
        <v>95.4929658551372</v>
      </c>
      <c r="E59" s="1">
        <v>3</v>
      </c>
      <c r="F59" s="1">
        <v>87</v>
      </c>
      <c r="G59" s="1">
        <v>100</v>
      </c>
      <c r="H59" s="1">
        <f t="shared" si="1"/>
        <v>-0.80158539063718626</v>
      </c>
      <c r="I59" s="3">
        <v>0.33333333333333331</v>
      </c>
      <c r="J59" s="2">
        <f t="shared" si="2"/>
        <v>-0.34455622662934671</v>
      </c>
      <c r="K59" s="1">
        <f t="shared" si="3"/>
        <v>-0.11485207554311556</v>
      </c>
      <c r="L59" s="1">
        <v>5</v>
      </c>
      <c r="M59" s="4">
        <v>0.2</v>
      </c>
      <c r="N59" s="1">
        <f t="shared" si="4"/>
        <v>0.99803638144794715</v>
      </c>
      <c r="O59" s="1">
        <f t="shared" si="5"/>
        <v>0.19960727628958944</v>
      </c>
      <c r="P59" s="1">
        <v>7</v>
      </c>
      <c r="Q59" s="4">
        <v>0.14285714285714285</v>
      </c>
      <c r="R59" s="1">
        <f t="shared" si="6"/>
        <v>-0.22448075731566008</v>
      </c>
      <c r="S59" s="1">
        <f t="shared" si="7"/>
        <v>-3.206867961652287E-2</v>
      </c>
      <c r="T59" s="1">
        <v>9</v>
      </c>
      <c r="U59" s="4">
        <v>0.1111111111111111</v>
      </c>
      <c r="V59" s="1">
        <f t="shared" si="8"/>
        <v>-0.87004720643283129</v>
      </c>
      <c r="W59" s="1">
        <f t="shared" si="9"/>
        <v>-9.6671911825870135E-2</v>
      </c>
      <c r="X59" s="1">
        <v>11</v>
      </c>
      <c r="Y59" s="4">
        <v>9.0909090909090912E-2</v>
      </c>
      <c r="Z59" s="1">
        <f t="shared" si="10"/>
        <v>0.72054387429346389</v>
      </c>
      <c r="AA59" s="1">
        <f t="shared" si="11"/>
        <v>6.5503988572133076E-2</v>
      </c>
      <c r="AB59" s="1">
        <v>13</v>
      </c>
      <c r="AC59" s="4">
        <v>7.6923076923076927E-2</v>
      </c>
      <c r="AD59" s="1">
        <f t="shared" si="12"/>
        <v>0.45922439410894272</v>
      </c>
      <c r="AE59" s="1">
        <f t="shared" si="13"/>
        <v>3.5324953392995594E-2</v>
      </c>
      <c r="AF59" s="1">
        <f t="shared" si="14"/>
        <v>-27.474536684255753</v>
      </c>
    </row>
    <row r="60" spans="1:32" x14ac:dyDescent="0.15">
      <c r="A60" s="1">
        <v>59</v>
      </c>
      <c r="B60" s="1">
        <v>100</v>
      </c>
      <c r="C60" s="1">
        <v>3</v>
      </c>
      <c r="D60" s="1">
        <f t="shared" si="0"/>
        <v>95.4929658551372</v>
      </c>
      <c r="E60" s="1">
        <v>3</v>
      </c>
      <c r="F60" s="1">
        <v>88</v>
      </c>
      <c r="G60" s="1">
        <v>100</v>
      </c>
      <c r="H60" s="1">
        <f t="shared" si="1"/>
        <v>-0.38847616512770367</v>
      </c>
      <c r="I60" s="3">
        <v>0.33333333333333331</v>
      </c>
      <c r="J60" s="2">
        <f t="shared" si="2"/>
        <v>-0.93092294564552747</v>
      </c>
      <c r="K60" s="1">
        <f t="shared" si="3"/>
        <v>-0.31030764854850912</v>
      </c>
      <c r="L60" s="1">
        <v>5</v>
      </c>
      <c r="M60" s="4">
        <v>0.2</v>
      </c>
      <c r="N60" s="1">
        <f t="shared" si="4"/>
        <v>-0.91141350663525944</v>
      </c>
      <c r="O60" s="1">
        <f t="shared" si="5"/>
        <v>-0.1822827013270519</v>
      </c>
      <c r="P60" s="1">
        <v>7</v>
      </c>
      <c r="Q60" s="4">
        <v>0.14285714285714285</v>
      </c>
      <c r="R60" s="1">
        <f t="shared" si="6"/>
        <v>-0.34172481700996238</v>
      </c>
      <c r="S60" s="1">
        <f t="shared" si="7"/>
        <v>-4.8817831001423194E-2</v>
      </c>
      <c r="T60" s="1">
        <v>9</v>
      </c>
      <c r="U60" s="4">
        <v>0.1111111111111111</v>
      </c>
      <c r="V60" s="1">
        <f t="shared" si="8"/>
        <v>0.43424774088188123</v>
      </c>
      <c r="W60" s="1">
        <f t="shared" si="9"/>
        <v>4.8249748986875687E-2</v>
      </c>
      <c r="X60" s="1">
        <v>11</v>
      </c>
      <c r="Y60" s="4">
        <v>9.0909090909090912E-2</v>
      </c>
      <c r="Z60" s="1">
        <f t="shared" si="10"/>
        <v>0.94808451197626809</v>
      </c>
      <c r="AA60" s="1">
        <f t="shared" si="11"/>
        <v>8.6189501088751647E-2</v>
      </c>
      <c r="AB60" s="1">
        <v>13</v>
      </c>
      <c r="AC60" s="4">
        <v>7.6923076923076927E-2</v>
      </c>
      <c r="AD60" s="1">
        <f t="shared" si="12"/>
        <v>0.8896053995322234</v>
      </c>
      <c r="AE60" s="1">
        <f t="shared" si="13"/>
        <v>6.843118457940181E-2</v>
      </c>
      <c r="AF60" s="1">
        <f t="shared" si="14"/>
        <v>-121.22456650294032</v>
      </c>
    </row>
    <row r="61" spans="1:32" x14ac:dyDescent="0.15">
      <c r="A61" s="1">
        <v>60</v>
      </c>
      <c r="B61" s="1">
        <v>100</v>
      </c>
      <c r="C61" s="1">
        <v>3</v>
      </c>
      <c r="D61" s="1">
        <f t="shared" si="0"/>
        <v>95.4929658551372</v>
      </c>
      <c r="E61" s="1">
        <v>3</v>
      </c>
      <c r="F61" s="1">
        <v>89</v>
      </c>
      <c r="G61" s="1">
        <v>100</v>
      </c>
      <c r="H61" s="1">
        <f t="shared" si="1"/>
        <v>0.13160473339005518</v>
      </c>
      <c r="I61" s="3">
        <v>0.33333333333333331</v>
      </c>
      <c r="J61" s="2">
        <f t="shared" si="2"/>
        <v>0.38569672644478714</v>
      </c>
      <c r="K61" s="1">
        <f t="shared" si="3"/>
        <v>0.1285655754815957</v>
      </c>
      <c r="L61" s="1">
        <v>5</v>
      </c>
      <c r="M61" s="4">
        <v>0.2</v>
      </c>
      <c r="N61" s="1">
        <f t="shared" si="4"/>
        <v>0.61306794982247215</v>
      </c>
      <c r="O61" s="1">
        <f t="shared" si="5"/>
        <v>0.12261358996449444</v>
      </c>
      <c r="P61" s="1">
        <v>7</v>
      </c>
      <c r="Q61" s="4">
        <v>0.14285714285714285</v>
      </c>
      <c r="R61" s="1">
        <f t="shared" si="6"/>
        <v>0.79796630174338923</v>
      </c>
      <c r="S61" s="1">
        <f t="shared" si="7"/>
        <v>0.11399518596334131</v>
      </c>
      <c r="T61" s="1">
        <v>9</v>
      </c>
      <c r="U61" s="4">
        <v>0.1111111111111111</v>
      </c>
      <c r="V61" s="1">
        <f t="shared" si="8"/>
        <v>0.92758216797802362</v>
      </c>
      <c r="W61" s="1">
        <f t="shared" si="9"/>
        <v>0.10306468533089151</v>
      </c>
      <c r="X61" s="1">
        <v>11</v>
      </c>
      <c r="Y61" s="4">
        <v>9.0909090909090912E-2</v>
      </c>
      <c r="Z61" s="1">
        <f t="shared" si="10"/>
        <v>0.99293586197297545</v>
      </c>
      <c r="AA61" s="1">
        <f t="shared" si="11"/>
        <v>9.0266896542997771E-2</v>
      </c>
      <c r="AB61" s="1">
        <v>13</v>
      </c>
      <c r="AC61" s="4">
        <v>7.6923076923076927E-2</v>
      </c>
      <c r="AD61" s="1">
        <f t="shared" si="12"/>
        <v>0.98949973056177887</v>
      </c>
      <c r="AE61" s="1">
        <f t="shared" si="13"/>
        <v>7.6115363889367613E-2</v>
      </c>
      <c r="AF61" s="1">
        <f t="shared" si="14"/>
        <v>97.433194190684674</v>
      </c>
    </row>
    <row r="62" spans="1:32" x14ac:dyDescent="0.15">
      <c r="A62" s="1">
        <v>61</v>
      </c>
      <c r="B62" s="1">
        <v>100</v>
      </c>
      <c r="C62" s="1">
        <v>3</v>
      </c>
      <c r="D62" s="1">
        <f t="shared" si="0"/>
        <v>95.4929658551372</v>
      </c>
      <c r="E62" s="1">
        <v>3</v>
      </c>
      <c r="F62" s="1">
        <v>90</v>
      </c>
      <c r="G62" s="1">
        <v>100</v>
      </c>
      <c r="H62" s="1">
        <f t="shared" si="1"/>
        <v>0.6154466556969711</v>
      </c>
      <c r="I62" s="3">
        <v>0.33333333333333331</v>
      </c>
      <c r="J62" s="2">
        <f t="shared" si="2"/>
        <v>0.91387775820295714</v>
      </c>
      <c r="K62" s="1">
        <f t="shared" si="3"/>
        <v>0.30462591940098571</v>
      </c>
      <c r="L62" s="1">
        <v>5</v>
      </c>
      <c r="M62" s="4">
        <v>0.2</v>
      </c>
      <c r="N62" s="1">
        <f t="shared" si="4"/>
        <v>-0.17230581739417608</v>
      </c>
      <c r="O62" s="1">
        <f t="shared" si="5"/>
        <v>-3.4461163478835218E-2</v>
      </c>
      <c r="P62" s="1">
        <v>7</v>
      </c>
      <c r="Q62" s="4">
        <v>0.14285714285714285</v>
      </c>
      <c r="R62" s="1">
        <f t="shared" si="6"/>
        <v>-0.99742913438990899</v>
      </c>
      <c r="S62" s="1">
        <f t="shared" si="7"/>
        <v>-0.14248987634141555</v>
      </c>
      <c r="T62" s="1">
        <v>9</v>
      </c>
      <c r="U62" s="4">
        <v>0.1111111111111111</v>
      </c>
      <c r="V62" s="1">
        <f t="shared" si="8"/>
        <v>-0.31134922157988137</v>
      </c>
      <c r="W62" s="1">
        <f t="shared" si="9"/>
        <v>-3.4594357953320151E-2</v>
      </c>
      <c r="X62" s="1">
        <v>11</v>
      </c>
      <c r="Y62" s="4">
        <v>9.0909090909090912E-2</v>
      </c>
      <c r="Z62" s="1">
        <f t="shared" si="10"/>
        <v>0.84645538126220665</v>
      </c>
      <c r="AA62" s="1">
        <f t="shared" si="11"/>
        <v>7.6950489205655156E-2</v>
      </c>
      <c r="AB62" s="1">
        <v>13</v>
      </c>
      <c r="AC62" s="4">
        <v>7.6923076923076927E-2</v>
      </c>
      <c r="AD62" s="1">
        <f t="shared" si="12"/>
        <v>0.72179683765496583</v>
      </c>
      <c r="AE62" s="1">
        <f t="shared" si="13"/>
        <v>5.5522833665766602E-2</v>
      </c>
      <c r="AF62" s="1">
        <f t="shared" si="14"/>
        <v>108.80770313106666</v>
      </c>
    </row>
    <row r="63" spans="1:32" x14ac:dyDescent="0.15">
      <c r="A63" s="1">
        <v>62</v>
      </c>
      <c r="B63" s="1">
        <v>100</v>
      </c>
      <c r="C63" s="1">
        <v>3</v>
      </c>
      <c r="D63" s="1">
        <f t="shared" si="0"/>
        <v>95.4929658551372</v>
      </c>
      <c r="E63" s="1">
        <v>3</v>
      </c>
      <c r="F63" s="1">
        <v>91</v>
      </c>
      <c r="G63" s="1">
        <v>100</v>
      </c>
      <c r="H63" s="1">
        <f t="shared" si="1"/>
        <v>0.92981779879762194</v>
      </c>
      <c r="I63" s="3">
        <v>0.33333333333333331</v>
      </c>
      <c r="J63" s="2">
        <f t="shared" si="2"/>
        <v>-0.42608394422532297</v>
      </c>
      <c r="K63" s="1">
        <f t="shared" si="3"/>
        <v>-0.14202798140844097</v>
      </c>
      <c r="L63" s="1">
        <v>5</v>
      </c>
      <c r="M63" s="4">
        <v>0.2</v>
      </c>
      <c r="N63" s="1">
        <f t="shared" si="4"/>
        <v>-0.30848320679875324</v>
      </c>
      <c r="O63" s="1">
        <f t="shared" si="5"/>
        <v>-6.1696641359750649E-2</v>
      </c>
      <c r="P63" s="1">
        <v>7</v>
      </c>
      <c r="Q63" s="4">
        <v>0.14285714285714285</v>
      </c>
      <c r="R63" s="1">
        <f t="shared" si="6"/>
        <v>0.87592790110872487</v>
      </c>
      <c r="S63" s="1">
        <f t="shared" si="7"/>
        <v>0.12513255730124639</v>
      </c>
      <c r="T63" s="1">
        <v>9</v>
      </c>
      <c r="U63" s="4">
        <v>0.1111111111111111</v>
      </c>
      <c r="V63" s="1">
        <f t="shared" si="8"/>
        <v>-0.96883388630439859</v>
      </c>
      <c r="W63" s="1">
        <f t="shared" si="9"/>
        <v>-0.10764820958937761</v>
      </c>
      <c r="X63" s="1">
        <v>11</v>
      </c>
      <c r="Y63" s="4">
        <v>9.0909090909090912E-2</v>
      </c>
      <c r="Z63" s="1">
        <f t="shared" si="10"/>
        <v>0.53686883911128747</v>
      </c>
      <c r="AA63" s="1">
        <f t="shared" si="11"/>
        <v>4.8806258101026137E-2</v>
      </c>
      <c r="AB63" s="1">
        <v>13</v>
      </c>
      <c r="AC63" s="4">
        <v>7.6923076923076927E-2</v>
      </c>
      <c r="AD63" s="1">
        <f t="shared" si="12"/>
        <v>0.18594782446838645</v>
      </c>
      <c r="AE63" s="1">
        <f t="shared" si="13"/>
        <v>1.4303678805260497E-2</v>
      </c>
      <c r="AF63" s="1">
        <f t="shared" si="14"/>
        <v>-52.446100714023842</v>
      </c>
    </row>
    <row r="64" spans="1:32" x14ac:dyDescent="0.15">
      <c r="A64" s="1">
        <v>63</v>
      </c>
      <c r="B64" s="1">
        <v>100</v>
      </c>
      <c r="C64" s="1">
        <v>3</v>
      </c>
      <c r="D64" s="1">
        <f t="shared" si="0"/>
        <v>95.4929658551372</v>
      </c>
      <c r="E64" s="1">
        <v>3</v>
      </c>
      <c r="F64" s="1">
        <v>92</v>
      </c>
      <c r="G64" s="1">
        <v>100</v>
      </c>
      <c r="H64" s="1">
        <f t="shared" si="1"/>
        <v>0.98815221568739287</v>
      </c>
      <c r="I64" s="3">
        <v>0.33333333333333331</v>
      </c>
      <c r="J64" s="2">
        <f t="shared" si="2"/>
        <v>-0.89504772881034322</v>
      </c>
      <c r="K64" s="1">
        <f t="shared" si="3"/>
        <v>-0.29834924293678106</v>
      </c>
      <c r="L64" s="1">
        <v>5</v>
      </c>
      <c r="M64" s="4">
        <v>0.2</v>
      </c>
      <c r="N64" s="1">
        <f t="shared" si="4"/>
        <v>0.71761113378395691</v>
      </c>
      <c r="O64" s="1">
        <f t="shared" si="5"/>
        <v>0.14352222675679138</v>
      </c>
      <c r="P64" s="1">
        <v>7</v>
      </c>
      <c r="Q64" s="4">
        <v>0.14285714285714285</v>
      </c>
      <c r="R64" s="1">
        <f t="shared" si="6"/>
        <v>-0.47256064757003141</v>
      </c>
      <c r="S64" s="1">
        <f t="shared" si="7"/>
        <v>-6.7508663938575908E-2</v>
      </c>
      <c r="T64" s="1">
        <v>9</v>
      </c>
      <c r="U64" s="4">
        <v>0.1111111111111111</v>
      </c>
      <c r="V64" s="1">
        <f t="shared" si="8"/>
        <v>0.18298512167920966</v>
      </c>
      <c r="W64" s="1">
        <f t="shared" si="9"/>
        <v>2.0331680186578851E-2</v>
      </c>
      <c r="X64" s="1">
        <v>11</v>
      </c>
      <c r="Y64" s="4">
        <v>9.0909090909090912E-2</v>
      </c>
      <c r="Z64" s="1">
        <f t="shared" si="10"/>
        <v>0.12383140776310035</v>
      </c>
      <c r="AA64" s="1">
        <f t="shared" si="11"/>
        <v>1.1257400705736395E-2</v>
      </c>
      <c r="AB64" s="1">
        <v>13</v>
      </c>
      <c r="AC64" s="4">
        <v>7.6923076923076927E-2</v>
      </c>
      <c r="AD64" s="1">
        <f t="shared" si="12"/>
        <v>-0.41898044357840269</v>
      </c>
      <c r="AE64" s="1">
        <f t="shared" si="13"/>
        <v>-3.2229264890646363E-2</v>
      </c>
      <c r="AF64" s="1">
        <f t="shared" si="14"/>
        <v>-106.76338878463872</v>
      </c>
    </row>
    <row r="65" spans="1:32" x14ac:dyDescent="0.15">
      <c r="A65" s="1">
        <v>64</v>
      </c>
      <c r="B65" s="1">
        <v>100</v>
      </c>
      <c r="C65" s="1">
        <v>3</v>
      </c>
      <c r="D65" s="1">
        <f t="shared" si="0"/>
        <v>95.4929658551372</v>
      </c>
      <c r="E65" s="1">
        <v>3</v>
      </c>
      <c r="F65" s="1">
        <v>93</v>
      </c>
      <c r="G65" s="1">
        <v>100</v>
      </c>
      <c r="H65" s="1">
        <f t="shared" si="1"/>
        <v>0.77438680976263574</v>
      </c>
      <c r="I65" s="3">
        <v>0.33333333333333331</v>
      </c>
      <c r="J65" s="2">
        <f t="shared" si="2"/>
        <v>0.4656390020248688</v>
      </c>
      <c r="K65" s="1">
        <f t="shared" si="3"/>
        <v>0.15521300067495625</v>
      </c>
      <c r="L65" s="1">
        <v>5</v>
      </c>
      <c r="M65" s="4">
        <v>0.2</v>
      </c>
      <c r="N65" s="1">
        <f t="shared" si="4"/>
        <v>-0.96003695160382563</v>
      </c>
      <c r="O65" s="1">
        <f t="shared" si="5"/>
        <v>-0.19200739032076514</v>
      </c>
      <c r="P65" s="1">
        <v>7</v>
      </c>
      <c r="Q65" s="4">
        <v>0.14285714285714285</v>
      </c>
      <c r="R65" s="1">
        <f t="shared" si="6"/>
        <v>-8.2872533874688251E-2</v>
      </c>
      <c r="S65" s="1">
        <f t="shared" si="7"/>
        <v>-1.1838933410669749E-2</v>
      </c>
      <c r="T65" s="1">
        <v>9</v>
      </c>
      <c r="U65" s="4">
        <v>0.1111111111111111</v>
      </c>
      <c r="V65" s="1">
        <f t="shared" si="8"/>
        <v>0.99307820803138103</v>
      </c>
      <c r="W65" s="1">
        <f t="shared" si="9"/>
        <v>0.11034202311459788</v>
      </c>
      <c r="X65" s="1">
        <v>11</v>
      </c>
      <c r="Y65" s="4">
        <v>9.0909090909090912E-2</v>
      </c>
      <c r="Z65" s="1">
        <f t="shared" si="10"/>
        <v>-0.31306747411152858</v>
      </c>
      <c r="AA65" s="1">
        <f t="shared" si="11"/>
        <v>-2.8460679464684419E-2</v>
      </c>
      <c r="AB65" s="1">
        <v>13</v>
      </c>
      <c r="AC65" s="4">
        <v>7.6923076923076927E-2</v>
      </c>
      <c r="AD65" s="1">
        <f t="shared" si="12"/>
        <v>-0.86825829234149177</v>
      </c>
      <c r="AE65" s="1">
        <f t="shared" si="13"/>
        <v>-6.6789099410883984E-2</v>
      </c>
      <c r="AF65" s="1">
        <f t="shared" si="14"/>
        <v>41.262312226921814</v>
      </c>
    </row>
    <row r="66" spans="1:32" x14ac:dyDescent="0.15">
      <c r="A66" s="1">
        <v>65</v>
      </c>
      <c r="B66" s="1">
        <v>100</v>
      </c>
      <c r="C66" s="1">
        <v>3</v>
      </c>
      <c r="D66" s="1">
        <f t="shared" si="0"/>
        <v>95.4929658551372</v>
      </c>
      <c r="E66" s="1">
        <v>3</v>
      </c>
      <c r="F66" s="1">
        <v>94</v>
      </c>
      <c r="G66" s="1">
        <v>100</v>
      </c>
      <c r="H66" s="1">
        <f t="shared" si="1"/>
        <v>0.34738450533055371</v>
      </c>
      <c r="I66" s="3">
        <v>0.33333333333333331</v>
      </c>
      <c r="J66" s="2">
        <f t="shared" si="2"/>
        <v>0.87446963331224348</v>
      </c>
      <c r="K66" s="1">
        <f t="shared" si="3"/>
        <v>0.29148987777074781</v>
      </c>
      <c r="L66" s="1">
        <v>5</v>
      </c>
      <c r="M66" s="4">
        <v>0.2</v>
      </c>
      <c r="N66" s="1">
        <f t="shared" si="4"/>
        <v>0.97944479050086763</v>
      </c>
      <c r="O66" s="1">
        <f t="shared" si="5"/>
        <v>0.19588895810017354</v>
      </c>
      <c r="P66" s="1">
        <v>7</v>
      </c>
      <c r="Q66" s="4">
        <v>0.14285714285714285</v>
      </c>
      <c r="R66" s="1">
        <f t="shared" si="6"/>
        <v>0.61163805091192991</v>
      </c>
      <c r="S66" s="1">
        <f t="shared" si="7"/>
        <v>8.7376864415989977E-2</v>
      </c>
      <c r="T66" s="1">
        <v>9</v>
      </c>
      <c r="U66" s="4">
        <v>0.1111111111111111</v>
      </c>
      <c r="V66" s="1">
        <f t="shared" si="8"/>
        <v>-5.1408809055408018E-2</v>
      </c>
      <c r="W66" s="1">
        <f t="shared" si="9"/>
        <v>-5.7120898950453348E-3</v>
      </c>
      <c r="X66" s="1">
        <v>11</v>
      </c>
      <c r="Y66" s="4">
        <v>9.0909090909090912E-2</v>
      </c>
      <c r="Z66" s="1">
        <f t="shared" si="10"/>
        <v>-0.68964043237846084</v>
      </c>
      <c r="AA66" s="1">
        <f t="shared" si="11"/>
        <v>-6.269458476167826E-2</v>
      </c>
      <c r="AB66" s="1">
        <v>13</v>
      </c>
      <c r="AC66" s="4">
        <v>7.6923076923076927E-2</v>
      </c>
      <c r="AD66" s="1">
        <f t="shared" si="12"/>
        <v>-0.99497987548209399</v>
      </c>
      <c r="AE66" s="1">
        <f t="shared" si="13"/>
        <v>-7.6536913498622614E-2</v>
      </c>
      <c r="AF66" s="1">
        <f t="shared" si="14"/>
        <v>124.54973218314436</v>
      </c>
    </row>
    <row r="67" spans="1:32" x14ac:dyDescent="0.15">
      <c r="A67" s="1">
        <v>66</v>
      </c>
      <c r="B67" s="1">
        <v>100</v>
      </c>
      <c r="C67" s="1">
        <v>3</v>
      </c>
      <c r="D67" s="1">
        <f t="shared" ref="D67:D130" si="15">$B:$B*$C:$C/PI()</f>
        <v>95.4929658551372</v>
      </c>
      <c r="E67" s="1">
        <v>3</v>
      </c>
      <c r="F67" s="1">
        <v>95</v>
      </c>
      <c r="G67" s="1">
        <v>100</v>
      </c>
      <c r="H67" s="1">
        <f t="shared" ref="H67:H130" si="16">SIN($F:$F*$G:$G)</f>
        <v>-0.17527437998891982</v>
      </c>
      <c r="I67" s="3">
        <v>0.33333333333333331</v>
      </c>
      <c r="J67" s="2">
        <f t="shared" ref="J67:J130" si="17">SIN($E:$E*$F:$F*$G:$G)</f>
        <v>-0.50428464714101084</v>
      </c>
      <c r="K67" s="1">
        <f t="shared" ref="K67:K130" si="18">$I:$I*$J:$J</f>
        <v>-0.16809488238033693</v>
      </c>
      <c r="L67" s="1">
        <v>5</v>
      </c>
      <c r="M67" s="4">
        <v>0.2</v>
      </c>
      <c r="N67" s="1">
        <f t="shared" ref="N67:N130" si="19">SIN($L:$L*$F:$F*$G:$G)</f>
        <v>-0.77132618129705033</v>
      </c>
      <c r="O67" s="1">
        <f t="shared" ref="O67:O130" si="20">$M:$M*$N:$N</f>
        <v>-0.15426523625941008</v>
      </c>
      <c r="P67" s="1">
        <v>7</v>
      </c>
      <c r="Q67" s="4">
        <v>0.14285714285714285</v>
      </c>
      <c r="R67" s="1">
        <f t="shared" ref="R67:R130" si="21">SIN($P:$P*$F:$F*$G:$G)</f>
        <v>-0.94358373491224412</v>
      </c>
      <c r="S67" s="1">
        <f t="shared" ref="S67:S130" si="22">$Q:$Q*$R:$R</f>
        <v>-0.13479767641603488</v>
      </c>
      <c r="T67" s="1">
        <v>9</v>
      </c>
      <c r="U67" s="4">
        <v>0.1111111111111111</v>
      </c>
      <c r="V67" s="1">
        <f t="shared" ref="V67:V130" si="23">SIN($T:$T*$F:$F*$G:$G)</f>
        <v>-0.9998895361596063</v>
      </c>
      <c r="W67" s="1">
        <f t="shared" ref="W67:W130" si="24">$U:$U*$V:$V</f>
        <v>-0.11109883735106736</v>
      </c>
      <c r="X67" s="1">
        <v>11</v>
      </c>
      <c r="Y67" s="4">
        <v>9.0909090909090912E-2</v>
      </c>
      <c r="Z67" s="1">
        <f t="shared" ref="Z67:Z130" si="25">SIN($X:$X*$F:$F*$G:$G)</f>
        <v>-0.93332447857137479</v>
      </c>
      <c r="AA67" s="1">
        <f t="shared" ref="AA67:AA130" si="26">$Y:$Y*$Z:$Z</f>
        <v>-8.4847679870124981E-2</v>
      </c>
      <c r="AB67" s="1">
        <v>13</v>
      </c>
      <c r="AC67" s="4">
        <v>7.6923076923076927E-2</v>
      </c>
      <c r="AD67" s="1">
        <f t="shared" ref="AD67:AD130" si="27">SIN($AB:$AB*$F:$F*$G:$G)</f>
        <v>-0.75206837151501271</v>
      </c>
      <c r="AE67" s="1">
        <f t="shared" ref="AE67:AE130" si="28">$AC:$AC*$AD:$AD</f>
        <v>-5.7851413193462521E-2</v>
      </c>
      <c r="AF67" s="1">
        <f t="shared" ref="AF67:AF130" si="29">$D:$D*($J:$J+$K:$K+$O:$O+$S:$S+$W:$W+$AA:$AA+$AE:$AE)</f>
        <v>-116.04690740756917</v>
      </c>
    </row>
    <row r="68" spans="1:32" x14ac:dyDescent="0.15">
      <c r="A68" s="1">
        <v>67</v>
      </c>
      <c r="B68" s="1">
        <v>100</v>
      </c>
      <c r="C68" s="1">
        <v>3</v>
      </c>
      <c r="D68" s="1">
        <f t="shared" si="15"/>
        <v>95.4929658551372</v>
      </c>
      <c r="E68" s="1">
        <v>3</v>
      </c>
      <c r="F68" s="1">
        <v>96</v>
      </c>
      <c r="G68" s="1">
        <v>100</v>
      </c>
      <c r="H68" s="1">
        <f t="shared" si="16"/>
        <v>-0.64966931671649031</v>
      </c>
      <c r="I68" s="3">
        <v>0.33333333333333331</v>
      </c>
      <c r="J68" s="2">
        <f t="shared" si="17"/>
        <v>-0.85218366160032266</v>
      </c>
      <c r="K68" s="1">
        <f t="shared" si="18"/>
        <v>-0.28406122053344085</v>
      </c>
      <c r="L68" s="1">
        <v>5</v>
      </c>
      <c r="M68" s="4">
        <v>0.2</v>
      </c>
      <c r="N68" s="1">
        <f t="shared" si="19"/>
        <v>0.38402737933528119</v>
      </c>
      <c r="O68" s="1">
        <f t="shared" si="20"/>
        <v>7.6805475867056244E-2</v>
      </c>
      <c r="P68" s="1">
        <v>7</v>
      </c>
      <c r="Q68" s="4">
        <v>0.14285714285714285</v>
      </c>
      <c r="R68" s="1">
        <f t="shared" si="21"/>
        <v>0.9718923366792136</v>
      </c>
      <c r="S68" s="1">
        <f t="shared" si="22"/>
        <v>0.13884176238274479</v>
      </c>
      <c r="T68" s="1">
        <v>9</v>
      </c>
      <c r="U68" s="4">
        <v>0.1111111111111111</v>
      </c>
      <c r="V68" s="1">
        <f t="shared" si="23"/>
        <v>-8.1069959620630683E-2</v>
      </c>
      <c r="W68" s="1">
        <f t="shared" si="24"/>
        <v>-9.007773291181187E-3</v>
      </c>
      <c r="X68" s="1">
        <v>11</v>
      </c>
      <c r="Y68" s="4">
        <v>9.0909090909090912E-2</v>
      </c>
      <c r="Z68" s="1">
        <f t="shared" si="25"/>
        <v>-0.99716339279943877</v>
      </c>
      <c r="AA68" s="1">
        <f t="shared" si="26"/>
        <v>-9.0651217527221703E-2</v>
      </c>
      <c r="AB68" s="1">
        <v>13</v>
      </c>
      <c r="AC68" s="4">
        <v>7.6923076923076927E-2</v>
      </c>
      <c r="AD68" s="1">
        <f t="shared" si="27"/>
        <v>-0.22976493135982581</v>
      </c>
      <c r="AE68" s="1">
        <f t="shared" si="28"/>
        <v>-1.767422548921737E-2</v>
      </c>
      <c r="AF68" s="1">
        <f t="shared" si="29"/>
        <v>-99.11509619226797</v>
      </c>
    </row>
    <row r="69" spans="1:32" x14ac:dyDescent="0.15">
      <c r="A69" s="1">
        <v>68</v>
      </c>
      <c r="B69" s="1">
        <v>100</v>
      </c>
      <c r="C69" s="1">
        <v>3</v>
      </c>
      <c r="D69" s="1">
        <f t="shared" si="15"/>
        <v>95.4929658551372</v>
      </c>
      <c r="E69" s="1">
        <v>3</v>
      </c>
      <c r="F69" s="1">
        <v>97</v>
      </c>
      <c r="G69" s="1">
        <v>100</v>
      </c>
      <c r="H69" s="1">
        <f t="shared" si="16"/>
        <v>-0.94516984511282842</v>
      </c>
      <c r="I69" s="3">
        <v>0.33333333333333331</v>
      </c>
      <c r="J69" s="2">
        <f t="shared" si="17"/>
        <v>0.54194540299280514</v>
      </c>
      <c r="K69" s="1">
        <f t="shared" si="18"/>
        <v>0.18064846766426837</v>
      </c>
      <c r="L69" s="1">
        <v>5</v>
      </c>
      <c r="M69" s="4">
        <v>0.2</v>
      </c>
      <c r="N69" s="1">
        <f t="shared" si="19"/>
        <v>9.2481540890484631E-2</v>
      </c>
      <c r="O69" s="1">
        <f t="shared" si="20"/>
        <v>1.8496308178096926E-2</v>
      </c>
      <c r="P69" s="1">
        <v>7</v>
      </c>
      <c r="Q69" s="4">
        <v>0.14285714285714285</v>
      </c>
      <c r="R69" s="1">
        <f t="shared" si="21"/>
        <v>-0.68745439308349809</v>
      </c>
      <c r="S69" s="1">
        <f t="shared" si="22"/>
        <v>-9.820777044049972E-2</v>
      </c>
      <c r="T69" s="1">
        <v>9</v>
      </c>
      <c r="U69" s="4">
        <v>0.1111111111111111</v>
      </c>
      <c r="V69" s="1">
        <f t="shared" si="23"/>
        <v>0.98914830121438635</v>
      </c>
      <c r="W69" s="1">
        <f t="shared" si="24"/>
        <v>0.10990536680159847</v>
      </c>
      <c r="X69" s="1">
        <v>11</v>
      </c>
      <c r="Y69" s="4">
        <v>9.0909090909090912E-2</v>
      </c>
      <c r="Z69" s="1">
        <f t="shared" si="25"/>
        <v>-0.86885586054938435</v>
      </c>
      <c r="AA69" s="1">
        <f t="shared" si="26"/>
        <v>-7.8986896413580393E-2</v>
      </c>
      <c r="AB69" s="1">
        <v>13</v>
      </c>
      <c r="AC69" s="4">
        <v>7.6923076923076927E-2</v>
      </c>
      <c r="AD69" s="1">
        <f t="shared" si="27"/>
        <v>0.37789573357989975</v>
      </c>
      <c r="AE69" s="1">
        <f t="shared" si="28"/>
        <v>2.9068902583069212E-2</v>
      </c>
      <c r="AF69" s="1">
        <f t="shared" si="29"/>
        <v>67.119120032568077</v>
      </c>
    </row>
    <row r="70" spans="1:32" x14ac:dyDescent="0.15">
      <c r="A70" s="1">
        <v>69</v>
      </c>
      <c r="B70" s="1">
        <v>100</v>
      </c>
      <c r="C70" s="1">
        <v>3</v>
      </c>
      <c r="D70" s="1">
        <f t="shared" si="15"/>
        <v>95.4929658551372</v>
      </c>
      <c r="E70" s="1">
        <v>3</v>
      </c>
      <c r="F70" s="1">
        <v>98</v>
      </c>
      <c r="G70" s="1">
        <v>100</v>
      </c>
      <c r="H70" s="1">
        <f t="shared" si="16"/>
        <v>-0.98040627319954787</v>
      </c>
      <c r="I70" s="3">
        <v>0.33333333333333331</v>
      </c>
      <c r="J70" s="2">
        <f t="shared" si="17"/>
        <v>0.82823333912079278</v>
      </c>
      <c r="K70" s="1">
        <f t="shared" si="18"/>
        <v>0.27607777970693093</v>
      </c>
      <c r="L70" s="1">
        <v>5</v>
      </c>
      <c r="M70" s="4">
        <v>0.2</v>
      </c>
      <c r="N70" s="1">
        <f t="shared" si="19"/>
        <v>-0.54750686477903798</v>
      </c>
      <c r="O70" s="1">
        <f t="shared" si="20"/>
        <v>-0.1095013729558076</v>
      </c>
      <c r="P70" s="1">
        <v>7</v>
      </c>
      <c r="Q70" s="4">
        <v>0.14285714285714285</v>
      </c>
      <c r="R70" s="1">
        <f t="shared" si="21"/>
        <v>0.18179957348495351</v>
      </c>
      <c r="S70" s="1">
        <f t="shared" si="22"/>
        <v>2.5971367640707642E-2</v>
      </c>
      <c r="T70" s="1">
        <v>9</v>
      </c>
      <c r="U70" s="4">
        <v>0.1111111111111111</v>
      </c>
      <c r="V70" s="1">
        <f t="shared" si="23"/>
        <v>0.2121255855112491</v>
      </c>
      <c r="W70" s="1">
        <f t="shared" si="24"/>
        <v>2.3569509501249898E-2</v>
      </c>
      <c r="X70" s="1">
        <v>11</v>
      </c>
      <c r="Y70" s="4">
        <v>9.0909090909090912E-2</v>
      </c>
      <c r="Z70" s="1">
        <f t="shared" si="25"/>
        <v>-0.57312585038669517</v>
      </c>
      <c r="AA70" s="1">
        <f t="shared" si="26"/>
        <v>-5.2102350035154107E-2</v>
      </c>
      <c r="AB70" s="1">
        <v>13</v>
      </c>
      <c r="AC70" s="4">
        <v>7.6923076923076927E-2</v>
      </c>
      <c r="AD70" s="1">
        <f t="shared" si="27"/>
        <v>0.84516886903287958</v>
      </c>
      <c r="AE70" s="1">
        <f t="shared" si="28"/>
        <v>6.5012989925606127E-2</v>
      </c>
      <c r="AF70" s="1">
        <f t="shared" si="29"/>
        <v>100.961013678482</v>
      </c>
    </row>
    <row r="71" spans="1:32" x14ac:dyDescent="0.15">
      <c r="A71" s="1">
        <v>70</v>
      </c>
      <c r="B71" s="1">
        <v>100</v>
      </c>
      <c r="C71" s="1">
        <v>3</v>
      </c>
      <c r="D71" s="1">
        <f t="shared" si="15"/>
        <v>95.4929658551372</v>
      </c>
      <c r="E71" s="1">
        <v>3</v>
      </c>
      <c r="F71" s="1">
        <v>99</v>
      </c>
      <c r="G71" s="1">
        <v>100</v>
      </c>
      <c r="H71" s="1">
        <f t="shared" si="16"/>
        <v>-0.74567581866558175</v>
      </c>
      <c r="I71" s="3">
        <v>0.33333333333333331</v>
      </c>
      <c r="J71" s="2">
        <f t="shared" si="17"/>
        <v>-0.57854771652973569</v>
      </c>
      <c r="K71" s="1">
        <f t="shared" si="18"/>
        <v>-0.19284923884324523</v>
      </c>
      <c r="L71" s="1">
        <v>5</v>
      </c>
      <c r="M71" s="4">
        <v>0.2</v>
      </c>
      <c r="N71" s="1">
        <f t="shared" si="19"/>
        <v>0.87534554837691358</v>
      </c>
      <c r="O71" s="1">
        <f t="shared" si="20"/>
        <v>0.17506910967538272</v>
      </c>
      <c r="P71" s="1">
        <v>7</v>
      </c>
      <c r="Q71" s="4">
        <v>0.14285714285714285</v>
      </c>
      <c r="R71" s="1">
        <f t="shared" si="21"/>
        <v>0.38235677597450124</v>
      </c>
      <c r="S71" s="1">
        <f t="shared" si="22"/>
        <v>5.4622396567785891E-2</v>
      </c>
      <c r="T71" s="1">
        <v>9</v>
      </c>
      <c r="U71" s="4">
        <v>0.1111111111111111</v>
      </c>
      <c r="V71" s="1">
        <f t="shared" si="23"/>
        <v>-0.96104306022831787</v>
      </c>
      <c r="W71" s="1">
        <f t="shared" si="24"/>
        <v>-0.10678256224759086</v>
      </c>
      <c r="X71" s="1">
        <v>11</v>
      </c>
      <c r="Y71" s="4">
        <v>9.0909090909090912E-2</v>
      </c>
      <c r="Z71" s="1">
        <f t="shared" si="25"/>
        <v>-0.16695847726848215</v>
      </c>
      <c r="AA71" s="1">
        <f t="shared" si="26"/>
        <v>-1.5178043388043832E-2</v>
      </c>
      <c r="AB71" s="1">
        <v>13</v>
      </c>
      <c r="AC71" s="4">
        <v>7.6923076923076927E-2</v>
      </c>
      <c r="AD71" s="1">
        <f t="shared" si="27"/>
        <v>0.99846341468115041</v>
      </c>
      <c r="AE71" s="1">
        <f t="shared" si="28"/>
        <v>7.6804878052396192E-2</v>
      </c>
      <c r="AF71" s="1">
        <f t="shared" si="29"/>
        <v>-56.041114309565003</v>
      </c>
    </row>
    <row r="72" spans="1:32" x14ac:dyDescent="0.15">
      <c r="A72" s="1">
        <v>71</v>
      </c>
      <c r="B72" s="1">
        <v>100</v>
      </c>
      <c r="C72" s="1">
        <v>3</v>
      </c>
      <c r="D72" s="1">
        <f t="shared" si="15"/>
        <v>95.4929658551372</v>
      </c>
      <c r="E72" s="1">
        <v>3</v>
      </c>
      <c r="F72" s="1">
        <v>100</v>
      </c>
      <c r="G72" s="1">
        <v>100</v>
      </c>
      <c r="H72" s="1">
        <f t="shared" si="16"/>
        <v>-0.30561438888825199</v>
      </c>
      <c r="I72" s="3">
        <v>0.33333333333333331</v>
      </c>
      <c r="J72" s="2">
        <f t="shared" si="17"/>
        <v>-0.80266544186737365</v>
      </c>
      <c r="K72" s="1">
        <f t="shared" si="18"/>
        <v>-0.26755514728912455</v>
      </c>
      <c r="L72" s="1">
        <v>5</v>
      </c>
      <c r="M72" s="4">
        <v>0.2</v>
      </c>
      <c r="N72" s="1">
        <f t="shared" si="19"/>
        <v>-0.99984018908978955</v>
      </c>
      <c r="O72" s="1">
        <f t="shared" si="20"/>
        <v>-0.19996803781795791</v>
      </c>
      <c r="P72" s="1">
        <v>7</v>
      </c>
      <c r="Q72" s="4">
        <v>0.14285714285714285</v>
      </c>
      <c r="R72" s="1">
        <f t="shared" si="21"/>
        <v>-0.8234740229849894</v>
      </c>
      <c r="S72" s="1">
        <f t="shared" si="22"/>
        <v>-0.11763914614071276</v>
      </c>
      <c r="T72" s="1">
        <v>9</v>
      </c>
      <c r="U72" s="4">
        <v>0.1111111111111111</v>
      </c>
      <c r="V72" s="1">
        <f t="shared" si="23"/>
        <v>-0.33945745234196339</v>
      </c>
      <c r="W72" s="1">
        <f t="shared" si="24"/>
        <v>-3.7717494704662596E-2</v>
      </c>
      <c r="X72" s="1">
        <v>11</v>
      </c>
      <c r="Y72" s="4">
        <v>9.0909090909090912E-2</v>
      </c>
      <c r="Z72" s="1">
        <f t="shared" si="25"/>
        <v>0.27138063254623535</v>
      </c>
      <c r="AA72" s="1">
        <f t="shared" si="26"/>
        <v>2.4670966595112306E-2</v>
      </c>
      <c r="AB72" s="1">
        <v>13</v>
      </c>
      <c r="AC72" s="4">
        <v>7.6923076923076927E-2</v>
      </c>
      <c r="AD72" s="1">
        <f t="shared" si="27"/>
        <v>0.78083074518966689</v>
      </c>
      <c r="AE72" s="1">
        <f t="shared" si="28"/>
        <v>6.0063903476128222E-2</v>
      </c>
      <c r="AF72" s="1">
        <f t="shared" si="29"/>
        <v>-128.0379615304191</v>
      </c>
    </row>
    <row r="73" spans="1:32" x14ac:dyDescent="0.15">
      <c r="A73" s="1">
        <v>72</v>
      </c>
      <c r="B73" s="1">
        <v>100</v>
      </c>
      <c r="C73" s="1">
        <v>3</v>
      </c>
      <c r="D73" s="1">
        <f t="shared" si="15"/>
        <v>95.4929658551372</v>
      </c>
      <c r="E73" s="1">
        <v>3</v>
      </c>
      <c r="F73" s="1">
        <v>101</v>
      </c>
      <c r="G73" s="1">
        <v>100</v>
      </c>
      <c r="H73" s="1">
        <f t="shared" si="16"/>
        <v>0.21860170830356743</v>
      </c>
      <c r="I73" s="3">
        <v>0.33333333333333331</v>
      </c>
      <c r="J73" s="2">
        <f t="shared" si="17"/>
        <v>0.61402010188393563</v>
      </c>
      <c r="K73" s="1">
        <f t="shared" si="18"/>
        <v>0.20467336729464519</v>
      </c>
      <c r="L73" s="1">
        <v>5</v>
      </c>
      <c r="M73" s="4">
        <v>0.2</v>
      </c>
      <c r="N73" s="1">
        <f t="shared" si="19"/>
        <v>0.89207050097229046</v>
      </c>
      <c r="O73" s="1">
        <f t="shared" si="20"/>
        <v>0.17841410019445811</v>
      </c>
      <c r="P73" s="1">
        <v>7</v>
      </c>
      <c r="Q73" s="4">
        <v>0.14285714285714285</v>
      </c>
      <c r="R73" s="1">
        <f t="shared" si="21"/>
        <v>0.99960445389974373</v>
      </c>
      <c r="S73" s="1">
        <f t="shared" si="22"/>
        <v>0.14280063627139195</v>
      </c>
      <c r="T73" s="1">
        <v>9</v>
      </c>
      <c r="U73" s="4">
        <v>0.1111111111111111</v>
      </c>
      <c r="V73" s="1">
        <f t="shared" si="23"/>
        <v>0.91606718671643628</v>
      </c>
      <c r="W73" s="1">
        <f t="shared" si="24"/>
        <v>0.10178524296849291</v>
      </c>
      <c r="X73" s="1">
        <v>11</v>
      </c>
      <c r="Y73" s="4">
        <v>9.0909090909090912E-2</v>
      </c>
      <c r="Z73" s="1">
        <f t="shared" si="25"/>
        <v>0.65742658302188839</v>
      </c>
      <c r="AA73" s="1">
        <f t="shared" si="26"/>
        <v>5.9766053001989852E-2</v>
      </c>
      <c r="AB73" s="1">
        <v>13</v>
      </c>
      <c r="AC73" s="4">
        <v>7.6923076923076927E-2</v>
      </c>
      <c r="AD73" s="1">
        <f t="shared" si="27"/>
        <v>0.27312097367317478</v>
      </c>
      <c r="AE73" s="1">
        <f t="shared" si="28"/>
        <v>2.1009305667167293E-2</v>
      </c>
      <c r="AF73" s="1">
        <f t="shared" si="29"/>
        <v>126.28646865827177</v>
      </c>
    </row>
    <row r="74" spans="1:32" x14ac:dyDescent="0.15">
      <c r="A74" s="1">
        <v>73</v>
      </c>
      <c r="B74" s="1">
        <v>100</v>
      </c>
      <c r="C74" s="1">
        <v>3</v>
      </c>
      <c r="D74" s="1">
        <f t="shared" si="15"/>
        <v>95.4929658551372</v>
      </c>
      <c r="E74" s="1">
        <v>3</v>
      </c>
      <c r="F74" s="1">
        <v>102</v>
      </c>
      <c r="G74" s="1">
        <v>100</v>
      </c>
      <c r="H74" s="1">
        <f t="shared" si="16"/>
        <v>0.68262314605723895</v>
      </c>
      <c r="I74" s="3">
        <v>0.33333333333333331</v>
      </c>
      <c r="J74" s="2">
        <f t="shared" si="17"/>
        <v>0.77552990502579755</v>
      </c>
      <c r="K74" s="1">
        <f t="shared" si="18"/>
        <v>0.25850996834193252</v>
      </c>
      <c r="L74" s="1">
        <v>5</v>
      </c>
      <c r="M74" s="4">
        <v>0.2</v>
      </c>
      <c r="N74" s="1">
        <f t="shared" si="19"/>
        <v>-0.5770715391782375</v>
      </c>
      <c r="O74" s="1">
        <f t="shared" si="20"/>
        <v>-0.1154143078356475</v>
      </c>
      <c r="P74" s="1">
        <v>7</v>
      </c>
      <c r="Q74" s="4">
        <v>0.14285714285714285</v>
      </c>
      <c r="R74" s="1">
        <f t="shared" si="21"/>
        <v>-0.8540708198888749</v>
      </c>
      <c r="S74" s="1">
        <f t="shared" si="22"/>
        <v>-0.12201011712698212</v>
      </c>
      <c r="T74" s="1">
        <v>9</v>
      </c>
      <c r="U74" s="4">
        <v>0.1111111111111111</v>
      </c>
      <c r="V74" s="1">
        <f t="shared" si="23"/>
        <v>0.46083031257494061</v>
      </c>
      <c r="W74" s="1">
        <f t="shared" si="24"/>
        <v>5.1203368063882287E-2</v>
      </c>
      <c r="X74" s="1">
        <v>11</v>
      </c>
      <c r="Y74" s="4">
        <v>9.0909090909090912E-2</v>
      </c>
      <c r="Z74" s="1">
        <f t="shared" si="25"/>
        <v>0.91679100601660324</v>
      </c>
      <c r="AA74" s="1">
        <f t="shared" si="26"/>
        <v>8.3344636910600303E-2</v>
      </c>
      <c r="AB74" s="1">
        <v>13</v>
      </c>
      <c r="AC74" s="4">
        <v>7.6923076923076927E-2</v>
      </c>
      <c r="AD74" s="1">
        <f t="shared" si="27"/>
        <v>-0.33605270795884284</v>
      </c>
      <c r="AE74" s="1">
        <f t="shared" si="28"/>
        <v>-2.5850208304526372E-2</v>
      </c>
      <c r="AF74" s="1">
        <f t="shared" si="29"/>
        <v>86.451046800155851</v>
      </c>
    </row>
    <row r="75" spans="1:32" x14ac:dyDescent="0.15">
      <c r="A75" s="1">
        <v>74</v>
      </c>
      <c r="B75" s="1">
        <v>100</v>
      </c>
      <c r="C75" s="1">
        <v>3</v>
      </c>
      <c r="D75" s="1">
        <f t="shared" si="15"/>
        <v>95.4929658551372</v>
      </c>
      <c r="E75" s="1">
        <v>3</v>
      </c>
      <c r="F75" s="1">
        <v>103</v>
      </c>
      <c r="G75" s="1">
        <v>100</v>
      </c>
      <c r="H75" s="1">
        <f t="shared" si="16"/>
        <v>0.9586759347075311</v>
      </c>
      <c r="I75" s="3">
        <v>0.33333333333333331</v>
      </c>
      <c r="J75" s="2">
        <f t="shared" si="17"/>
        <v>-0.64829327998511366</v>
      </c>
      <c r="K75" s="1">
        <f t="shared" si="18"/>
        <v>-0.21609775999503789</v>
      </c>
      <c r="L75" s="1">
        <v>5</v>
      </c>
      <c r="M75" s="4">
        <v>0.2</v>
      </c>
      <c r="N75" s="1">
        <f t="shared" si="19"/>
        <v>0.12801802026904918</v>
      </c>
      <c r="O75" s="1">
        <f t="shared" si="20"/>
        <v>2.5603604053809837E-2</v>
      </c>
      <c r="P75" s="1">
        <v>7</v>
      </c>
      <c r="Q75" s="4">
        <v>0.14285714285714285</v>
      </c>
      <c r="R75" s="1">
        <f t="shared" si="21"/>
        <v>0.43370458525479105</v>
      </c>
      <c r="S75" s="1">
        <f t="shared" si="22"/>
        <v>6.1957797893541576E-2</v>
      </c>
      <c r="T75" s="1">
        <v>9</v>
      </c>
      <c r="U75" s="4">
        <v>0.1111111111111111</v>
      </c>
      <c r="V75" s="1">
        <f t="shared" si="23"/>
        <v>-0.8550102097497555</v>
      </c>
      <c r="W75" s="1">
        <f t="shared" si="24"/>
        <v>-9.5001134416639502E-2</v>
      </c>
      <c r="X75" s="1">
        <v>11</v>
      </c>
      <c r="Y75" s="4">
        <v>9.0909090909090912E-2</v>
      </c>
      <c r="Z75" s="1">
        <f t="shared" si="25"/>
        <v>0.99949618215043723</v>
      </c>
      <c r="AA75" s="1">
        <f t="shared" si="26"/>
        <v>9.0863289286403387E-2</v>
      </c>
      <c r="AB75" s="1">
        <v>13</v>
      </c>
      <c r="AC75" s="4">
        <v>7.6923076923076927E-2</v>
      </c>
      <c r="AD75" s="1">
        <f t="shared" si="27"/>
        <v>-0.82038346267885842</v>
      </c>
      <c r="AE75" s="1">
        <f t="shared" si="28"/>
        <v>-6.3106420206066036E-2</v>
      </c>
      <c r="AF75" s="1">
        <f t="shared" si="29"/>
        <v>-80.603120433638054</v>
      </c>
    </row>
    <row r="76" spans="1:32" x14ac:dyDescent="0.15">
      <c r="A76" s="1">
        <v>75</v>
      </c>
      <c r="B76" s="1">
        <v>100</v>
      </c>
      <c r="C76" s="1">
        <v>3</v>
      </c>
      <c r="D76" s="1">
        <f t="shared" si="15"/>
        <v>95.4929658551372</v>
      </c>
      <c r="E76" s="1">
        <v>3</v>
      </c>
      <c r="F76" s="1">
        <v>104</v>
      </c>
      <c r="G76" s="1">
        <v>100</v>
      </c>
      <c r="H76" s="1">
        <f t="shared" si="16"/>
        <v>0.97074555575544008</v>
      </c>
      <c r="I76" s="3">
        <v>0.33333333333333331</v>
      </c>
      <c r="J76" s="2">
        <f t="shared" si="17"/>
        <v>-0.74687972544827697</v>
      </c>
      <c r="K76" s="1">
        <f t="shared" si="18"/>
        <v>-0.24895990848275898</v>
      </c>
      <c r="L76" s="1">
        <v>5</v>
      </c>
      <c r="M76" s="4">
        <v>0.2</v>
      </c>
      <c r="N76" s="1">
        <f t="shared" si="19"/>
        <v>0.35077427077636675</v>
      </c>
      <c r="O76" s="1">
        <f t="shared" si="20"/>
        <v>7.0154854155273352E-2</v>
      </c>
      <c r="P76" s="1">
        <v>7</v>
      </c>
      <c r="Q76" s="4">
        <v>0.14285714285714285</v>
      </c>
      <c r="R76" s="1">
        <f t="shared" si="21"/>
        <v>0.12622403260565812</v>
      </c>
      <c r="S76" s="1">
        <f t="shared" si="22"/>
        <v>1.803200465795116E-2</v>
      </c>
      <c r="T76" s="1">
        <v>9</v>
      </c>
      <c r="U76" s="4">
        <v>0.1111111111111111</v>
      </c>
      <c r="V76" s="1">
        <f t="shared" si="23"/>
        <v>-0.57411352606684429</v>
      </c>
      <c r="W76" s="1">
        <f t="shared" si="24"/>
        <v>-6.3790391785204917E-2</v>
      </c>
      <c r="X76" s="1">
        <v>11</v>
      </c>
      <c r="Y76" s="4">
        <v>9.0909090909090912E-2</v>
      </c>
      <c r="Z76" s="1">
        <f t="shared" si="25"/>
        <v>0.8896053995322234</v>
      </c>
      <c r="AA76" s="1">
        <f t="shared" si="26"/>
        <v>8.0873218139293032E-2</v>
      </c>
      <c r="AB76" s="1">
        <v>13</v>
      </c>
      <c r="AC76" s="4">
        <v>7.6923076923076927E-2</v>
      </c>
      <c r="AD76" s="1">
        <f t="shared" si="27"/>
        <v>-0.99994335781224242</v>
      </c>
      <c r="AE76" s="1">
        <f t="shared" si="28"/>
        <v>-7.691871983171096E-2</v>
      </c>
      <c r="AF76" s="1">
        <f t="shared" si="29"/>
        <v>-92.388362395415953</v>
      </c>
    </row>
    <row r="77" spans="1:32" x14ac:dyDescent="0.15">
      <c r="A77" s="1">
        <v>76</v>
      </c>
      <c r="B77" s="1">
        <v>100</v>
      </c>
      <c r="C77" s="1">
        <v>3</v>
      </c>
      <c r="D77" s="1">
        <f t="shared" si="15"/>
        <v>95.4929658551372</v>
      </c>
      <c r="E77" s="1">
        <v>3</v>
      </c>
      <c r="F77" s="1">
        <v>105</v>
      </c>
      <c r="G77" s="1">
        <v>100</v>
      </c>
      <c r="H77" s="1">
        <f t="shared" si="16"/>
        <v>0.71550849112709314</v>
      </c>
      <c r="I77" s="3">
        <v>0.33333333333333331</v>
      </c>
      <c r="J77" s="2">
        <f t="shared" si="17"/>
        <v>0.68130031386551071</v>
      </c>
      <c r="K77" s="1">
        <f t="shared" si="18"/>
        <v>0.22710010462183688</v>
      </c>
      <c r="L77" s="1">
        <v>5</v>
      </c>
      <c r="M77" s="4">
        <v>0.2</v>
      </c>
      <c r="N77" s="1">
        <f t="shared" si="19"/>
        <v>-0.74808118899734577</v>
      </c>
      <c r="O77" s="1">
        <f t="shared" si="20"/>
        <v>-0.14961623779946917</v>
      </c>
      <c r="P77" s="1">
        <v>7</v>
      </c>
      <c r="Q77" s="4">
        <v>0.14285714285714285</v>
      </c>
      <c r="R77" s="1">
        <f t="shared" si="21"/>
        <v>-0.64553484883383028</v>
      </c>
      <c r="S77" s="1">
        <f t="shared" si="22"/>
        <v>-9.2219264119118599E-2</v>
      </c>
      <c r="T77" s="1">
        <v>9</v>
      </c>
      <c r="U77" s="4">
        <v>0.1111111111111111</v>
      </c>
      <c r="V77" s="1">
        <f t="shared" si="23"/>
        <v>0.77894395416544493</v>
      </c>
      <c r="W77" s="1">
        <f t="shared" si="24"/>
        <v>8.6549328240604989E-2</v>
      </c>
      <c r="X77" s="1">
        <v>11</v>
      </c>
      <c r="Y77" s="4">
        <v>9.0909090909090912E-2</v>
      </c>
      <c r="Z77" s="1">
        <f t="shared" si="25"/>
        <v>0.60829384723655311</v>
      </c>
      <c r="AA77" s="1">
        <f t="shared" si="26"/>
        <v>5.5299440657868466E-2</v>
      </c>
      <c r="AB77" s="1">
        <v>13</v>
      </c>
      <c r="AC77" s="4">
        <v>7.6923076923076927E-2</v>
      </c>
      <c r="AD77" s="1">
        <f t="shared" si="27"/>
        <v>-0.80802624181324001</v>
      </c>
      <c r="AE77" s="1">
        <f t="shared" si="28"/>
        <v>-6.215586475486462E-2</v>
      </c>
      <c r="AF77" s="1">
        <f t="shared" si="29"/>
        <v>71.262372592415318</v>
      </c>
    </row>
    <row r="78" spans="1:32" x14ac:dyDescent="0.15">
      <c r="A78" s="1">
        <v>77</v>
      </c>
      <c r="B78" s="1">
        <v>100</v>
      </c>
      <c r="C78" s="1">
        <v>3</v>
      </c>
      <c r="D78" s="1">
        <f t="shared" si="15"/>
        <v>95.4929658551372</v>
      </c>
      <c r="E78" s="1">
        <v>3</v>
      </c>
      <c r="F78" s="1">
        <v>106</v>
      </c>
      <c r="G78" s="1">
        <v>100</v>
      </c>
      <c r="H78" s="1">
        <f t="shared" si="16"/>
        <v>0.26324739460651442</v>
      </c>
      <c r="I78" s="3">
        <v>0.33333333333333331</v>
      </c>
      <c r="J78" s="2">
        <f t="shared" si="17"/>
        <v>0.7167708581484088</v>
      </c>
      <c r="K78" s="1">
        <f t="shared" si="18"/>
        <v>0.23892361938280293</v>
      </c>
      <c r="L78" s="1">
        <v>5</v>
      </c>
      <c r="M78" s="4">
        <v>0.2</v>
      </c>
      <c r="N78" s="1">
        <f t="shared" si="19"/>
        <v>0.97160775994975357</v>
      </c>
      <c r="O78" s="1">
        <f t="shared" si="20"/>
        <v>0.19432155198995071</v>
      </c>
      <c r="P78" s="1">
        <v>7</v>
      </c>
      <c r="Q78" s="4">
        <v>0.14285714285714285</v>
      </c>
      <c r="R78" s="1">
        <f t="shared" si="21"/>
        <v>0.95711813572081805</v>
      </c>
      <c r="S78" s="1">
        <f t="shared" si="22"/>
        <v>0.13673116224583115</v>
      </c>
      <c r="T78" s="1">
        <v>9</v>
      </c>
      <c r="U78" s="4">
        <v>0.1111111111111111</v>
      </c>
      <c r="V78" s="1">
        <f t="shared" si="23"/>
        <v>0.67731846239594162</v>
      </c>
      <c r="W78" s="1">
        <f t="shared" si="24"/>
        <v>7.5257606932882401E-2</v>
      </c>
      <c r="X78" s="1">
        <v>11</v>
      </c>
      <c r="Y78" s="4">
        <v>9.0909090909090912E-2</v>
      </c>
      <c r="Z78" s="1">
        <f t="shared" si="25"/>
        <v>0.20976830372839578</v>
      </c>
      <c r="AA78" s="1">
        <f t="shared" si="26"/>
        <v>1.9069845793490525E-2</v>
      </c>
      <c r="AB78" s="1">
        <v>13</v>
      </c>
      <c r="AC78" s="4">
        <v>7.6923076923076927E-2</v>
      </c>
      <c r="AD78" s="1">
        <f t="shared" si="27"/>
        <v>-0.31592894972702534</v>
      </c>
      <c r="AE78" s="1">
        <f t="shared" si="28"/>
        <v>-2.4302226902078873E-2</v>
      </c>
      <c r="AF78" s="1">
        <f t="shared" si="29"/>
        <v>129.56222214623676</v>
      </c>
    </row>
    <row r="79" spans="1:32" x14ac:dyDescent="0.15">
      <c r="A79" s="1">
        <v>78</v>
      </c>
      <c r="B79" s="1">
        <v>100</v>
      </c>
      <c r="C79" s="1">
        <v>3</v>
      </c>
      <c r="D79" s="1">
        <f t="shared" si="15"/>
        <v>95.4929658551372</v>
      </c>
      <c r="E79" s="1">
        <v>3</v>
      </c>
      <c r="F79" s="1">
        <v>107</v>
      </c>
      <c r="G79" s="1">
        <v>100</v>
      </c>
      <c r="H79" s="1">
        <f t="shared" si="16"/>
        <v>-0.26150209822757225</v>
      </c>
      <c r="I79" s="3">
        <v>0.33333333333333331</v>
      </c>
      <c r="J79" s="2">
        <f t="shared" si="17"/>
        <v>-0.71297673939063266</v>
      </c>
      <c r="K79" s="1">
        <f t="shared" si="18"/>
        <v>-0.23765891313021087</v>
      </c>
      <c r="L79" s="1">
        <v>5</v>
      </c>
      <c r="M79" s="4">
        <v>0.2</v>
      </c>
      <c r="N79" s="1">
        <f t="shared" si="19"/>
        <v>-0.96942843638660547</v>
      </c>
      <c r="O79" s="1">
        <f t="shared" si="20"/>
        <v>-0.19388568727732111</v>
      </c>
      <c r="P79" s="1">
        <v>7</v>
      </c>
      <c r="Q79" s="4">
        <v>0.14285714285714285</v>
      </c>
      <c r="R79" s="1">
        <f t="shared" si="21"/>
        <v>-0.96070908729066973</v>
      </c>
      <c r="S79" s="1">
        <f t="shared" si="22"/>
        <v>-0.13724415532723852</v>
      </c>
      <c r="T79" s="1">
        <v>9</v>
      </c>
      <c r="U79" s="4">
        <v>0.1111111111111111</v>
      </c>
      <c r="V79" s="1">
        <f t="shared" si="23"/>
        <v>-0.68920372521535511</v>
      </c>
      <c r="W79" s="1">
        <f t="shared" si="24"/>
        <v>-7.6578191690595002E-2</v>
      </c>
      <c r="X79" s="1">
        <v>11</v>
      </c>
      <c r="Y79" s="4">
        <v>9.0909090909090912E-2</v>
      </c>
      <c r="Z79" s="1">
        <f t="shared" si="25"/>
        <v>-0.22917813211917851</v>
      </c>
      <c r="AA79" s="1">
        <f t="shared" si="26"/>
        <v>-2.0834375647198047E-2</v>
      </c>
      <c r="AB79" s="1">
        <v>13</v>
      </c>
      <c r="AC79" s="4">
        <v>7.6923076923076927E-2</v>
      </c>
      <c r="AD79" s="1">
        <f t="shared" si="27"/>
        <v>0.29353533225705691</v>
      </c>
      <c r="AE79" s="1">
        <f t="shared" si="28"/>
        <v>2.2579640942850532E-2</v>
      </c>
      <c r="AF79" s="1">
        <f t="shared" si="29"/>
        <v>-129.54560674537541</v>
      </c>
    </row>
    <row r="80" spans="1:32" x14ac:dyDescent="0.15">
      <c r="A80" s="1">
        <v>79</v>
      </c>
      <c r="B80" s="1">
        <v>100</v>
      </c>
      <c r="C80" s="1">
        <v>3</v>
      </c>
      <c r="D80" s="1">
        <f t="shared" si="15"/>
        <v>95.4929658551372</v>
      </c>
      <c r="E80" s="1">
        <v>3</v>
      </c>
      <c r="F80" s="1">
        <v>108</v>
      </c>
      <c r="G80" s="1">
        <v>100</v>
      </c>
      <c r="H80" s="1">
        <f t="shared" si="16"/>
        <v>-0.71424378349544093</v>
      </c>
      <c r="I80" s="3">
        <v>0.33333333333333331</v>
      </c>
      <c r="J80" s="2">
        <f t="shared" si="17"/>
        <v>-0.6852621070186643</v>
      </c>
      <c r="K80" s="1">
        <f t="shared" si="18"/>
        <v>-0.22842070233955475</v>
      </c>
      <c r="L80" s="1">
        <v>5</v>
      </c>
      <c r="M80" s="4">
        <v>0.2</v>
      </c>
      <c r="N80" s="1">
        <f t="shared" si="19"/>
        <v>0.74204947833847634</v>
      </c>
      <c r="O80" s="1">
        <f t="shared" si="20"/>
        <v>0.14840989566769527</v>
      </c>
      <c r="P80" s="1">
        <v>7</v>
      </c>
      <c r="Q80" s="4">
        <v>0.14285714285714285</v>
      </c>
      <c r="R80" s="1">
        <f t="shared" si="21"/>
        <v>0.6551521663962635</v>
      </c>
      <c r="S80" s="1">
        <f t="shared" si="22"/>
        <v>9.3593166628037641E-2</v>
      </c>
      <c r="T80" s="1">
        <v>9</v>
      </c>
      <c r="U80" s="4">
        <v>0.1111111111111111</v>
      </c>
      <c r="V80" s="1">
        <f t="shared" si="23"/>
        <v>-0.76863341027923937</v>
      </c>
      <c r="W80" s="1">
        <f t="shared" si="24"/>
        <v>-8.5403712253248817E-2</v>
      </c>
      <c r="X80" s="1">
        <v>11</v>
      </c>
      <c r="Y80" s="4">
        <v>9.0909090909090912E-2</v>
      </c>
      <c r="Z80" s="1">
        <f t="shared" si="25"/>
        <v>-0.62396353677048433</v>
      </c>
      <c r="AA80" s="1">
        <f t="shared" si="26"/>
        <v>-5.6723957888225852E-2</v>
      </c>
      <c r="AB80" s="1">
        <v>13</v>
      </c>
      <c r="AC80" s="4">
        <v>7.6923076923076927E-2</v>
      </c>
      <c r="AD80" s="1">
        <f t="shared" si="27"/>
        <v>0.7939518096463134</v>
      </c>
      <c r="AE80" s="1">
        <f t="shared" si="28"/>
        <v>6.1073216126639497E-2</v>
      </c>
      <c r="AF80" s="1">
        <f t="shared" si="29"/>
        <v>-71.880821361470623</v>
      </c>
    </row>
    <row r="81" spans="1:32" x14ac:dyDescent="0.15">
      <c r="A81" s="1">
        <v>80</v>
      </c>
      <c r="B81" s="1">
        <v>100</v>
      </c>
      <c r="C81" s="1">
        <v>3</v>
      </c>
      <c r="D81" s="1">
        <f t="shared" si="15"/>
        <v>95.4929658551372</v>
      </c>
      <c r="E81" s="1">
        <v>3</v>
      </c>
      <c r="F81" s="1">
        <v>109</v>
      </c>
      <c r="G81" s="1">
        <v>100</v>
      </c>
      <c r="H81" s="1">
        <f t="shared" si="16"/>
        <v>-0.97030968961698238</v>
      </c>
      <c r="I81" s="3">
        <v>0.33333333333333331</v>
      </c>
      <c r="J81" s="2">
        <f t="shared" si="17"/>
        <v>0.74326069116043303</v>
      </c>
      <c r="K81" s="1">
        <f t="shared" si="18"/>
        <v>0.24775356372014434</v>
      </c>
      <c r="L81" s="1">
        <v>5</v>
      </c>
      <c r="M81" s="4">
        <v>0.2</v>
      </c>
      <c r="N81" s="1">
        <f t="shared" si="19"/>
        <v>-0.34229134817273366</v>
      </c>
      <c r="O81" s="1">
        <f t="shared" si="20"/>
        <v>-6.8458269634546737E-2</v>
      </c>
      <c r="P81" s="1">
        <v>7</v>
      </c>
      <c r="Q81" s="4">
        <v>0.14285714285714285</v>
      </c>
      <c r="R81" s="1">
        <f t="shared" si="21"/>
        <v>-0.13877294657581954</v>
      </c>
      <c r="S81" s="1">
        <f t="shared" si="22"/>
        <v>-1.9824706653688504E-2</v>
      </c>
      <c r="T81" s="1">
        <v>9</v>
      </c>
      <c r="U81" s="4">
        <v>0.1111111111111111</v>
      </c>
      <c r="V81" s="1">
        <f t="shared" si="23"/>
        <v>0.58736486794702192</v>
      </c>
      <c r="W81" s="1">
        <f t="shared" si="24"/>
        <v>6.526276310522465E-2</v>
      </c>
      <c r="X81" s="1">
        <v>11</v>
      </c>
      <c r="Y81" s="4">
        <v>9.0909090909090912E-2</v>
      </c>
      <c r="Z81" s="1">
        <f t="shared" si="25"/>
        <v>-0.8985155100823371</v>
      </c>
      <c r="AA81" s="1">
        <f t="shared" si="26"/>
        <v>-8.1683228189303375E-2</v>
      </c>
      <c r="AB81" s="1">
        <v>13</v>
      </c>
      <c r="AC81" s="4">
        <v>7.6923076923076927E-2</v>
      </c>
      <c r="AD81" s="1">
        <f t="shared" si="27"/>
        <v>0.99941673510382412</v>
      </c>
      <c r="AE81" s="1">
        <f t="shared" si="28"/>
        <v>7.6878210392601856E-2</v>
      </c>
      <c r="AF81" s="1">
        <f t="shared" si="29"/>
        <v>91.977776571408256</v>
      </c>
    </row>
    <row r="82" spans="1:32" x14ac:dyDescent="0.15">
      <c r="A82" s="1">
        <v>81</v>
      </c>
      <c r="B82" s="1">
        <v>100</v>
      </c>
      <c r="C82" s="1">
        <v>3</v>
      </c>
      <c r="D82" s="1">
        <f t="shared" si="15"/>
        <v>95.4929658551372</v>
      </c>
      <c r="E82" s="1">
        <v>3</v>
      </c>
      <c r="F82" s="1">
        <v>110</v>
      </c>
      <c r="G82" s="1">
        <v>100</v>
      </c>
      <c r="H82" s="1">
        <f t="shared" si="16"/>
        <v>-0.95918893114521675</v>
      </c>
      <c r="I82" s="3">
        <v>0.33333333333333331</v>
      </c>
      <c r="J82" s="2">
        <f t="shared" si="17"/>
        <v>0.65241500998389712</v>
      </c>
      <c r="K82" s="1">
        <f t="shared" si="18"/>
        <v>0.21747166999463236</v>
      </c>
      <c r="L82" s="1">
        <v>5</v>
      </c>
      <c r="M82" s="4">
        <v>0.2</v>
      </c>
      <c r="N82" s="1">
        <f t="shared" si="19"/>
        <v>-0.13698155956977295</v>
      </c>
      <c r="O82" s="1">
        <f t="shared" si="20"/>
        <v>-2.7396311913954592E-2</v>
      </c>
      <c r="P82" s="1">
        <v>7</v>
      </c>
      <c r="Q82" s="4">
        <v>0.14285714285714285</v>
      </c>
      <c r="R82" s="1">
        <f t="shared" si="21"/>
        <v>-0.42226220682228877</v>
      </c>
      <c r="S82" s="1">
        <f t="shared" si="22"/>
        <v>-6.0323172403184105E-2</v>
      </c>
      <c r="T82" s="1">
        <v>9</v>
      </c>
      <c r="U82" s="4">
        <v>0.1111111111111111</v>
      </c>
      <c r="V82" s="1">
        <f t="shared" si="23"/>
        <v>0.84645538126220665</v>
      </c>
      <c r="W82" s="1">
        <f t="shared" si="24"/>
        <v>9.4050597918022963E-2</v>
      </c>
      <c r="X82" s="1">
        <v>11</v>
      </c>
      <c r="Y82" s="4">
        <v>9.0909090909090912E-2</v>
      </c>
      <c r="Z82" s="1">
        <f t="shared" si="25"/>
        <v>-0.99992979741967092</v>
      </c>
      <c r="AA82" s="1">
        <f t="shared" si="26"/>
        <v>-9.0902708856333725E-2</v>
      </c>
      <c r="AB82" s="1">
        <v>13</v>
      </c>
      <c r="AC82" s="4">
        <v>7.6923076923076927E-2</v>
      </c>
      <c r="AD82" s="1">
        <f t="shared" si="27"/>
        <v>0.83360028874010472</v>
      </c>
      <c r="AE82" s="1">
        <f t="shared" si="28"/>
        <v>6.4123099133854208E-2</v>
      </c>
      <c r="AF82" s="1">
        <f t="shared" si="29"/>
        <v>81.115371487099964</v>
      </c>
    </row>
    <row r="83" spans="1:32" x14ac:dyDescent="0.15">
      <c r="A83" s="1">
        <v>82</v>
      </c>
      <c r="B83" s="1">
        <v>100</v>
      </c>
      <c r="C83" s="1">
        <v>3</v>
      </c>
      <c r="D83" s="1">
        <f t="shared" si="15"/>
        <v>95.4929658551372</v>
      </c>
      <c r="E83" s="1">
        <v>3</v>
      </c>
      <c r="F83" s="1">
        <v>111</v>
      </c>
      <c r="G83" s="1">
        <v>100</v>
      </c>
      <c r="H83" s="1">
        <f t="shared" si="16"/>
        <v>-0.68394374521496215</v>
      </c>
      <c r="I83" s="3">
        <v>0.33333333333333331</v>
      </c>
      <c r="J83" s="2">
        <f t="shared" si="17"/>
        <v>-0.77209302333505903</v>
      </c>
      <c r="K83" s="1">
        <f t="shared" si="18"/>
        <v>-0.25736434111168632</v>
      </c>
      <c r="L83" s="1">
        <v>5</v>
      </c>
      <c r="M83" s="4">
        <v>0.2</v>
      </c>
      <c r="N83" s="1">
        <f t="shared" si="19"/>
        <v>0.58443345197124275</v>
      </c>
      <c r="O83" s="1">
        <f t="shared" si="20"/>
        <v>0.11688669039424855</v>
      </c>
      <c r="P83" s="1">
        <v>7</v>
      </c>
      <c r="Q83" s="4">
        <v>0.14285714285714285</v>
      </c>
      <c r="R83" s="1">
        <f t="shared" si="21"/>
        <v>0.84741703537688207</v>
      </c>
      <c r="S83" s="1">
        <f t="shared" si="22"/>
        <v>0.12105957648241172</v>
      </c>
      <c r="T83" s="1">
        <v>9</v>
      </c>
      <c r="U83" s="4">
        <v>0.1111111111111111</v>
      </c>
      <c r="V83" s="1">
        <f t="shared" si="23"/>
        <v>-0.47521511280554574</v>
      </c>
      <c r="W83" s="1">
        <f t="shared" si="24"/>
        <v>-5.2801679200616188E-2</v>
      </c>
      <c r="X83" s="1">
        <v>11</v>
      </c>
      <c r="Y83" s="4">
        <v>9.0909090909090912E-2</v>
      </c>
      <c r="Z83" s="1">
        <f t="shared" si="25"/>
        <v>-0.90866457136012779</v>
      </c>
      <c r="AA83" s="1">
        <f t="shared" si="26"/>
        <v>-8.2605870123647979E-2</v>
      </c>
      <c r="AB83" s="1">
        <v>13</v>
      </c>
      <c r="AC83" s="4">
        <v>7.6923076923076927E-2</v>
      </c>
      <c r="AD83" s="1">
        <f t="shared" si="27"/>
        <v>0.35810295763329852</v>
      </c>
      <c r="AE83" s="1">
        <f t="shared" si="28"/>
        <v>2.7546381356407579E-2</v>
      </c>
      <c r="AF83" s="1">
        <f t="shared" si="29"/>
        <v>-85.883725044072037</v>
      </c>
    </row>
    <row r="84" spans="1:32" x14ac:dyDescent="0.15">
      <c r="A84" s="1">
        <v>83</v>
      </c>
      <c r="B84" s="1">
        <v>100</v>
      </c>
      <c r="C84" s="1">
        <v>3</v>
      </c>
      <c r="D84" s="1">
        <f t="shared" si="15"/>
        <v>95.4929658551372</v>
      </c>
      <c r="E84" s="1">
        <v>3</v>
      </c>
      <c r="F84" s="1">
        <v>112</v>
      </c>
      <c r="G84" s="1">
        <v>100</v>
      </c>
      <c r="H84" s="1">
        <f t="shared" si="16"/>
        <v>-0.22036626701874551</v>
      </c>
      <c r="I84" s="3">
        <v>0.33333333333333331</v>
      </c>
      <c r="J84" s="2">
        <f t="shared" si="17"/>
        <v>-0.61829371881517137</v>
      </c>
      <c r="K84" s="1">
        <f t="shared" si="18"/>
        <v>-0.20609790627172378</v>
      </c>
      <c r="L84" s="1">
        <v>5</v>
      </c>
      <c r="M84" s="4">
        <v>0.2</v>
      </c>
      <c r="N84" s="1">
        <f t="shared" si="19"/>
        <v>-0.89612060421789397</v>
      </c>
      <c r="O84" s="1">
        <f t="shared" si="20"/>
        <v>-0.1792241208435788</v>
      </c>
      <c r="P84" s="1">
        <v>7</v>
      </c>
      <c r="Q84" s="4">
        <v>0.14285714285714285</v>
      </c>
      <c r="R84" s="1">
        <f t="shared" si="21"/>
        <v>-0.999880393597263</v>
      </c>
      <c r="S84" s="1">
        <f t="shared" si="22"/>
        <v>-0.14284005622818041</v>
      </c>
      <c r="T84" s="1">
        <v>9</v>
      </c>
      <c r="U84" s="4">
        <v>0.1111111111111111</v>
      </c>
      <c r="V84" s="1">
        <f t="shared" si="23"/>
        <v>-0.90941824938314497</v>
      </c>
      <c r="W84" s="1">
        <f t="shared" si="24"/>
        <v>-0.10104647215368277</v>
      </c>
      <c r="X84" s="1">
        <v>11</v>
      </c>
      <c r="Y84" s="4">
        <v>9.0909090909090912E-2</v>
      </c>
      <c r="Z84" s="1">
        <f t="shared" si="25"/>
        <v>-0.64230600584570541</v>
      </c>
      <c r="AA84" s="1">
        <f t="shared" si="26"/>
        <v>-5.8391455076882315E-2</v>
      </c>
      <c r="AB84" s="1">
        <v>13</v>
      </c>
      <c r="AC84" s="4">
        <v>7.6923076923076927E-2</v>
      </c>
      <c r="AD84" s="1">
        <f t="shared" si="27"/>
        <v>-0.25042892522085131</v>
      </c>
      <c r="AE84" s="1">
        <f t="shared" si="28"/>
        <v>-1.9263763478527023E-2</v>
      </c>
      <c r="AF84" s="1">
        <f t="shared" si="29"/>
        <v>-126.54321921909894</v>
      </c>
    </row>
    <row r="85" spans="1:32" x14ac:dyDescent="0.15">
      <c r="A85" s="1">
        <v>84</v>
      </c>
      <c r="B85" s="1">
        <v>100</v>
      </c>
      <c r="C85" s="1">
        <v>3</v>
      </c>
      <c r="D85" s="1">
        <f t="shared" si="15"/>
        <v>95.4929658551372</v>
      </c>
      <c r="E85" s="1">
        <v>3</v>
      </c>
      <c r="F85" s="1">
        <v>113</v>
      </c>
      <c r="G85" s="1">
        <v>100</v>
      </c>
      <c r="H85" s="1">
        <f t="shared" si="16"/>
        <v>0.30389176348325958</v>
      </c>
      <c r="I85" s="3">
        <v>0.33333333333333331</v>
      </c>
      <c r="J85" s="2">
        <f t="shared" si="17"/>
        <v>0.79941742514918002</v>
      </c>
      <c r="K85" s="1">
        <f t="shared" si="18"/>
        <v>0.26647247504972665</v>
      </c>
      <c r="L85" s="1">
        <v>5</v>
      </c>
      <c r="M85" s="4">
        <v>0.2</v>
      </c>
      <c r="N85" s="1">
        <f t="shared" si="19"/>
        <v>0.99963763791868243</v>
      </c>
      <c r="O85" s="1">
        <f t="shared" si="20"/>
        <v>0.1999275275837365</v>
      </c>
      <c r="P85" s="1">
        <v>7</v>
      </c>
      <c r="Q85" s="4">
        <v>0.14285714285714285</v>
      </c>
      <c r="R85" s="1">
        <f t="shared" si="21"/>
        <v>0.83059089188472346</v>
      </c>
      <c r="S85" s="1">
        <f t="shared" si="22"/>
        <v>0.11865584169781764</v>
      </c>
      <c r="T85" s="1">
        <v>9</v>
      </c>
      <c r="U85" s="4">
        <v>0.1111111111111111</v>
      </c>
      <c r="V85" s="1">
        <f t="shared" si="23"/>
        <v>0.35472319291554055</v>
      </c>
      <c r="W85" s="1">
        <f t="shared" si="24"/>
        <v>3.9413688101726727E-2</v>
      </c>
      <c r="X85" s="1">
        <v>11</v>
      </c>
      <c r="Y85" s="4">
        <v>9.0909090909090912E-2</v>
      </c>
      <c r="Z85" s="1">
        <f t="shared" si="25"/>
        <v>-0.25217954284727567</v>
      </c>
      <c r="AA85" s="1">
        <f t="shared" si="26"/>
        <v>-2.2925412986115969E-2</v>
      </c>
      <c r="AB85" s="1">
        <v>13</v>
      </c>
      <c r="AC85" s="4">
        <v>7.6923076923076927E-2</v>
      </c>
      <c r="AD85" s="1">
        <f t="shared" si="27"/>
        <v>-0.7659269497915947</v>
      </c>
      <c r="AE85" s="1">
        <f t="shared" si="28"/>
        <v>-5.891745767627652E-2</v>
      </c>
      <c r="AF85" s="1">
        <f t="shared" si="29"/>
        <v>128.15577016832074</v>
      </c>
    </row>
    <row r="86" spans="1:32" x14ac:dyDescent="0.15">
      <c r="A86" s="1">
        <v>85</v>
      </c>
      <c r="B86" s="1">
        <v>100</v>
      </c>
      <c r="C86" s="1">
        <v>3</v>
      </c>
      <c r="D86" s="1">
        <f t="shared" si="15"/>
        <v>95.4929658551372</v>
      </c>
      <c r="E86" s="1">
        <v>3</v>
      </c>
      <c r="F86" s="1">
        <v>114</v>
      </c>
      <c r="G86" s="1">
        <v>100</v>
      </c>
      <c r="H86" s="1">
        <f t="shared" si="16"/>
        <v>0.74446947258754537</v>
      </c>
      <c r="I86" s="3">
        <v>0.33333333333333331</v>
      </c>
      <c r="J86" s="2">
        <f t="shared" si="17"/>
        <v>0.58296487383863693</v>
      </c>
      <c r="K86" s="1">
        <f t="shared" si="18"/>
        <v>0.19432162461287897</v>
      </c>
      <c r="L86" s="1">
        <v>5</v>
      </c>
      <c r="M86" s="4">
        <v>0.2</v>
      </c>
      <c r="N86" s="1">
        <f t="shared" si="19"/>
        <v>-0.87093739572047879</v>
      </c>
      <c r="O86" s="1">
        <f t="shared" si="20"/>
        <v>-0.17418747914409577</v>
      </c>
      <c r="P86" s="1">
        <v>7</v>
      </c>
      <c r="Q86" s="4">
        <v>0.14285714285714285</v>
      </c>
      <c r="R86" s="1">
        <f t="shared" si="21"/>
        <v>-0.39402442723796804</v>
      </c>
      <c r="S86" s="1">
        <f t="shared" si="22"/>
        <v>-5.6289203891138291E-2</v>
      </c>
      <c r="T86" s="1">
        <v>9</v>
      </c>
      <c r="U86" s="4">
        <v>0.1111111111111111</v>
      </c>
      <c r="V86" s="1">
        <f t="shared" si="23"/>
        <v>0.95641673283440343</v>
      </c>
      <c r="W86" s="1">
        <f t="shared" si="24"/>
        <v>0.10626852587048927</v>
      </c>
      <c r="X86" s="1">
        <v>11</v>
      </c>
      <c r="Y86" s="4">
        <v>9.0909090909090912E-2</v>
      </c>
      <c r="Z86" s="1">
        <f t="shared" si="25"/>
        <v>0.18654016312665747</v>
      </c>
      <c r="AA86" s="1">
        <f t="shared" si="26"/>
        <v>1.6958196647877951E-2</v>
      </c>
      <c r="AB86" s="1">
        <v>13</v>
      </c>
      <c r="AC86" s="4">
        <v>7.6923076923076927E-2</v>
      </c>
      <c r="AD86" s="1">
        <f t="shared" si="27"/>
        <v>-0.99688460331888995</v>
      </c>
      <c r="AE86" s="1">
        <f t="shared" si="28"/>
        <v>-7.6683431024529999E-2</v>
      </c>
      <c r="AF86" s="1">
        <f t="shared" si="29"/>
        <v>56.661047978207563</v>
      </c>
    </row>
    <row r="87" spans="1:32" x14ac:dyDescent="0.15">
      <c r="A87" s="1">
        <v>86</v>
      </c>
      <c r="B87" s="1">
        <v>100</v>
      </c>
      <c r="C87" s="1">
        <v>3</v>
      </c>
      <c r="D87" s="1">
        <f t="shared" si="15"/>
        <v>95.4929658551372</v>
      </c>
      <c r="E87" s="1">
        <v>3</v>
      </c>
      <c r="F87" s="1">
        <v>115</v>
      </c>
      <c r="G87" s="1">
        <v>100</v>
      </c>
      <c r="H87" s="1">
        <f t="shared" si="16"/>
        <v>0.98004838862533838</v>
      </c>
      <c r="I87" s="3">
        <v>0.33333333333333331</v>
      </c>
      <c r="J87" s="2">
        <f t="shared" si="17"/>
        <v>-0.82518053088929677</v>
      </c>
      <c r="K87" s="1">
        <f t="shared" si="18"/>
        <v>-0.27506017696309892</v>
      </c>
      <c r="L87" s="1">
        <v>5</v>
      </c>
      <c r="M87" s="4">
        <v>0.2</v>
      </c>
      <c r="N87" s="1">
        <f t="shared" si="19"/>
        <v>0.53991713090501503</v>
      </c>
      <c r="O87" s="1">
        <f t="shared" si="20"/>
        <v>0.10798342618100301</v>
      </c>
      <c r="P87" s="1">
        <v>7</v>
      </c>
      <c r="Q87" s="4">
        <v>0.14285714285714285</v>
      </c>
      <c r="R87" s="1">
        <f t="shared" si="21"/>
        <v>-0.16933568908860186</v>
      </c>
      <c r="S87" s="1">
        <f t="shared" si="22"/>
        <v>-2.4190812726943123E-2</v>
      </c>
      <c r="T87" s="1">
        <v>9</v>
      </c>
      <c r="U87" s="4">
        <v>0.1111111111111111</v>
      </c>
      <c r="V87" s="1">
        <f t="shared" si="23"/>
        <v>-0.22800428395114417</v>
      </c>
      <c r="W87" s="1">
        <f t="shared" si="24"/>
        <v>-2.5333809327904907E-2</v>
      </c>
      <c r="X87" s="1">
        <v>11</v>
      </c>
      <c r="Y87" s="4">
        <v>9.0909090909090912E-2</v>
      </c>
      <c r="Z87" s="1">
        <f t="shared" si="25"/>
        <v>0.58931487780923364</v>
      </c>
      <c r="AA87" s="1">
        <f t="shared" si="26"/>
        <v>5.3574079800839426E-2</v>
      </c>
      <c r="AB87" s="1">
        <v>13</v>
      </c>
      <c r="AC87" s="4">
        <v>7.6923076923076927E-2</v>
      </c>
      <c r="AD87" s="1">
        <f t="shared" si="27"/>
        <v>-0.85750156705450398</v>
      </c>
      <c r="AE87" s="1">
        <f t="shared" si="28"/>
        <v>-6.596165900419261E-2</v>
      </c>
      <c r="AF87" s="1">
        <f t="shared" si="29"/>
        <v>-100.66577043892336</v>
      </c>
    </row>
    <row r="88" spans="1:32" x14ac:dyDescent="0.15">
      <c r="A88" s="1">
        <v>87</v>
      </c>
      <c r="B88" s="1">
        <v>100</v>
      </c>
      <c r="C88" s="1">
        <v>3</v>
      </c>
      <c r="D88" s="1">
        <f t="shared" si="15"/>
        <v>95.4929658551372</v>
      </c>
      <c r="E88" s="1">
        <v>3</v>
      </c>
      <c r="F88" s="1">
        <v>116</v>
      </c>
      <c r="G88" s="1">
        <v>100</v>
      </c>
      <c r="H88" s="1">
        <f t="shared" si="16"/>
        <v>0.94575896994598185</v>
      </c>
      <c r="I88" s="3">
        <v>0.33333333333333331</v>
      </c>
      <c r="J88" s="2">
        <f t="shared" si="17"/>
        <v>-0.5464974737841507</v>
      </c>
      <c r="K88" s="1">
        <f t="shared" si="18"/>
        <v>-0.18216582459471689</v>
      </c>
      <c r="L88" s="1">
        <v>5</v>
      </c>
      <c r="M88" s="4">
        <v>0.2</v>
      </c>
      <c r="N88" s="1">
        <f t="shared" si="19"/>
        <v>-8.3473332006732695E-2</v>
      </c>
      <c r="O88" s="1">
        <f t="shared" si="20"/>
        <v>-1.669466640134654E-2</v>
      </c>
      <c r="P88" s="1">
        <v>7</v>
      </c>
      <c r="Q88" s="4">
        <v>0.14285714285714285</v>
      </c>
      <c r="R88" s="1">
        <f t="shared" si="21"/>
        <v>0.67820504571845253</v>
      </c>
      <c r="S88" s="1">
        <f t="shared" si="22"/>
        <v>9.6886435102636073E-2</v>
      </c>
      <c r="T88" s="1">
        <v>9</v>
      </c>
      <c r="U88" s="4">
        <v>0.1111111111111111</v>
      </c>
      <c r="V88" s="1">
        <f t="shared" si="23"/>
        <v>-0.98662579663431493</v>
      </c>
      <c r="W88" s="1">
        <f t="shared" si="24"/>
        <v>-0.10962508851492388</v>
      </c>
      <c r="X88" s="1">
        <v>11</v>
      </c>
      <c r="Y88" s="4">
        <v>9.0909090909090912E-2</v>
      </c>
      <c r="Z88" s="1">
        <f t="shared" si="25"/>
        <v>0.87853271661228594</v>
      </c>
      <c r="AA88" s="1">
        <f t="shared" si="26"/>
        <v>7.9866610601116911E-2</v>
      </c>
      <c r="AB88" s="1">
        <v>13</v>
      </c>
      <c r="AC88" s="4">
        <v>7.6923076923076927E-2</v>
      </c>
      <c r="AD88" s="1">
        <f t="shared" si="27"/>
        <v>-0.39955836767480196</v>
      </c>
      <c r="AE88" s="1">
        <f t="shared" si="28"/>
        <v>-3.0735259051907843E-2</v>
      </c>
      <c r="AF88" s="1">
        <f t="shared" si="29"/>
        <v>-67.70119600004621</v>
      </c>
    </row>
    <row r="89" spans="1:32" x14ac:dyDescent="0.15">
      <c r="A89" s="1">
        <v>88</v>
      </c>
      <c r="B89" s="1">
        <v>100</v>
      </c>
      <c r="C89" s="1">
        <v>3</v>
      </c>
      <c r="D89" s="1">
        <f t="shared" si="15"/>
        <v>95.4929658551372</v>
      </c>
      <c r="E89" s="1">
        <v>3</v>
      </c>
      <c r="F89" s="1">
        <v>117</v>
      </c>
      <c r="G89" s="1">
        <v>100</v>
      </c>
      <c r="H89" s="1">
        <f t="shared" si="16"/>
        <v>0.65104322821422289</v>
      </c>
      <c r="I89" s="3">
        <v>0.33333333333333331</v>
      </c>
      <c r="J89" s="2">
        <f t="shared" si="17"/>
        <v>0.84933202411923869</v>
      </c>
      <c r="K89" s="1">
        <f t="shared" si="18"/>
        <v>0.28311067470641288</v>
      </c>
      <c r="L89" s="1">
        <v>5</v>
      </c>
      <c r="M89" s="4">
        <v>0.2</v>
      </c>
      <c r="N89" s="1">
        <f t="shared" si="19"/>
        <v>-0.39236144321490463</v>
      </c>
      <c r="O89" s="1">
        <f t="shared" si="20"/>
        <v>-7.8472288642980934E-2</v>
      </c>
      <c r="P89" s="1">
        <v>7</v>
      </c>
      <c r="Q89" s="4">
        <v>0.14285714285714285</v>
      </c>
      <c r="R89" s="1">
        <f t="shared" si="21"/>
        <v>-0.96883388630439859</v>
      </c>
      <c r="S89" s="1">
        <f t="shared" si="22"/>
        <v>-0.13840484090062835</v>
      </c>
      <c r="T89" s="1">
        <v>9</v>
      </c>
      <c r="U89" s="4">
        <v>0.1111111111111111</v>
      </c>
      <c r="V89" s="1">
        <f t="shared" si="23"/>
        <v>9.7282873279969942E-2</v>
      </c>
      <c r="W89" s="1">
        <f t="shared" si="24"/>
        <v>1.0809208142218881E-2</v>
      </c>
      <c r="X89" s="1">
        <v>11</v>
      </c>
      <c r="Y89" s="4">
        <v>9.0909090909090912E-2</v>
      </c>
      <c r="Z89" s="1">
        <f t="shared" si="25"/>
        <v>0.99846341468115041</v>
      </c>
      <c r="AA89" s="1">
        <f t="shared" si="26"/>
        <v>9.0769401334650043E-2</v>
      </c>
      <c r="AB89" s="1">
        <v>13</v>
      </c>
      <c r="AC89" s="4">
        <v>7.6923076923076927E-2</v>
      </c>
      <c r="AD89" s="1">
        <f t="shared" si="27"/>
        <v>0.20681998759364018</v>
      </c>
      <c r="AE89" s="1">
        <f t="shared" si="28"/>
        <v>1.5909229814895398E-2</v>
      </c>
      <c r="AF89" s="1">
        <f t="shared" si="29"/>
        <v>98.649333871471612</v>
      </c>
    </row>
    <row r="90" spans="1:32" x14ac:dyDescent="0.15">
      <c r="A90" s="1">
        <v>89</v>
      </c>
      <c r="B90" s="1">
        <v>100</v>
      </c>
      <c r="C90" s="1">
        <v>3</v>
      </c>
      <c r="D90" s="1">
        <f t="shared" si="15"/>
        <v>95.4929658551372</v>
      </c>
      <c r="E90" s="1">
        <v>3</v>
      </c>
      <c r="F90" s="1">
        <v>118</v>
      </c>
      <c r="G90" s="1">
        <v>100</v>
      </c>
      <c r="H90" s="1">
        <f t="shared" si="16"/>
        <v>0.17705475478246194</v>
      </c>
      <c r="I90" s="3">
        <v>0.33333333333333331</v>
      </c>
      <c r="J90" s="2">
        <f t="shared" si="17"/>
        <v>0.50896274102783712</v>
      </c>
      <c r="K90" s="1">
        <f t="shared" si="18"/>
        <v>0.16965424700927903</v>
      </c>
      <c r="L90" s="1">
        <v>5</v>
      </c>
      <c r="M90" s="4">
        <v>0.2</v>
      </c>
      <c r="N90" s="1">
        <f t="shared" si="19"/>
        <v>0.77705008502277173</v>
      </c>
      <c r="O90" s="1">
        <f t="shared" si="20"/>
        <v>0.15541001700455437</v>
      </c>
      <c r="P90" s="1">
        <v>7</v>
      </c>
      <c r="Q90" s="4">
        <v>0.14285714285714285</v>
      </c>
      <c r="R90" s="1">
        <f t="shared" si="21"/>
        <v>0.94770036439729188</v>
      </c>
      <c r="S90" s="1">
        <f t="shared" si="22"/>
        <v>0.13538576634247027</v>
      </c>
      <c r="T90" s="1">
        <v>9</v>
      </c>
      <c r="U90" s="4">
        <v>0.1111111111111111</v>
      </c>
      <c r="V90" s="1">
        <f t="shared" si="23"/>
        <v>0.99951513570560646</v>
      </c>
      <c r="W90" s="1">
        <f t="shared" si="24"/>
        <v>0.11105723730062293</v>
      </c>
      <c r="X90" s="1">
        <v>11</v>
      </c>
      <c r="Y90" s="4">
        <v>9.0909090909090912E-2</v>
      </c>
      <c r="Z90" s="1">
        <f t="shared" si="25"/>
        <v>0.92599716110221375</v>
      </c>
      <c r="AA90" s="1">
        <f t="shared" si="26"/>
        <v>8.4181560100201253E-2</v>
      </c>
      <c r="AB90" s="1">
        <v>13</v>
      </c>
      <c r="AC90" s="4">
        <v>7.6923076923076927E-2</v>
      </c>
      <c r="AD90" s="1">
        <f t="shared" si="27"/>
        <v>0.73636512002652577</v>
      </c>
      <c r="AE90" s="1">
        <f t="shared" si="28"/>
        <v>5.6643470771271215E-2</v>
      </c>
      <c r="AF90" s="1">
        <f t="shared" si="29"/>
        <v>116.62508551139209</v>
      </c>
    </row>
    <row r="91" spans="1:32" x14ac:dyDescent="0.15">
      <c r="A91" s="1">
        <v>90</v>
      </c>
      <c r="B91" s="1">
        <v>100</v>
      </c>
      <c r="C91" s="1">
        <v>3</v>
      </c>
      <c r="D91" s="1">
        <f t="shared" si="15"/>
        <v>95.4929658551372</v>
      </c>
      <c r="E91" s="1">
        <v>3</v>
      </c>
      <c r="F91" s="1">
        <v>119</v>
      </c>
      <c r="G91" s="1">
        <v>100</v>
      </c>
      <c r="H91" s="1">
        <f t="shared" si="16"/>
        <v>-0.34568791525985287</v>
      </c>
      <c r="I91" s="3">
        <v>0.33333333333333331</v>
      </c>
      <c r="J91" s="2">
        <f t="shared" si="17"/>
        <v>-0.87182473595029375</v>
      </c>
      <c r="K91" s="1">
        <f t="shared" si="18"/>
        <v>-0.29060824531676455</v>
      </c>
      <c r="L91" s="1">
        <v>5</v>
      </c>
      <c r="M91" s="4">
        <v>0.2</v>
      </c>
      <c r="N91" s="1">
        <f t="shared" si="19"/>
        <v>-0.98122886291958533</v>
      </c>
      <c r="O91" s="1">
        <f t="shared" si="20"/>
        <v>-0.19624577258391707</v>
      </c>
      <c r="P91" s="1">
        <v>7</v>
      </c>
      <c r="Q91" s="4">
        <v>0.14285714285714285</v>
      </c>
      <c r="R91" s="1">
        <f t="shared" si="21"/>
        <v>-0.62160506450464859</v>
      </c>
      <c r="S91" s="1">
        <f t="shared" si="22"/>
        <v>-8.8800723500664078E-2</v>
      </c>
      <c r="T91" s="1">
        <v>9</v>
      </c>
      <c r="U91" s="4">
        <v>0.1111111111111111</v>
      </c>
      <c r="V91" s="1">
        <f t="shared" si="23"/>
        <v>3.5146289805307047E-2</v>
      </c>
      <c r="W91" s="1">
        <f t="shared" si="24"/>
        <v>3.905143311700783E-3</v>
      </c>
      <c r="X91" s="1">
        <v>11</v>
      </c>
      <c r="Y91" s="4">
        <v>9.0909090909090912E-2</v>
      </c>
      <c r="Z91" s="1">
        <f t="shared" si="25"/>
        <v>0.67509769864353331</v>
      </c>
      <c r="AA91" s="1">
        <f t="shared" si="26"/>
        <v>6.137251805850303E-2</v>
      </c>
      <c r="AB91" s="1">
        <v>13</v>
      </c>
      <c r="AC91" s="4">
        <v>7.6923076923076927E-2</v>
      </c>
      <c r="AD91" s="1">
        <f t="shared" si="27"/>
        <v>0.99235204363438978</v>
      </c>
      <c r="AE91" s="1">
        <f t="shared" si="28"/>
        <v>7.6334772587260763E-2</v>
      </c>
      <c r="AF91" s="1">
        <f t="shared" si="29"/>
        <v>-124.70111698618891</v>
      </c>
    </row>
    <row r="92" spans="1:32" x14ac:dyDescent="0.15">
      <c r="A92" s="1">
        <v>91</v>
      </c>
      <c r="B92" s="1">
        <v>100</v>
      </c>
      <c r="C92" s="1">
        <v>3</v>
      </c>
      <c r="D92" s="1">
        <f t="shared" si="15"/>
        <v>95.4929658551372</v>
      </c>
      <c r="E92" s="1">
        <v>3</v>
      </c>
      <c r="F92" s="1">
        <v>120</v>
      </c>
      <c r="G92" s="1">
        <v>100</v>
      </c>
      <c r="H92" s="1">
        <f t="shared" si="16"/>
        <v>-0.77324118128317543</v>
      </c>
      <c r="I92" s="3">
        <v>0.33333333333333331</v>
      </c>
      <c r="J92" s="2">
        <f t="shared" si="17"/>
        <v>-0.47043398249177149</v>
      </c>
      <c r="K92" s="1">
        <f t="shared" si="18"/>
        <v>-0.15681132749725715</v>
      </c>
      <c r="L92" s="1">
        <v>5</v>
      </c>
      <c r="M92" s="4">
        <v>0.2</v>
      </c>
      <c r="N92" s="1">
        <f t="shared" si="19"/>
        <v>0.95746675010016991</v>
      </c>
      <c r="O92" s="1">
        <f t="shared" si="20"/>
        <v>0.19149335002003398</v>
      </c>
      <c r="P92" s="1">
        <v>7</v>
      </c>
      <c r="Q92" s="4">
        <v>0.14285714285714285</v>
      </c>
      <c r="R92" s="1">
        <f t="shared" si="21"/>
        <v>9.5482632833165201E-2</v>
      </c>
      <c r="S92" s="1">
        <f t="shared" si="22"/>
        <v>1.3640376119023599E-2</v>
      </c>
      <c r="T92" s="1">
        <v>9</v>
      </c>
      <c r="U92" s="4">
        <v>0.1111111111111111</v>
      </c>
      <c r="V92" s="1">
        <f t="shared" si="23"/>
        <v>-0.99485848411705036</v>
      </c>
      <c r="W92" s="1">
        <f t="shared" si="24"/>
        <v>-0.11053983156856115</v>
      </c>
      <c r="X92" s="1">
        <v>11</v>
      </c>
      <c r="Y92" s="4">
        <v>9.0909090909090912E-2</v>
      </c>
      <c r="Z92" s="1">
        <f t="shared" si="25"/>
        <v>0.29411160769787936</v>
      </c>
      <c r="AA92" s="1">
        <f t="shared" si="26"/>
        <v>2.6737418881625397E-2</v>
      </c>
      <c r="AB92" s="1">
        <v>13</v>
      </c>
      <c r="AC92" s="4">
        <v>7.6923076923076927E-2</v>
      </c>
      <c r="AD92" s="1">
        <f t="shared" si="27"/>
        <v>0.87968211455116696</v>
      </c>
      <c r="AE92" s="1">
        <f t="shared" si="28"/>
        <v>6.7667854965474381E-2</v>
      </c>
      <c r="AF92" s="1">
        <f t="shared" si="29"/>
        <v>-41.849423833226417</v>
      </c>
    </row>
    <row r="93" spans="1:32" x14ac:dyDescent="0.15">
      <c r="A93" s="1">
        <v>92</v>
      </c>
      <c r="B93" s="1">
        <v>100</v>
      </c>
      <c r="C93" s="1">
        <v>3</v>
      </c>
      <c r="D93" s="1">
        <f t="shared" si="15"/>
        <v>95.4929658551372</v>
      </c>
      <c r="E93" s="1">
        <v>3</v>
      </c>
      <c r="F93" s="1">
        <v>121</v>
      </c>
      <c r="G93" s="1">
        <v>100</v>
      </c>
      <c r="H93" s="1">
        <f t="shared" si="16"/>
        <v>-0.98787301164115604</v>
      </c>
      <c r="I93" s="3">
        <v>0.33333333333333331</v>
      </c>
      <c r="J93" s="2">
        <f t="shared" si="17"/>
        <v>0.89261473716404516</v>
      </c>
      <c r="K93" s="1">
        <f t="shared" si="18"/>
        <v>0.29753824572134835</v>
      </c>
      <c r="L93" s="1">
        <v>5</v>
      </c>
      <c r="M93" s="4">
        <v>0.2</v>
      </c>
      <c r="N93" s="1">
        <f t="shared" si="19"/>
        <v>-0.71128371990208195</v>
      </c>
      <c r="O93" s="1">
        <f t="shared" si="20"/>
        <v>-0.14225674398041641</v>
      </c>
      <c r="P93" s="1">
        <v>7</v>
      </c>
      <c r="Q93" s="4">
        <v>0.14285714285714285</v>
      </c>
      <c r="R93" s="1">
        <f t="shared" si="21"/>
        <v>0.46136528399106552</v>
      </c>
      <c r="S93" s="1">
        <f t="shared" si="22"/>
        <v>6.5909326284437922E-2</v>
      </c>
      <c r="T93" s="1">
        <v>9</v>
      </c>
      <c r="U93" s="4">
        <v>0.1111111111111111</v>
      </c>
      <c r="V93" s="1">
        <f t="shared" si="23"/>
        <v>-0.16695847726848215</v>
      </c>
      <c r="W93" s="1">
        <f t="shared" si="24"/>
        <v>-1.8550941918720237E-2</v>
      </c>
      <c r="X93" s="1">
        <v>11</v>
      </c>
      <c r="Y93" s="4">
        <v>9.0909090909090912E-2</v>
      </c>
      <c r="Z93" s="1">
        <f t="shared" si="25"/>
        <v>-0.14354774331246736</v>
      </c>
      <c r="AA93" s="1">
        <f t="shared" si="26"/>
        <v>-1.3049794846587942E-2</v>
      </c>
      <c r="AB93" s="1">
        <v>13</v>
      </c>
      <c r="AC93" s="4">
        <v>7.6923076923076927E-2</v>
      </c>
      <c r="AD93" s="1">
        <f t="shared" si="27"/>
        <v>0.44021199212994899</v>
      </c>
      <c r="AE93" s="1">
        <f t="shared" si="28"/>
        <v>3.3862460933073005E-2</v>
      </c>
      <c r="AF93" s="1">
        <f t="shared" si="29"/>
        <v>106.57657555462072</v>
      </c>
    </row>
    <row r="94" spans="1:32" x14ac:dyDescent="0.15">
      <c r="A94" s="1">
        <v>93</v>
      </c>
      <c r="B94" s="1">
        <v>100</v>
      </c>
      <c r="C94" s="1">
        <v>3</v>
      </c>
      <c r="D94" s="1">
        <f t="shared" si="15"/>
        <v>95.4929658551372</v>
      </c>
      <c r="E94" s="1">
        <v>3</v>
      </c>
      <c r="F94" s="1">
        <v>122</v>
      </c>
      <c r="G94" s="1">
        <v>100</v>
      </c>
      <c r="H94" s="1">
        <f t="shared" si="16"/>
        <v>-0.93048190144050402</v>
      </c>
      <c r="I94" s="3">
        <v>0.33333333333333331</v>
      </c>
      <c r="J94" s="2">
        <f t="shared" si="17"/>
        <v>0.4309864464724586</v>
      </c>
      <c r="K94" s="1">
        <f t="shared" si="18"/>
        <v>0.14366214882415285</v>
      </c>
      <c r="L94" s="1">
        <v>5</v>
      </c>
      <c r="M94" s="4">
        <v>0.2</v>
      </c>
      <c r="N94" s="1">
        <f t="shared" si="19"/>
        <v>0.29986844797801809</v>
      </c>
      <c r="O94" s="1">
        <f t="shared" si="20"/>
        <v>5.9973689595603619E-2</v>
      </c>
      <c r="P94" s="1">
        <v>7</v>
      </c>
      <c r="Q94" s="4">
        <v>0.14285714285714285</v>
      </c>
      <c r="R94" s="1">
        <f t="shared" si="21"/>
        <v>-0.86974984404936584</v>
      </c>
      <c r="S94" s="1">
        <f t="shared" si="22"/>
        <v>-0.12424997772133797</v>
      </c>
      <c r="T94" s="1">
        <v>9</v>
      </c>
      <c r="U94" s="4">
        <v>0.1111111111111111</v>
      </c>
      <c r="V94" s="1">
        <f t="shared" si="23"/>
        <v>0.97273758706925451</v>
      </c>
      <c r="W94" s="1">
        <f t="shared" si="24"/>
        <v>0.10808195411880606</v>
      </c>
      <c r="X94" s="1">
        <v>11</v>
      </c>
      <c r="Y94" s="4">
        <v>9.0909090909090912E-2</v>
      </c>
      <c r="Z94" s="1">
        <f t="shared" si="25"/>
        <v>-0.55354644314306167</v>
      </c>
      <c r="AA94" s="1">
        <f t="shared" si="26"/>
        <v>-5.0322403922096519E-2</v>
      </c>
      <c r="AB94" s="1">
        <v>13</v>
      </c>
      <c r="AC94" s="4">
        <v>7.6923076923076927E-2</v>
      </c>
      <c r="AD94" s="1">
        <f t="shared" si="27"/>
        <v>-0.16279602853667396</v>
      </c>
      <c r="AE94" s="1">
        <f t="shared" si="28"/>
        <v>-1.2522771425897998E-2</v>
      </c>
      <c r="AF94" s="1">
        <f t="shared" si="29"/>
        <v>53.056759472633658</v>
      </c>
    </row>
    <row r="95" spans="1:32" x14ac:dyDescent="0.15">
      <c r="A95" s="1">
        <v>94</v>
      </c>
      <c r="B95" s="1">
        <v>100</v>
      </c>
      <c r="C95" s="1">
        <v>3</v>
      </c>
      <c r="D95" s="1">
        <f t="shared" si="15"/>
        <v>95.4929658551372</v>
      </c>
      <c r="E95" s="1">
        <v>3</v>
      </c>
      <c r="F95" s="1">
        <v>123</v>
      </c>
      <c r="G95" s="1">
        <v>100</v>
      </c>
      <c r="H95" s="1">
        <f t="shared" si="16"/>
        <v>-0.6168711962273945</v>
      </c>
      <c r="I95" s="3">
        <v>0.33333333333333331</v>
      </c>
      <c r="J95" s="2">
        <f t="shared" si="17"/>
        <v>-0.91166142400799488</v>
      </c>
      <c r="K95" s="1">
        <f t="shared" si="18"/>
        <v>-0.30388714133599826</v>
      </c>
      <c r="L95" s="1">
        <v>5</v>
      </c>
      <c r="M95" s="4">
        <v>0.2</v>
      </c>
      <c r="N95" s="1">
        <f t="shared" si="19"/>
        <v>0.18120670016128945</v>
      </c>
      <c r="O95" s="1">
        <f t="shared" si="20"/>
        <v>3.6241340032257895E-2</v>
      </c>
      <c r="P95" s="1">
        <v>7</v>
      </c>
      <c r="Q95" s="4">
        <v>0.14285714285714285</v>
      </c>
      <c r="R95" s="1">
        <f t="shared" si="21"/>
        <v>0.99825642916078239</v>
      </c>
      <c r="S95" s="1">
        <f t="shared" si="22"/>
        <v>0.1426080613086832</v>
      </c>
      <c r="T95" s="1">
        <v>9</v>
      </c>
      <c r="U95" s="4">
        <v>0.1111111111111111</v>
      </c>
      <c r="V95" s="1">
        <f t="shared" si="23"/>
        <v>0.29583979177327319</v>
      </c>
      <c r="W95" s="1">
        <f t="shared" si="24"/>
        <v>3.287108797480813E-2</v>
      </c>
      <c r="X95" s="1">
        <v>11</v>
      </c>
      <c r="Y95" s="4">
        <v>9.0909090909090912E-2</v>
      </c>
      <c r="Z95" s="1">
        <f t="shared" si="25"/>
        <v>-0.85688059553981943</v>
      </c>
      <c r="AA95" s="1">
        <f t="shared" si="26"/>
        <v>-7.7898235958165404E-2</v>
      </c>
      <c r="AB95" s="1">
        <v>13</v>
      </c>
      <c r="AC95" s="4">
        <v>7.6923076923076927E-2</v>
      </c>
      <c r="AD95" s="1">
        <f t="shared" si="27"/>
        <v>-0.70532564146894439</v>
      </c>
      <c r="AE95" s="1">
        <f t="shared" si="28"/>
        <v>-5.4255818574534188E-2</v>
      </c>
      <c r="AF95" s="1">
        <f t="shared" si="29"/>
        <v>-108.47830280570219</v>
      </c>
    </row>
    <row r="96" spans="1:32" x14ac:dyDescent="0.15">
      <c r="A96" s="1">
        <v>95</v>
      </c>
      <c r="B96" s="1">
        <v>100</v>
      </c>
      <c r="C96" s="1">
        <v>3</v>
      </c>
      <c r="D96" s="1">
        <f t="shared" si="15"/>
        <v>95.4929658551372</v>
      </c>
      <c r="E96" s="1">
        <v>3</v>
      </c>
      <c r="F96" s="1">
        <v>124</v>
      </c>
      <c r="G96" s="1">
        <v>100</v>
      </c>
      <c r="H96" s="1">
        <f t="shared" si="16"/>
        <v>-0.13339744711461884</v>
      </c>
      <c r="I96" s="3">
        <v>0.33333333333333331</v>
      </c>
      <c r="J96" s="2">
        <f t="shared" si="17"/>
        <v>-0.39069717567772355</v>
      </c>
      <c r="K96" s="1">
        <f t="shared" si="18"/>
        <v>-0.13023239189257452</v>
      </c>
      <c r="L96" s="1">
        <v>5</v>
      </c>
      <c r="M96" s="4">
        <v>0.2</v>
      </c>
      <c r="N96" s="1">
        <f t="shared" si="19"/>
        <v>-0.62018726853496087</v>
      </c>
      <c r="O96" s="1">
        <f t="shared" si="20"/>
        <v>-0.12403745370699218</v>
      </c>
      <c r="P96" s="1">
        <v>7</v>
      </c>
      <c r="Q96" s="4">
        <v>0.14285714285714285</v>
      </c>
      <c r="R96" s="1">
        <f t="shared" si="21"/>
        <v>-0.80553273204478504</v>
      </c>
      <c r="S96" s="1">
        <f t="shared" si="22"/>
        <v>-0.11507610457782642</v>
      </c>
      <c r="T96" s="1">
        <v>9</v>
      </c>
      <c r="U96" s="4">
        <v>0.1111111111111111</v>
      </c>
      <c r="V96" s="1">
        <f t="shared" si="23"/>
        <v>-0.93354076589835788</v>
      </c>
      <c r="W96" s="1">
        <f t="shared" si="24"/>
        <v>-0.1037267517664842</v>
      </c>
      <c r="X96" s="1">
        <v>11</v>
      </c>
      <c r="Y96" s="4">
        <v>9.0909090909090912E-2</v>
      </c>
      <c r="Z96" s="1">
        <f t="shared" si="25"/>
        <v>-0.99509982025476451</v>
      </c>
      <c r="AA96" s="1">
        <f t="shared" si="26"/>
        <v>-9.0463620023160413E-2</v>
      </c>
      <c r="AB96" s="1">
        <v>13</v>
      </c>
      <c r="AC96" s="4">
        <v>7.6923076923076927E-2</v>
      </c>
      <c r="AD96" s="1">
        <f t="shared" si="27"/>
        <v>-0.98582815144493507</v>
      </c>
      <c r="AE96" s="1">
        <f t="shared" si="28"/>
        <v>-7.5832934726533477E-2</v>
      </c>
      <c r="AF96" s="1">
        <f t="shared" si="29"/>
        <v>-98.364098654955029</v>
      </c>
    </row>
    <row r="97" spans="1:32" x14ac:dyDescent="0.15">
      <c r="A97" s="1">
        <v>96</v>
      </c>
      <c r="B97" s="1">
        <v>100</v>
      </c>
      <c r="C97" s="1">
        <v>3</v>
      </c>
      <c r="D97" s="1">
        <f t="shared" si="15"/>
        <v>95.4929658551372</v>
      </c>
      <c r="E97" s="1">
        <v>3</v>
      </c>
      <c r="F97" s="1">
        <v>125</v>
      </c>
      <c r="G97" s="1">
        <v>100</v>
      </c>
      <c r="H97" s="1">
        <f t="shared" si="16"/>
        <v>0.38680892390352634</v>
      </c>
      <c r="I97" s="3">
        <v>0.33333333333333331</v>
      </c>
      <c r="J97" s="2">
        <f t="shared" si="17"/>
        <v>0.9289275974964103</v>
      </c>
      <c r="K97" s="1">
        <f t="shared" si="18"/>
        <v>0.30964253249880341</v>
      </c>
      <c r="L97" s="1">
        <v>5</v>
      </c>
      <c r="M97" s="4">
        <v>0.2</v>
      </c>
      <c r="N97" s="1">
        <f t="shared" si="19"/>
        <v>0.91509743321086667</v>
      </c>
      <c r="O97" s="1">
        <f t="shared" si="20"/>
        <v>0.18301948664217335</v>
      </c>
      <c r="P97" s="1">
        <v>7</v>
      </c>
      <c r="Q97" s="4">
        <v>0.14285714285714285</v>
      </c>
      <c r="R97" s="1">
        <f t="shared" si="21"/>
        <v>0.35359557103384176</v>
      </c>
      <c r="S97" s="1">
        <f t="shared" si="22"/>
        <v>5.0513653004834534E-2</v>
      </c>
      <c r="T97" s="1">
        <v>9</v>
      </c>
      <c r="U97" s="4">
        <v>0.1111111111111111</v>
      </c>
      <c r="V97" s="1">
        <f t="shared" si="23"/>
        <v>-0.41952778599922652</v>
      </c>
      <c r="W97" s="1">
        <f t="shared" si="24"/>
        <v>-4.6614198444358497E-2</v>
      </c>
      <c r="X97" s="1">
        <v>11</v>
      </c>
      <c r="Y97" s="4">
        <v>9.0909090909090912E-2</v>
      </c>
      <c r="Z97" s="1">
        <f t="shared" si="25"/>
        <v>-0.9415702345604362</v>
      </c>
      <c r="AA97" s="1">
        <f t="shared" si="26"/>
        <v>-8.559729405094875E-2</v>
      </c>
      <c r="AB97" s="1">
        <v>13</v>
      </c>
      <c r="AC97" s="4">
        <v>7.6923076923076927E-2</v>
      </c>
      <c r="AD97" s="1">
        <f t="shared" si="27"/>
        <v>-0.90009742198008424</v>
      </c>
      <c r="AE97" s="1">
        <f t="shared" si="28"/>
        <v>-6.9238263229237249E-2</v>
      </c>
      <c r="AF97" s="1">
        <f t="shared" si="29"/>
        <v>121.33847261825082</v>
      </c>
    </row>
    <row r="98" spans="1:32" x14ac:dyDescent="0.15">
      <c r="A98" s="1">
        <v>97</v>
      </c>
      <c r="B98" s="1">
        <v>100</v>
      </c>
      <c r="C98" s="1">
        <v>3</v>
      </c>
      <c r="D98" s="1">
        <f t="shared" si="15"/>
        <v>95.4929658551372</v>
      </c>
      <c r="E98" s="1">
        <v>3</v>
      </c>
      <c r="F98" s="1">
        <v>126</v>
      </c>
      <c r="G98" s="1">
        <v>100</v>
      </c>
      <c r="H98" s="1">
        <f t="shared" si="16"/>
        <v>0.80050271721722166</v>
      </c>
      <c r="I98" s="3">
        <v>0.33333333333333331</v>
      </c>
      <c r="J98" s="2">
        <f t="shared" si="17"/>
        <v>0.34964485675904206</v>
      </c>
      <c r="K98" s="1">
        <f t="shared" si="18"/>
        <v>0.11654828558634735</v>
      </c>
      <c r="L98" s="1">
        <v>5</v>
      </c>
      <c r="M98" s="4">
        <v>0.2</v>
      </c>
      <c r="N98" s="1">
        <f t="shared" si="19"/>
        <v>-0.99742913438990899</v>
      </c>
      <c r="O98" s="1">
        <f t="shared" si="20"/>
        <v>-0.1994858268779818</v>
      </c>
      <c r="P98" s="1">
        <v>7</v>
      </c>
      <c r="Q98" s="4">
        <v>0.14285714285714285</v>
      </c>
      <c r="R98" s="1">
        <f t="shared" si="21"/>
        <v>0.2121255855112491</v>
      </c>
      <c r="S98" s="1">
        <f t="shared" si="22"/>
        <v>3.0303655073035583E-2</v>
      </c>
      <c r="T98" s="1">
        <v>9</v>
      </c>
      <c r="U98" s="4">
        <v>0.1111111111111111</v>
      </c>
      <c r="V98" s="1">
        <f t="shared" si="23"/>
        <v>0.87795610128827584</v>
      </c>
      <c r="W98" s="1">
        <f t="shared" si="24"/>
        <v>9.7550677920919537E-2</v>
      </c>
      <c r="X98" s="1">
        <v>11</v>
      </c>
      <c r="Y98" s="4">
        <v>9.0909090909090912E-2</v>
      </c>
      <c r="Z98" s="1">
        <f t="shared" si="25"/>
        <v>-0.70660661710483064</v>
      </c>
      <c r="AA98" s="1">
        <f t="shared" si="26"/>
        <v>-6.4236965191348236E-2</v>
      </c>
      <c r="AB98" s="1">
        <v>13</v>
      </c>
      <c r="AC98" s="4">
        <v>7.6923076923076927E-2</v>
      </c>
      <c r="AD98" s="1">
        <f t="shared" si="27"/>
        <v>-0.47998225220385415</v>
      </c>
      <c r="AE98" s="1">
        <f t="shared" si="28"/>
        <v>-3.6921711707988782E-2</v>
      </c>
      <c r="AF98" s="1">
        <f t="shared" si="29"/>
        <v>28.017919945168302</v>
      </c>
    </row>
    <row r="99" spans="1:32" x14ac:dyDescent="0.15">
      <c r="A99" s="1">
        <v>98</v>
      </c>
      <c r="B99" s="1">
        <v>100</v>
      </c>
      <c r="C99" s="1">
        <v>3</v>
      </c>
      <c r="D99" s="1">
        <f t="shared" si="15"/>
        <v>95.4929658551372</v>
      </c>
      <c r="E99" s="1">
        <v>3</v>
      </c>
      <c r="F99" s="1">
        <v>127</v>
      </c>
      <c r="G99" s="1">
        <v>100</v>
      </c>
      <c r="H99" s="1">
        <f t="shared" si="16"/>
        <v>0.99376827684443625</v>
      </c>
      <c r="I99" s="3">
        <v>0.33333333333333331</v>
      </c>
      <c r="J99" s="2">
        <f t="shared" si="17"/>
        <v>-0.94437953606151948</v>
      </c>
      <c r="K99" s="1">
        <f t="shared" si="18"/>
        <v>-0.31479317868717316</v>
      </c>
      <c r="L99" s="1">
        <v>5</v>
      </c>
      <c r="M99" s="4">
        <v>0.2</v>
      </c>
      <c r="N99" s="1">
        <f t="shared" si="19"/>
        <v>0.84805659824895152</v>
      </c>
      <c r="O99" s="1">
        <f t="shared" si="20"/>
        <v>0.16961131964979032</v>
      </c>
      <c r="P99" s="1">
        <v>7</v>
      </c>
      <c r="Q99" s="4">
        <v>0.14285714285714285</v>
      </c>
      <c r="R99" s="1">
        <f t="shared" si="21"/>
        <v>-0.70958656389879071</v>
      </c>
      <c r="S99" s="1">
        <f t="shared" si="22"/>
        <v>-0.10136950912839866</v>
      </c>
      <c r="T99" s="1">
        <v>9</v>
      </c>
      <c r="U99" s="4">
        <v>0.1111111111111111</v>
      </c>
      <c r="V99" s="1">
        <f t="shared" si="23"/>
        <v>0.53585117877820676</v>
      </c>
      <c r="W99" s="1">
        <f t="shared" si="24"/>
        <v>5.9539019864245195E-2</v>
      </c>
      <c r="X99" s="1">
        <v>11</v>
      </c>
      <c r="Y99" s="4">
        <v>9.0909090909090912E-2</v>
      </c>
      <c r="Z99" s="1">
        <f t="shared" si="25"/>
        <v>-0.33548482184703843</v>
      </c>
      <c r="AA99" s="1">
        <f t="shared" si="26"/>
        <v>-3.0498620167912584E-2</v>
      </c>
      <c r="AB99" s="1">
        <v>13</v>
      </c>
      <c r="AC99" s="4">
        <v>7.6923076923076927E-2</v>
      </c>
      <c r="AD99" s="1">
        <f t="shared" si="27"/>
        <v>0.11844539002619921</v>
      </c>
      <c r="AE99" s="1">
        <f t="shared" si="28"/>
        <v>9.1111838481691704E-3</v>
      </c>
      <c r="AF99" s="1">
        <f t="shared" si="29"/>
        <v>-110.08231630847078</v>
      </c>
    </row>
    <row r="100" spans="1:32" x14ac:dyDescent="0.15">
      <c r="A100" s="1">
        <v>99</v>
      </c>
      <c r="B100" s="1">
        <v>100</v>
      </c>
      <c r="C100" s="1">
        <v>3</v>
      </c>
      <c r="D100" s="1">
        <f t="shared" si="15"/>
        <v>95.4929658551372</v>
      </c>
      <c r="E100" s="1">
        <v>3</v>
      </c>
      <c r="F100" s="1">
        <v>128</v>
      </c>
      <c r="G100" s="1">
        <v>100</v>
      </c>
      <c r="H100" s="1">
        <f t="shared" si="16"/>
        <v>0.91338756239031671</v>
      </c>
      <c r="I100" s="3">
        <v>0.33333333333333331</v>
      </c>
      <c r="J100" s="2">
        <f t="shared" si="17"/>
        <v>-0.30790966663317892</v>
      </c>
      <c r="K100" s="1">
        <f t="shared" si="18"/>
        <v>-0.10263655554439297</v>
      </c>
      <c r="L100" s="1">
        <v>5</v>
      </c>
      <c r="M100" s="4">
        <v>0.2</v>
      </c>
      <c r="N100" s="1">
        <f t="shared" si="19"/>
        <v>-0.50167928199230416</v>
      </c>
      <c r="O100" s="1">
        <f t="shared" si="20"/>
        <v>-0.10033585639846083</v>
      </c>
      <c r="P100" s="1">
        <v>7</v>
      </c>
      <c r="Q100" s="4">
        <v>0.14285714285714285</v>
      </c>
      <c r="R100" s="1">
        <f t="shared" si="21"/>
        <v>0.97870872519740515</v>
      </c>
      <c r="S100" s="1">
        <f t="shared" si="22"/>
        <v>0.13981553217105788</v>
      </c>
      <c r="T100" s="1">
        <v>9</v>
      </c>
      <c r="U100" s="4">
        <v>0.1111111111111111</v>
      </c>
      <c r="V100" s="1">
        <f t="shared" si="23"/>
        <v>-0.80695935435681365</v>
      </c>
      <c r="W100" s="1">
        <f t="shared" si="24"/>
        <v>-8.9662150484090403E-2</v>
      </c>
      <c r="X100" s="1">
        <v>11</v>
      </c>
      <c r="Y100" s="4">
        <v>9.0909090909090912E-2</v>
      </c>
      <c r="Z100" s="1">
        <f t="shared" si="25"/>
        <v>0.10028256392354001</v>
      </c>
      <c r="AA100" s="1">
        <f t="shared" si="26"/>
        <v>9.1165967203218189E-3</v>
      </c>
      <c r="AB100" s="1">
        <v>13</v>
      </c>
      <c r="AC100" s="4">
        <v>7.6923076923076927E-2</v>
      </c>
      <c r="AD100" s="1">
        <f t="shared" si="27"/>
        <v>0.67287080040423197</v>
      </c>
      <c r="AE100" s="1">
        <f t="shared" si="28"/>
        <v>5.175929233878708E-2</v>
      </c>
      <c r="AF100" s="1">
        <f t="shared" si="29"/>
        <v>-38.183130525186762</v>
      </c>
    </row>
    <row r="101" spans="1:32" x14ac:dyDescent="0.15">
      <c r="A101" s="1">
        <v>100</v>
      </c>
      <c r="B101" s="1">
        <v>100</v>
      </c>
      <c r="C101" s="1">
        <v>3</v>
      </c>
      <c r="D101" s="1">
        <f t="shared" si="15"/>
        <v>95.4929658551372</v>
      </c>
      <c r="E101" s="1">
        <v>3</v>
      </c>
      <c r="F101" s="1">
        <v>129</v>
      </c>
      <c r="G101" s="1">
        <v>100</v>
      </c>
      <c r="H101" s="1">
        <f t="shared" si="16"/>
        <v>0.58149438867959258</v>
      </c>
      <c r="I101" s="3">
        <v>0.33333333333333331</v>
      </c>
      <c r="J101" s="2">
        <f t="shared" si="17"/>
        <v>0.95798706141315915</v>
      </c>
      <c r="K101" s="1">
        <f t="shared" si="18"/>
        <v>0.31932902047105305</v>
      </c>
      <c r="L101" s="1">
        <v>5</v>
      </c>
      <c r="M101" s="4">
        <v>0.2</v>
      </c>
      <c r="N101" s="1">
        <f t="shared" si="19"/>
        <v>3.8761139520095661E-2</v>
      </c>
      <c r="O101" s="1">
        <f t="shared" si="20"/>
        <v>7.7522279040191325E-3</v>
      </c>
      <c r="P101" s="1">
        <v>7</v>
      </c>
      <c r="Q101" s="4">
        <v>0.14285714285714285</v>
      </c>
      <c r="R101" s="1">
        <f t="shared" si="21"/>
        <v>-0.93289088628194816</v>
      </c>
      <c r="S101" s="1">
        <f t="shared" si="22"/>
        <v>-0.13327012661170687</v>
      </c>
      <c r="T101" s="1">
        <v>9</v>
      </c>
      <c r="U101" s="4">
        <v>0.1111111111111111</v>
      </c>
      <c r="V101" s="1">
        <f t="shared" si="23"/>
        <v>-0.64276797085446402</v>
      </c>
      <c r="W101" s="1">
        <f t="shared" si="24"/>
        <v>-7.1418663428273771E-2</v>
      </c>
      <c r="X101" s="1">
        <v>11</v>
      </c>
      <c r="Y101" s="4">
        <v>9.0909090909090912E-2</v>
      </c>
      <c r="Z101" s="1">
        <f t="shared" si="25"/>
        <v>0.51672619749787374</v>
      </c>
      <c r="AA101" s="1">
        <f t="shared" si="26"/>
        <v>4.6975108863443069E-2</v>
      </c>
      <c r="AB101" s="1">
        <v>13</v>
      </c>
      <c r="AC101" s="4">
        <v>7.6923076923076927E-2</v>
      </c>
      <c r="AD101" s="1">
        <f t="shared" si="27"/>
        <v>0.97732601811125719</v>
      </c>
      <c r="AE101" s="1">
        <f t="shared" si="28"/>
        <v>7.5178924470096706E-2</v>
      </c>
      <c r="AF101" s="1">
        <f t="shared" si="29"/>
        <v>114.83349552409624</v>
      </c>
    </row>
    <row r="102" spans="1:32" x14ac:dyDescent="0.15">
      <c r="A102" s="1">
        <v>101</v>
      </c>
      <c r="B102" s="1">
        <v>100</v>
      </c>
      <c r="C102" s="1">
        <v>3</v>
      </c>
      <c r="D102" s="1">
        <f t="shared" si="15"/>
        <v>95.4929658551372</v>
      </c>
      <c r="E102" s="1">
        <v>3</v>
      </c>
      <c r="F102" s="1">
        <v>130</v>
      </c>
      <c r="G102" s="1">
        <v>100</v>
      </c>
      <c r="H102" s="1">
        <f t="shared" si="16"/>
        <v>8.9479608585288264E-2</v>
      </c>
      <c r="I102" s="3">
        <v>0.33333333333333331</v>
      </c>
      <c r="J102" s="2">
        <f t="shared" si="17"/>
        <v>0.26557311589327531</v>
      </c>
      <c r="K102" s="1">
        <f t="shared" si="18"/>
        <v>8.85243719644251E-2</v>
      </c>
      <c r="L102" s="1">
        <v>5</v>
      </c>
      <c r="M102" s="4">
        <v>0.2</v>
      </c>
      <c r="N102" s="1">
        <f t="shared" si="19"/>
        <v>0.43316127198787874</v>
      </c>
      <c r="O102" s="1">
        <f t="shared" si="20"/>
        <v>8.6632254397575756E-2</v>
      </c>
      <c r="P102" s="1">
        <v>7</v>
      </c>
      <c r="Q102" s="4">
        <v>0.14285714285714285</v>
      </c>
      <c r="R102" s="1">
        <f t="shared" si="21"/>
        <v>0.5868768313103998</v>
      </c>
      <c r="S102" s="1">
        <f t="shared" si="22"/>
        <v>8.3839547330057107E-2</v>
      </c>
      <c r="T102" s="1">
        <v>9</v>
      </c>
      <c r="U102" s="4">
        <v>0.1111111111111111</v>
      </c>
      <c r="V102" s="1">
        <f t="shared" si="23"/>
        <v>0.72179683765496583</v>
      </c>
      <c r="W102" s="1">
        <f t="shared" si="24"/>
        <v>8.0199648628329526E-2</v>
      </c>
      <c r="X102" s="1">
        <v>11</v>
      </c>
      <c r="Y102" s="4">
        <v>9.0909090909090912E-2</v>
      </c>
      <c r="Z102" s="1">
        <f t="shared" si="25"/>
        <v>0.83360028874010472</v>
      </c>
      <c r="AA102" s="1">
        <f t="shared" si="26"/>
        <v>7.5781844430918607E-2</v>
      </c>
      <c r="AB102" s="1">
        <v>13</v>
      </c>
      <c r="AC102" s="4">
        <v>7.6923076923076927E-2</v>
      </c>
      <c r="AD102" s="1">
        <f t="shared" si="27"/>
        <v>0.91870652236230643</v>
      </c>
      <c r="AE102" s="1">
        <f t="shared" si="28"/>
        <v>7.0669732489408194E-2</v>
      </c>
      <c r="AF102" s="1">
        <f t="shared" si="29"/>
        <v>71.736275001368654</v>
      </c>
    </row>
    <row r="103" spans="1:32" x14ac:dyDescent="0.15">
      <c r="A103" s="1">
        <v>102</v>
      </c>
      <c r="B103" s="1">
        <v>100</v>
      </c>
      <c r="C103" s="1">
        <v>3</v>
      </c>
      <c r="D103" s="1">
        <f t="shared" si="15"/>
        <v>95.4929658551372</v>
      </c>
      <c r="E103" s="1">
        <v>3</v>
      </c>
      <c r="F103" s="1">
        <v>131</v>
      </c>
      <c r="G103" s="1">
        <v>100</v>
      </c>
      <c r="H103" s="1">
        <f t="shared" si="16"/>
        <v>-0.42717447834357436</v>
      </c>
      <c r="I103" s="3">
        <v>0.33333333333333331</v>
      </c>
      <c r="J103" s="2">
        <f t="shared" si="17"/>
        <v>-0.9697235974782541</v>
      </c>
      <c r="K103" s="1">
        <f t="shared" si="18"/>
        <v>-0.32324119915941801</v>
      </c>
      <c r="L103" s="1">
        <v>5</v>
      </c>
      <c r="M103" s="4">
        <v>0.2</v>
      </c>
      <c r="N103" s="1">
        <f t="shared" si="19"/>
        <v>-0.80445969057037858</v>
      </c>
      <c r="O103" s="1">
        <f t="shared" si="20"/>
        <v>-0.16089193811407573</v>
      </c>
      <c r="P103" s="1">
        <v>7</v>
      </c>
      <c r="Q103" s="4">
        <v>0.14285714285714285</v>
      </c>
      <c r="R103" s="1">
        <f t="shared" si="21"/>
        <v>-5.2010889541530256E-2</v>
      </c>
      <c r="S103" s="1">
        <f t="shared" si="22"/>
        <v>-7.4301270773614644E-3</v>
      </c>
      <c r="T103" s="1">
        <v>9</v>
      </c>
      <c r="U103" s="4">
        <v>0.1111111111111111</v>
      </c>
      <c r="V103" s="1">
        <f t="shared" si="23"/>
        <v>0.73840129116508357</v>
      </c>
      <c r="W103" s="1">
        <f t="shared" si="24"/>
        <v>8.20445879072315E-2</v>
      </c>
      <c r="X103" s="1">
        <v>11</v>
      </c>
      <c r="Y103" s="4">
        <v>9.0909090909090912E-2</v>
      </c>
      <c r="Z103" s="1">
        <f t="shared" si="25"/>
        <v>0.9898454054119058</v>
      </c>
      <c r="AA103" s="1">
        <f t="shared" si="26"/>
        <v>8.9985945946536888E-2</v>
      </c>
      <c r="AB103" s="1">
        <v>13</v>
      </c>
      <c r="AC103" s="4">
        <v>7.6923076923076927E-2</v>
      </c>
      <c r="AD103" s="1">
        <f t="shared" si="27"/>
        <v>0.51878934173082891</v>
      </c>
      <c r="AE103" s="1">
        <f t="shared" si="28"/>
        <v>3.9906872440832998E-2</v>
      </c>
      <c r="AF103" s="1">
        <f t="shared" si="29"/>
        <v>-119.30408489849101</v>
      </c>
    </row>
    <row r="104" spans="1:32" x14ac:dyDescent="0.15">
      <c r="A104" s="1">
        <v>103</v>
      </c>
      <c r="B104" s="1">
        <v>100</v>
      </c>
      <c r="C104" s="1">
        <v>3</v>
      </c>
      <c r="D104" s="1">
        <f t="shared" si="15"/>
        <v>95.4929658551372</v>
      </c>
      <c r="E104" s="1">
        <v>3</v>
      </c>
      <c r="F104" s="1">
        <v>132</v>
      </c>
      <c r="G104" s="1">
        <v>100</v>
      </c>
      <c r="H104" s="1">
        <f t="shared" si="16"/>
        <v>-0.82620083745590966</v>
      </c>
      <c r="I104" s="3">
        <v>0.33333333333333331</v>
      </c>
      <c r="J104" s="2">
        <f t="shared" si="17"/>
        <v>-0.22271788961520983</v>
      </c>
      <c r="K104" s="1">
        <f t="shared" si="18"/>
        <v>-7.4239296538403277E-2</v>
      </c>
      <c r="L104" s="1">
        <v>5</v>
      </c>
      <c r="M104" s="4">
        <v>0.2</v>
      </c>
      <c r="N104" s="1">
        <f t="shared" si="19"/>
        <v>0.98888095404320253</v>
      </c>
      <c r="O104" s="1">
        <f t="shared" si="20"/>
        <v>0.19777619080864051</v>
      </c>
      <c r="P104" s="1">
        <v>7</v>
      </c>
      <c r="Q104" s="4">
        <v>0.14285714285714285</v>
      </c>
      <c r="R104" s="1">
        <f t="shared" si="21"/>
        <v>-0.49959170649599283</v>
      </c>
      <c r="S104" s="1">
        <f t="shared" si="22"/>
        <v>-7.1370243785141826E-2</v>
      </c>
      <c r="T104" s="1">
        <v>9</v>
      </c>
      <c r="U104" s="4">
        <v>0.1111111111111111</v>
      </c>
      <c r="V104" s="1">
        <f t="shared" si="23"/>
        <v>-0.62396353677048433</v>
      </c>
      <c r="W104" s="1">
        <f t="shared" si="24"/>
        <v>-6.9329281863387146E-2</v>
      </c>
      <c r="X104" s="1">
        <v>11</v>
      </c>
      <c r="Y104" s="4">
        <v>9.0909090909090912E-2</v>
      </c>
      <c r="Z104" s="1">
        <f t="shared" si="25"/>
        <v>0.95535420084889344</v>
      </c>
      <c r="AA104" s="1">
        <f t="shared" si="26"/>
        <v>8.6850381895353948E-2</v>
      </c>
      <c r="AB104" s="1">
        <v>13</v>
      </c>
      <c r="AC104" s="4">
        <v>7.6923076923076927E-2</v>
      </c>
      <c r="AD104" s="1">
        <f t="shared" si="27"/>
        <v>-7.3857069579425547E-2</v>
      </c>
      <c r="AE104" s="1">
        <f t="shared" si="28"/>
        <v>-5.681313044571196E-3</v>
      </c>
      <c r="AF104" s="1">
        <f t="shared" si="29"/>
        <v>-15.155827280283894</v>
      </c>
    </row>
    <row r="105" spans="1:32" x14ac:dyDescent="0.15">
      <c r="A105" s="1">
        <v>104</v>
      </c>
      <c r="B105" s="1">
        <v>100</v>
      </c>
      <c r="C105" s="1">
        <v>3</v>
      </c>
      <c r="D105" s="1">
        <f t="shared" si="15"/>
        <v>95.4929658551372</v>
      </c>
      <c r="E105" s="1">
        <v>3</v>
      </c>
      <c r="F105" s="1">
        <v>133</v>
      </c>
      <c r="G105" s="1">
        <v>100</v>
      </c>
      <c r="H105" s="1">
        <f t="shared" si="16"/>
        <v>-0.99772267053266583</v>
      </c>
      <c r="I105" s="3">
        <v>0.33333333333333331</v>
      </c>
      <c r="J105" s="2">
        <f t="shared" si="17"/>
        <v>0.97956622230501267</v>
      </c>
      <c r="K105" s="1">
        <f t="shared" si="18"/>
        <v>0.32652207410167089</v>
      </c>
      <c r="L105" s="1">
        <v>5</v>
      </c>
      <c r="M105" s="4">
        <v>0.2</v>
      </c>
      <c r="N105" s="1">
        <f t="shared" si="19"/>
        <v>-0.94358373491224412</v>
      </c>
      <c r="O105" s="1">
        <f t="shared" si="20"/>
        <v>-0.18871674698244884</v>
      </c>
      <c r="P105" s="1">
        <v>7</v>
      </c>
      <c r="Q105" s="4">
        <v>0.14285714285714285</v>
      </c>
      <c r="R105" s="1">
        <f t="shared" si="21"/>
        <v>0.89043001373138986</v>
      </c>
      <c r="S105" s="1">
        <f t="shared" si="22"/>
        <v>0.12720428767591282</v>
      </c>
      <c r="T105" s="1">
        <v>9</v>
      </c>
      <c r="U105" s="4">
        <v>0.1111111111111111</v>
      </c>
      <c r="V105" s="1">
        <f t="shared" si="23"/>
        <v>-0.82107234437721077</v>
      </c>
      <c r="W105" s="1">
        <f t="shared" si="24"/>
        <v>-9.1230260486356754E-2</v>
      </c>
      <c r="X105" s="1">
        <v>11</v>
      </c>
      <c r="Y105" s="4">
        <v>9.0909090909090912E-2</v>
      </c>
      <c r="Z105" s="1">
        <f t="shared" si="25"/>
        <v>0.73677289014418978</v>
      </c>
      <c r="AA105" s="1">
        <f t="shared" si="26"/>
        <v>6.6979353649471801E-2</v>
      </c>
      <c r="AB105" s="1">
        <v>13</v>
      </c>
      <c r="AC105" s="4">
        <v>7.6923076923076927E-2</v>
      </c>
      <c r="AD105" s="1">
        <f t="shared" si="27"/>
        <v>-0.63906572329670108</v>
      </c>
      <c r="AE105" s="1">
        <f t="shared" si="28"/>
        <v>-4.9158901792053934E-2</v>
      </c>
      <c r="AF105" s="1">
        <f t="shared" si="29"/>
        <v>111.83811756749775</v>
      </c>
    </row>
    <row r="106" spans="1:32" x14ac:dyDescent="0.15">
      <c r="A106" s="1">
        <v>105</v>
      </c>
      <c r="B106" s="1">
        <v>100</v>
      </c>
      <c r="C106" s="1">
        <v>3</v>
      </c>
      <c r="D106" s="1">
        <f t="shared" si="15"/>
        <v>95.4929658551372</v>
      </c>
      <c r="E106" s="1">
        <v>3</v>
      </c>
      <c r="F106" s="1">
        <v>134</v>
      </c>
      <c r="G106" s="1">
        <v>100</v>
      </c>
      <c r="H106" s="1">
        <f t="shared" si="16"/>
        <v>-0.89450933876325989</v>
      </c>
      <c r="I106" s="3">
        <v>0.33333333333333331</v>
      </c>
      <c r="J106" s="2">
        <f t="shared" si="17"/>
        <v>0.17942768587014474</v>
      </c>
      <c r="K106" s="1">
        <f t="shared" si="18"/>
        <v>5.9809228623381575E-2</v>
      </c>
      <c r="L106" s="1">
        <v>5</v>
      </c>
      <c r="M106" s="4">
        <v>0.2</v>
      </c>
      <c r="N106" s="1">
        <f t="shared" si="19"/>
        <v>0.67909064300469202</v>
      </c>
      <c r="O106" s="1">
        <f t="shared" si="20"/>
        <v>0.13581812860093842</v>
      </c>
      <c r="P106" s="1">
        <v>7</v>
      </c>
      <c r="Q106" s="4">
        <v>0.14285714285714285</v>
      </c>
      <c r="R106" s="1">
        <f t="shared" si="21"/>
        <v>-0.99473564633612332</v>
      </c>
      <c r="S106" s="1">
        <f t="shared" si="22"/>
        <v>-0.14210509233373189</v>
      </c>
      <c r="T106" s="1">
        <v>9</v>
      </c>
      <c r="U106" s="4">
        <v>0.1111111111111111</v>
      </c>
      <c r="V106" s="1">
        <f t="shared" si="23"/>
        <v>0.51517686660007234</v>
      </c>
      <c r="W106" s="1">
        <f t="shared" si="24"/>
        <v>5.7241874066674699E-2</v>
      </c>
      <c r="X106" s="1">
        <v>11</v>
      </c>
      <c r="Y106" s="4">
        <v>9.0909090909090912E-2</v>
      </c>
      <c r="Z106" s="1">
        <f t="shared" si="25"/>
        <v>0.37622057075135129</v>
      </c>
      <c r="AA106" s="1">
        <f t="shared" si="26"/>
        <v>3.4201870068304663E-2</v>
      </c>
      <c r="AB106" s="1">
        <v>13</v>
      </c>
      <c r="AC106" s="4">
        <v>7.6923076923076927E-2</v>
      </c>
      <c r="AD106" s="1">
        <f t="shared" si="27"/>
        <v>-0.96686270469004187</v>
      </c>
      <c r="AE106" s="1">
        <f t="shared" si="28"/>
        <v>-7.4374054206926304E-2</v>
      </c>
      <c r="AF106" s="1">
        <f t="shared" si="29"/>
        <v>23.875117011407905</v>
      </c>
    </row>
    <row r="107" spans="1:32" x14ac:dyDescent="0.15">
      <c r="A107" s="1">
        <v>106</v>
      </c>
      <c r="B107" s="1">
        <v>100</v>
      </c>
      <c r="C107" s="1">
        <v>3</v>
      </c>
      <c r="D107" s="1">
        <f t="shared" si="15"/>
        <v>95.4929658551372</v>
      </c>
      <c r="E107" s="1">
        <v>3</v>
      </c>
      <c r="F107" s="1">
        <v>135</v>
      </c>
      <c r="G107" s="1">
        <v>100</v>
      </c>
      <c r="H107" s="1">
        <f t="shared" si="16"/>
        <v>-0.54498189797360652</v>
      </c>
      <c r="I107" s="3">
        <v>0.33333333333333331</v>
      </c>
      <c r="J107" s="2">
        <f t="shared" si="17"/>
        <v>-0.98749571283046844</v>
      </c>
      <c r="K107" s="1">
        <f t="shared" si="18"/>
        <v>-0.32916523761015615</v>
      </c>
      <c r="L107" s="1">
        <v>5</v>
      </c>
      <c r="M107" s="4">
        <v>0.2</v>
      </c>
      <c r="N107" s="1">
        <f t="shared" si="19"/>
        <v>-0.25684380791538031</v>
      </c>
      <c r="O107" s="1">
        <f t="shared" si="20"/>
        <v>-5.1368761583076065E-2</v>
      </c>
      <c r="P107" s="1">
        <v>7</v>
      </c>
      <c r="Q107" s="4">
        <v>0.14285714285714285</v>
      </c>
      <c r="R107" s="1">
        <f t="shared" si="21"/>
        <v>0.77894395416544493</v>
      </c>
      <c r="S107" s="1">
        <f t="shared" si="22"/>
        <v>0.1112777077379207</v>
      </c>
      <c r="T107" s="1">
        <v>9</v>
      </c>
      <c r="U107" s="4">
        <v>0.1111111111111111</v>
      </c>
      <c r="V107" s="1">
        <f t="shared" si="23"/>
        <v>0.88932988130443291</v>
      </c>
      <c r="W107" s="1">
        <f t="shared" si="24"/>
        <v>9.8814431256048094E-2</v>
      </c>
      <c r="X107" s="1">
        <v>11</v>
      </c>
      <c r="Y107" s="4">
        <v>9.0909090909090912E-2</v>
      </c>
      <c r="Z107" s="1">
        <f t="shared" si="25"/>
        <v>-5.6826834485840361E-2</v>
      </c>
      <c r="AA107" s="1">
        <f t="shared" si="26"/>
        <v>-5.1660758623491235E-3</v>
      </c>
      <c r="AB107" s="1">
        <v>13</v>
      </c>
      <c r="AC107" s="4">
        <v>7.6923076923076927E-2</v>
      </c>
      <c r="AD107" s="1">
        <f t="shared" si="27"/>
        <v>-0.93547207319754155</v>
      </c>
      <c r="AE107" s="1">
        <f t="shared" si="28"/>
        <v>-7.1959390245964733E-2</v>
      </c>
      <c r="AF107" s="1">
        <f t="shared" si="29"/>
        <v>-117.93983262535136</v>
      </c>
    </row>
    <row r="108" spans="1:32" x14ac:dyDescent="0.15">
      <c r="A108" s="1">
        <v>107</v>
      </c>
      <c r="B108" s="1">
        <v>100</v>
      </c>
      <c r="C108" s="1">
        <v>3</v>
      </c>
      <c r="D108" s="1">
        <f t="shared" si="15"/>
        <v>95.4929658551372</v>
      </c>
      <c r="E108" s="1">
        <v>3</v>
      </c>
      <c r="F108" s="1">
        <v>136</v>
      </c>
      <c r="G108" s="1">
        <v>100</v>
      </c>
      <c r="H108" s="1">
        <f t="shared" si="16"/>
        <v>-4.5387012592343991E-2</v>
      </c>
      <c r="I108" s="3">
        <v>0.33333333333333331</v>
      </c>
      <c r="J108" s="2">
        <f t="shared" si="17"/>
        <v>-0.13578705225864979</v>
      </c>
      <c r="K108" s="1">
        <f t="shared" si="18"/>
        <v>-4.5262350752883262E-2</v>
      </c>
      <c r="L108" s="1">
        <v>5</v>
      </c>
      <c r="M108" s="4">
        <v>0.2</v>
      </c>
      <c r="N108" s="1">
        <f t="shared" si="19"/>
        <v>-0.22506821698192606</v>
      </c>
      <c r="O108" s="1">
        <f t="shared" si="20"/>
        <v>-4.5013643396385215E-2</v>
      </c>
      <c r="P108" s="1">
        <v>7</v>
      </c>
      <c r="Q108" s="4">
        <v>0.14285714285714285</v>
      </c>
      <c r="R108" s="1">
        <f t="shared" si="21"/>
        <v>-0.31249483678162787</v>
      </c>
      <c r="S108" s="1">
        <f t="shared" si="22"/>
        <v>-4.4642119540232547E-2</v>
      </c>
      <c r="T108" s="1">
        <v>9</v>
      </c>
      <c r="U108" s="4">
        <v>0.1111111111111111</v>
      </c>
      <c r="V108" s="1">
        <f t="shared" si="23"/>
        <v>-0.39734652298578294</v>
      </c>
      <c r="W108" s="1">
        <f t="shared" si="24"/>
        <v>-4.414961366508699E-2</v>
      </c>
      <c r="X108" s="1">
        <v>11</v>
      </c>
      <c r="Y108" s="4">
        <v>9.0909090909090912E-2</v>
      </c>
      <c r="Z108" s="1">
        <f t="shared" si="25"/>
        <v>-0.47892410417864528</v>
      </c>
      <c r="AA108" s="1">
        <f t="shared" si="26"/>
        <v>-4.3538554925331388E-2</v>
      </c>
      <c r="AB108" s="1">
        <v>13</v>
      </c>
      <c r="AC108" s="4">
        <v>7.6923076923076927E-2</v>
      </c>
      <c r="AD108" s="1">
        <f t="shared" si="27"/>
        <v>-0.55655538731977849</v>
      </c>
      <c r="AE108" s="1">
        <f t="shared" si="28"/>
        <v>-4.2811952870752193E-2</v>
      </c>
      <c r="AF108" s="1">
        <f t="shared" si="29"/>
        <v>-38.312282811478831</v>
      </c>
    </row>
    <row r="109" spans="1:32" x14ac:dyDescent="0.15">
      <c r="A109" s="1">
        <v>108</v>
      </c>
      <c r="B109" s="1">
        <v>100</v>
      </c>
      <c r="C109" s="1">
        <v>3</v>
      </c>
      <c r="D109" s="1">
        <f t="shared" si="15"/>
        <v>95.4929658551372</v>
      </c>
      <c r="E109" s="1">
        <v>3</v>
      </c>
      <c r="F109" s="1">
        <v>137</v>
      </c>
      <c r="G109" s="1">
        <v>100</v>
      </c>
      <c r="H109" s="1">
        <f t="shared" si="16"/>
        <v>0.4667057429433325</v>
      </c>
      <c r="I109" s="3">
        <v>0.33333333333333331</v>
      </c>
      <c r="J109" s="2">
        <f t="shared" si="17"/>
        <v>0.99349658242393668</v>
      </c>
      <c r="K109" s="1">
        <f t="shared" si="18"/>
        <v>0.33116552747464556</v>
      </c>
      <c r="L109" s="1">
        <v>5</v>
      </c>
      <c r="M109" s="4">
        <v>0.2</v>
      </c>
      <c r="N109" s="1">
        <f t="shared" si="19"/>
        <v>0.65469656801936749</v>
      </c>
      <c r="O109" s="1">
        <f t="shared" si="20"/>
        <v>0.13093931360387351</v>
      </c>
      <c r="P109" s="1">
        <v>7</v>
      </c>
      <c r="Q109" s="4">
        <v>0.14285714285714285</v>
      </c>
      <c r="R109" s="1">
        <f t="shared" si="21"/>
        <v>-0.25451241544772391</v>
      </c>
      <c r="S109" s="1">
        <f t="shared" si="22"/>
        <v>-3.6358916492531985E-2</v>
      </c>
      <c r="T109" s="1">
        <v>9</v>
      </c>
      <c r="U109" s="4">
        <v>0.1111111111111111</v>
      </c>
      <c r="V109" s="1">
        <f t="shared" si="23"/>
        <v>-0.94197567486383194</v>
      </c>
      <c r="W109" s="1">
        <f t="shared" si="24"/>
        <v>-0.10466396387375909</v>
      </c>
      <c r="X109" s="1">
        <v>11</v>
      </c>
      <c r="Y109" s="4">
        <v>9.0909090909090912E-2</v>
      </c>
      <c r="Z109" s="1">
        <f t="shared" si="25"/>
        <v>-0.80873603185513754</v>
      </c>
      <c r="AA109" s="1">
        <f t="shared" si="26"/>
        <v>-7.3521457441376142E-2</v>
      </c>
      <c r="AB109" s="1">
        <v>13</v>
      </c>
      <c r="AC109" s="4">
        <v>7.6923076923076927E-2</v>
      </c>
      <c r="AD109" s="1">
        <f t="shared" si="27"/>
        <v>2.9120541665032276E-2</v>
      </c>
      <c r="AE109" s="1">
        <f t="shared" si="28"/>
        <v>2.2400416665409443E-3</v>
      </c>
      <c r="AF109" s="1">
        <f t="shared" si="29"/>
        <v>118.72613013090559</v>
      </c>
    </row>
    <row r="110" spans="1:32" x14ac:dyDescent="0.15">
      <c r="A110" s="1">
        <v>109</v>
      </c>
      <c r="B110" s="1">
        <v>100</v>
      </c>
      <c r="C110" s="1">
        <v>3</v>
      </c>
      <c r="D110" s="1">
        <f t="shared" si="15"/>
        <v>95.4929658551372</v>
      </c>
      <c r="E110" s="1">
        <v>3</v>
      </c>
      <c r="F110" s="1">
        <v>138</v>
      </c>
      <c r="G110" s="1">
        <v>100</v>
      </c>
      <c r="H110" s="1">
        <f t="shared" si="16"/>
        <v>0.85028535248250436</v>
      </c>
      <c r="I110" s="3">
        <v>0.33333333333333331</v>
      </c>
      <c r="J110" s="2">
        <f t="shared" si="17"/>
        <v>9.1881220785659037E-2</v>
      </c>
      <c r="K110" s="1">
        <f t="shared" si="18"/>
        <v>3.0627073595219677E-2</v>
      </c>
      <c r="L110" s="1">
        <v>5</v>
      </c>
      <c r="M110" s="4">
        <v>0.2</v>
      </c>
      <c r="N110" s="1">
        <f t="shared" si="19"/>
        <v>-0.93223795494207418</v>
      </c>
      <c r="O110" s="1">
        <f t="shared" si="20"/>
        <v>-0.18644759098841485</v>
      </c>
      <c r="P110" s="1">
        <v>7</v>
      </c>
      <c r="Q110" s="4">
        <v>0.14285714285714285</v>
      </c>
      <c r="R110" s="1">
        <f t="shared" si="21"/>
        <v>0.73961977436671156</v>
      </c>
      <c r="S110" s="1">
        <f t="shared" si="22"/>
        <v>0.10565996776667308</v>
      </c>
      <c r="T110" s="1">
        <v>9</v>
      </c>
      <c r="U110" s="4">
        <v>0.1111111111111111</v>
      </c>
      <c r="V110" s="1">
        <f t="shared" si="23"/>
        <v>0.27254095895513658</v>
      </c>
      <c r="W110" s="1">
        <f t="shared" si="24"/>
        <v>3.0282328772792952E-2</v>
      </c>
      <c r="X110" s="1">
        <v>11</v>
      </c>
      <c r="Y110" s="4">
        <v>9.0909090909090912E-2</v>
      </c>
      <c r="Z110" s="1">
        <f t="shared" si="25"/>
        <v>-0.98271015423121588</v>
      </c>
      <c r="AA110" s="1">
        <f t="shared" si="26"/>
        <v>-8.933728674829236E-2</v>
      </c>
      <c r="AB110" s="1">
        <v>13</v>
      </c>
      <c r="AC110" s="4">
        <v>7.6923076923076927E-2</v>
      </c>
      <c r="AD110" s="1">
        <f t="shared" si="27"/>
        <v>0.60397824610165463</v>
      </c>
      <c r="AE110" s="1">
        <f t="shared" si="28"/>
        <v>4.6459865084742667E-2</v>
      </c>
      <c r="AF110" s="1">
        <f t="shared" si="29"/>
        <v>2.7812878510935564</v>
      </c>
    </row>
    <row r="111" spans="1:32" x14ac:dyDescent="0.15">
      <c r="A111" s="1">
        <v>110</v>
      </c>
      <c r="B111" s="1">
        <v>100</v>
      </c>
      <c r="C111" s="1">
        <v>3</v>
      </c>
      <c r="D111" s="1">
        <f t="shared" si="15"/>
        <v>95.4929658551372</v>
      </c>
      <c r="E111" s="1">
        <v>3</v>
      </c>
      <c r="F111" s="1">
        <v>139</v>
      </c>
      <c r="G111" s="1">
        <v>100</v>
      </c>
      <c r="H111" s="1">
        <f t="shared" si="16"/>
        <v>0.99972846960756556</v>
      </c>
      <c r="I111" s="3">
        <v>0.33333333333333331</v>
      </c>
      <c r="J111" s="2">
        <f t="shared" si="17"/>
        <v>-0.99755711113305956</v>
      </c>
      <c r="K111" s="1">
        <f t="shared" si="18"/>
        <v>-0.33251903704435315</v>
      </c>
      <c r="L111" s="1">
        <v>5</v>
      </c>
      <c r="M111" s="4">
        <v>0.2</v>
      </c>
      <c r="N111" s="1">
        <f t="shared" si="19"/>
        <v>0.99321911026223086</v>
      </c>
      <c r="O111" s="1">
        <f t="shared" si="20"/>
        <v>0.19864382205244618</v>
      </c>
      <c r="P111" s="1">
        <v>7</v>
      </c>
      <c r="Q111" s="4">
        <v>0.14285714285714285</v>
      </c>
      <c r="R111" s="1">
        <f t="shared" si="21"/>
        <v>-0.98672388890836871</v>
      </c>
      <c r="S111" s="1">
        <f t="shared" si="22"/>
        <v>-0.14096055555833839</v>
      </c>
      <c r="T111" s="1">
        <v>9</v>
      </c>
      <c r="U111" s="4">
        <v>0.1111111111111111</v>
      </c>
      <c r="V111" s="1">
        <f t="shared" si="23"/>
        <v>0.97808555435596012</v>
      </c>
      <c r="W111" s="1">
        <f t="shared" si="24"/>
        <v>0.10867617270621778</v>
      </c>
      <c r="X111" s="1">
        <v>11</v>
      </c>
      <c r="Y111" s="4">
        <v>9.0909090909090912E-2</v>
      </c>
      <c r="Z111" s="1">
        <f t="shared" si="25"/>
        <v>-0.96732286862039829</v>
      </c>
      <c r="AA111" s="1">
        <f t="shared" si="26"/>
        <v>-8.7938442601854391E-2</v>
      </c>
      <c r="AB111" s="1">
        <v>13</v>
      </c>
      <c r="AC111" s="4">
        <v>7.6923076923076927E-2</v>
      </c>
      <c r="AD111" s="1">
        <f t="shared" si="27"/>
        <v>0.95445920769785708</v>
      </c>
      <c r="AE111" s="1">
        <f t="shared" si="28"/>
        <v>7.3419939053681313E-2</v>
      </c>
      <c r="AF111" s="1">
        <f t="shared" si="29"/>
        <v>-112.51317491899498</v>
      </c>
    </row>
    <row r="112" spans="1:32" x14ac:dyDescent="0.15">
      <c r="A112" s="1">
        <v>111</v>
      </c>
      <c r="B112" s="1">
        <v>100</v>
      </c>
      <c r="C112" s="1">
        <v>3</v>
      </c>
      <c r="D112" s="1">
        <f t="shared" si="15"/>
        <v>95.4929658551372</v>
      </c>
      <c r="E112" s="1">
        <v>3</v>
      </c>
      <c r="F112" s="1">
        <v>140</v>
      </c>
      <c r="G112" s="1">
        <v>100</v>
      </c>
      <c r="H112" s="1">
        <f t="shared" si="16"/>
        <v>0.87388410052927157</v>
      </c>
      <c r="I112" s="3">
        <v>0.33333333333333331</v>
      </c>
      <c r="J112" s="2">
        <f t="shared" si="17"/>
        <v>-4.7795941398756987E-2</v>
      </c>
      <c r="K112" s="1">
        <f t="shared" si="18"/>
        <v>-1.5931980466252327E-2</v>
      </c>
      <c r="L112" s="1">
        <v>5</v>
      </c>
      <c r="M112" s="4">
        <v>0.2</v>
      </c>
      <c r="N112" s="1">
        <f t="shared" si="19"/>
        <v>-0.8234740229849894</v>
      </c>
      <c r="O112" s="1">
        <f t="shared" si="20"/>
        <v>-0.1646948045969979</v>
      </c>
      <c r="P112" s="1">
        <v>7</v>
      </c>
      <c r="Q112" s="4">
        <v>0.14285714285714285</v>
      </c>
      <c r="R112" s="1">
        <f t="shared" si="21"/>
        <v>0.91630879289905109</v>
      </c>
      <c r="S112" s="1">
        <f t="shared" si="22"/>
        <v>0.13090125612843587</v>
      </c>
      <c r="T112" s="1">
        <v>9</v>
      </c>
      <c r="U112" s="4">
        <v>0.1111111111111111</v>
      </c>
      <c r="V112" s="1">
        <f t="shared" si="23"/>
        <v>-0.14295107405787633</v>
      </c>
      <c r="W112" s="1">
        <f t="shared" si="24"/>
        <v>-1.5883452673097369E-2</v>
      </c>
      <c r="X112" s="1">
        <v>11</v>
      </c>
      <c r="Y112" s="4">
        <v>9.0909090909090912E-2</v>
      </c>
      <c r="Z112" s="1">
        <f t="shared" si="25"/>
        <v>-0.7655391978789311</v>
      </c>
      <c r="AA112" s="1">
        <f t="shared" si="26"/>
        <v>-6.9594472534448282E-2</v>
      </c>
      <c r="AB112" s="1">
        <v>13</v>
      </c>
      <c r="AC112" s="4">
        <v>7.6923076923076927E-2</v>
      </c>
      <c r="AD112" s="1">
        <f t="shared" si="27"/>
        <v>0.95036043139858506</v>
      </c>
      <c r="AE112" s="1">
        <f t="shared" si="28"/>
        <v>7.3104648569121938E-2</v>
      </c>
      <c r="AF112" s="1">
        <f t="shared" si="29"/>
        <v>-10.494175320255666</v>
      </c>
    </row>
    <row r="113" spans="1:32" x14ac:dyDescent="0.15">
      <c r="A113" s="1">
        <v>112</v>
      </c>
      <c r="B113" s="1">
        <v>100</v>
      </c>
      <c r="C113" s="1">
        <v>3</v>
      </c>
      <c r="D113" s="1">
        <f t="shared" si="15"/>
        <v>95.4929658551372</v>
      </c>
      <c r="E113" s="1">
        <v>3</v>
      </c>
      <c r="F113" s="1">
        <v>141</v>
      </c>
      <c r="G113" s="1">
        <v>100</v>
      </c>
      <c r="H113" s="1">
        <f t="shared" si="16"/>
        <v>0.50740503454951147</v>
      </c>
      <c r="I113" s="3">
        <v>0.33333333333333331</v>
      </c>
      <c r="J113" s="2">
        <f t="shared" si="17"/>
        <v>0.99966936857336874</v>
      </c>
      <c r="K113" s="1">
        <f t="shared" si="18"/>
        <v>0.33322312285778954</v>
      </c>
      <c r="L113" s="1">
        <v>5</v>
      </c>
      <c r="M113" s="4">
        <v>0.2</v>
      </c>
      <c r="N113" s="1">
        <f t="shared" si="19"/>
        <v>0.46243472354772713</v>
      </c>
      <c r="O113" s="1">
        <f t="shared" si="20"/>
        <v>9.2486944709545438E-2</v>
      </c>
      <c r="P113" s="1">
        <v>7</v>
      </c>
      <c r="Q113" s="4">
        <v>0.14285714285714285</v>
      </c>
      <c r="R113" s="1">
        <f t="shared" si="21"/>
        <v>-0.5510334550199415</v>
      </c>
      <c r="S113" s="1">
        <f t="shared" si="22"/>
        <v>-7.8719065002848781E-2</v>
      </c>
      <c r="T113" s="1">
        <v>9</v>
      </c>
      <c r="U113" s="4">
        <v>0.1111111111111111</v>
      </c>
      <c r="V113" s="1">
        <f t="shared" si="23"/>
        <v>-0.99702562882142753</v>
      </c>
      <c r="W113" s="1">
        <f t="shared" si="24"/>
        <v>-0.11078062542460305</v>
      </c>
      <c r="X113" s="1">
        <v>11</v>
      </c>
      <c r="Y113" s="4">
        <v>9.0909090909090912E-2</v>
      </c>
      <c r="Z113" s="1">
        <f t="shared" si="25"/>
        <v>-0.41624145113514577</v>
      </c>
      <c r="AA113" s="1">
        <f t="shared" si="26"/>
        <v>-3.7840131921376891E-2</v>
      </c>
      <c r="AB113" s="1">
        <v>13</v>
      </c>
      <c r="AC113" s="4">
        <v>7.6923076923076927E-2</v>
      </c>
      <c r="AD113" s="1">
        <f t="shared" si="27"/>
        <v>0.59320460462113922</v>
      </c>
      <c r="AE113" s="1">
        <f t="shared" si="28"/>
        <v>4.563112343239533E-2</v>
      </c>
      <c r="AF113" s="1">
        <f t="shared" si="29"/>
        <v>118.76180724479053</v>
      </c>
    </row>
    <row r="114" spans="1:32" x14ac:dyDescent="0.15">
      <c r="A114" s="1">
        <v>113</v>
      </c>
      <c r="B114" s="1">
        <v>100</v>
      </c>
      <c r="C114" s="1">
        <v>3</v>
      </c>
      <c r="D114" s="1">
        <f t="shared" si="15"/>
        <v>95.4929658551372</v>
      </c>
      <c r="E114" s="1">
        <v>3</v>
      </c>
      <c r="F114" s="1">
        <v>142</v>
      </c>
      <c r="G114" s="1">
        <v>100</v>
      </c>
      <c r="H114" s="1">
        <f t="shared" si="16"/>
        <v>1.20577384238453E-3</v>
      </c>
      <c r="I114" s="3">
        <v>0.33333333333333331</v>
      </c>
      <c r="J114" s="2">
        <f t="shared" si="17"/>
        <v>3.6173145149007674E-3</v>
      </c>
      <c r="K114" s="1">
        <f t="shared" si="18"/>
        <v>1.2057715049669225E-3</v>
      </c>
      <c r="L114" s="1">
        <v>5</v>
      </c>
      <c r="M114" s="4">
        <v>0.2</v>
      </c>
      <c r="N114" s="1">
        <f t="shared" si="19"/>
        <v>6.0288341506993161E-3</v>
      </c>
      <c r="O114" s="1">
        <f t="shared" si="20"/>
        <v>1.2057668301398634E-3</v>
      </c>
      <c r="P114" s="1">
        <v>7</v>
      </c>
      <c r="Q114" s="4">
        <v>0.14285714285714285</v>
      </c>
      <c r="R114" s="1">
        <f t="shared" si="21"/>
        <v>8.4403187254376514E-3</v>
      </c>
      <c r="S114" s="1">
        <f t="shared" si="22"/>
        <v>1.2057598179196643E-3</v>
      </c>
      <c r="T114" s="1">
        <v>9</v>
      </c>
      <c r="U114" s="4">
        <v>0.1111111111111111</v>
      </c>
      <c r="V114" s="1">
        <f t="shared" si="23"/>
        <v>1.0851754214977149E-2</v>
      </c>
      <c r="W114" s="1">
        <f t="shared" si="24"/>
        <v>1.2057504683307943E-3</v>
      </c>
      <c r="X114" s="1">
        <v>11</v>
      </c>
      <c r="Y114" s="4">
        <v>9.0909090909090912E-2</v>
      </c>
      <c r="Z114" s="1">
        <f t="shared" si="25"/>
        <v>1.3263126595464639E-2</v>
      </c>
      <c r="AA114" s="1">
        <f t="shared" si="26"/>
        <v>1.2057387814058765E-3</v>
      </c>
      <c r="AB114" s="1">
        <v>13</v>
      </c>
      <c r="AC114" s="4">
        <v>7.6923076923076927E-2</v>
      </c>
      <c r="AD114" s="1">
        <f t="shared" si="27"/>
        <v>1.5674421843413971E-2</v>
      </c>
      <c r="AE114" s="1">
        <f t="shared" si="28"/>
        <v>1.2057247571856903E-3</v>
      </c>
      <c r="AF114" s="1">
        <f t="shared" si="29"/>
        <v>1.0362731141272779</v>
      </c>
    </row>
    <row r="115" spans="1:32" x14ac:dyDescent="0.15">
      <c r="A115" s="1">
        <v>114</v>
      </c>
      <c r="B115" s="1">
        <v>100</v>
      </c>
      <c r="C115" s="1">
        <v>3</v>
      </c>
      <c r="D115" s="1">
        <f t="shared" si="15"/>
        <v>95.4929658551372</v>
      </c>
      <c r="E115" s="1">
        <v>3</v>
      </c>
      <c r="F115" s="1">
        <v>143</v>
      </c>
      <c r="G115" s="1">
        <v>100</v>
      </c>
      <c r="H115" s="1">
        <f t="shared" si="16"/>
        <v>-0.50532551146951343</v>
      </c>
      <c r="I115" s="3">
        <v>0.33333333333333331</v>
      </c>
      <c r="J115" s="2">
        <f t="shared" si="17"/>
        <v>-0.99982922941666286</v>
      </c>
      <c r="K115" s="1">
        <f t="shared" si="18"/>
        <v>-0.33327640980555429</v>
      </c>
      <c r="L115" s="1">
        <v>5</v>
      </c>
      <c r="M115" s="4">
        <v>0.2</v>
      </c>
      <c r="N115" s="1">
        <f t="shared" si="19"/>
        <v>-0.4730918849151961</v>
      </c>
      <c r="O115" s="1">
        <f t="shared" si="20"/>
        <v>-9.4618376983039224E-2</v>
      </c>
      <c r="P115" s="1">
        <v>7</v>
      </c>
      <c r="Q115" s="4">
        <v>0.14285714285714285</v>
      </c>
      <c r="R115" s="1">
        <f t="shared" si="21"/>
        <v>0.53686883911128747</v>
      </c>
      <c r="S115" s="1">
        <f t="shared" si="22"/>
        <v>7.669554844446963E-2</v>
      </c>
      <c r="T115" s="1">
        <v>9</v>
      </c>
      <c r="U115" s="4">
        <v>0.1111111111111111</v>
      </c>
      <c r="V115" s="1">
        <f t="shared" si="23"/>
        <v>0.99846341468115041</v>
      </c>
      <c r="W115" s="1">
        <f t="shared" si="24"/>
        <v>0.1109403794090167</v>
      </c>
      <c r="X115" s="1">
        <v>11</v>
      </c>
      <c r="Y115" s="4">
        <v>9.0909090909090912E-2</v>
      </c>
      <c r="Z115" s="1">
        <f t="shared" si="25"/>
        <v>0.44021199212994899</v>
      </c>
      <c r="AA115" s="1">
        <f t="shared" si="26"/>
        <v>4.0019272011813545E-2</v>
      </c>
      <c r="AB115" s="1">
        <v>13</v>
      </c>
      <c r="AC115" s="4">
        <v>7.6923076923076927E-2</v>
      </c>
      <c r="AD115" s="1">
        <f t="shared" si="27"/>
        <v>-0.56767877814036471</v>
      </c>
      <c r="AE115" s="1">
        <f t="shared" si="28"/>
        <v>-4.3667598318489598E-2</v>
      </c>
      <c r="AF115" s="1">
        <f t="shared" si="29"/>
        <v>-118.76807897776976</v>
      </c>
    </row>
    <row r="116" spans="1:32" x14ac:dyDescent="0.15">
      <c r="A116" s="1">
        <v>115</v>
      </c>
      <c r="B116" s="1">
        <v>100</v>
      </c>
      <c r="C116" s="1">
        <v>3</v>
      </c>
      <c r="D116" s="1">
        <f t="shared" si="15"/>
        <v>95.4929658551372</v>
      </c>
      <c r="E116" s="1">
        <v>3</v>
      </c>
      <c r="F116" s="1">
        <v>144</v>
      </c>
      <c r="G116" s="1">
        <v>100</v>
      </c>
      <c r="H116" s="1">
        <f t="shared" si="16"/>
        <v>-0.87270922421956043</v>
      </c>
      <c r="I116" s="3">
        <v>0.33333333333333331</v>
      </c>
      <c r="J116" s="2">
        <f t="shared" si="17"/>
        <v>4.0568377137339129E-2</v>
      </c>
      <c r="K116" s="1">
        <f t="shared" si="18"/>
        <v>1.3522792379113042E-2</v>
      </c>
      <c r="L116" s="1">
        <v>5</v>
      </c>
      <c r="M116" s="4">
        <v>0.2</v>
      </c>
      <c r="N116" s="1">
        <f t="shared" si="19"/>
        <v>0.83025500334654956</v>
      </c>
      <c r="O116" s="1">
        <f t="shared" si="20"/>
        <v>0.16605100066930992</v>
      </c>
      <c r="P116" s="1">
        <v>7</v>
      </c>
      <c r="Q116" s="4">
        <v>0.14285714285714285</v>
      </c>
      <c r="R116" s="1">
        <f t="shared" si="21"/>
        <v>-0.90941824938314497</v>
      </c>
      <c r="S116" s="1">
        <f t="shared" si="22"/>
        <v>-0.12991689276902071</v>
      </c>
      <c r="T116" s="1">
        <v>9</v>
      </c>
      <c r="U116" s="4">
        <v>0.1111111111111111</v>
      </c>
      <c r="V116" s="1">
        <f t="shared" si="23"/>
        <v>0.12143806277128397</v>
      </c>
      <c r="W116" s="1">
        <f t="shared" si="24"/>
        <v>1.3493118085698218E-2</v>
      </c>
      <c r="X116" s="1">
        <v>11</v>
      </c>
      <c r="Y116" s="4">
        <v>9.0909090909090912E-2</v>
      </c>
      <c r="Z116" s="1">
        <f t="shared" si="25"/>
        <v>0.78233507024020932</v>
      </c>
      <c r="AA116" s="1">
        <f t="shared" si="26"/>
        <v>7.1121370021837216E-2</v>
      </c>
      <c r="AB116" s="1">
        <v>13</v>
      </c>
      <c r="AC116" s="4">
        <v>7.6923076923076927E-2</v>
      </c>
      <c r="AD116" s="1">
        <f t="shared" si="27"/>
        <v>-0.94014041697787276</v>
      </c>
      <c r="AE116" s="1">
        <f t="shared" si="28"/>
        <v>-7.2318493613682519E-2</v>
      </c>
      <c r="AF116" s="1">
        <f t="shared" si="29"/>
        <v>9.7900603179836185</v>
      </c>
    </row>
    <row r="117" spans="1:32" x14ac:dyDescent="0.15">
      <c r="A117" s="1">
        <v>116</v>
      </c>
      <c r="B117" s="1">
        <v>100</v>
      </c>
      <c r="C117" s="1">
        <v>3</v>
      </c>
      <c r="D117" s="1">
        <f t="shared" si="15"/>
        <v>95.4929658551372</v>
      </c>
      <c r="E117" s="1">
        <v>3</v>
      </c>
      <c r="F117" s="1">
        <v>145</v>
      </c>
      <c r="G117" s="1">
        <v>100</v>
      </c>
      <c r="H117" s="1">
        <f t="shared" si="16"/>
        <v>-0.99978175665862823</v>
      </c>
      <c r="I117" s="3">
        <v>0.33333333333333331</v>
      </c>
      <c r="J117" s="2">
        <f t="shared" si="17"/>
        <v>0.99803638144794715</v>
      </c>
      <c r="K117" s="1">
        <f t="shared" si="18"/>
        <v>0.33267879381598237</v>
      </c>
      <c r="L117" s="1">
        <v>5</v>
      </c>
      <c r="M117" s="4">
        <v>0.2</v>
      </c>
      <c r="N117" s="1">
        <f t="shared" si="19"/>
        <v>-0.99454867802619829</v>
      </c>
      <c r="O117" s="1">
        <f t="shared" si="20"/>
        <v>-0.19890973560523967</v>
      </c>
      <c r="P117" s="1">
        <v>7</v>
      </c>
      <c r="Q117" s="4">
        <v>0.14285714285714285</v>
      </c>
      <c r="R117" s="1">
        <f t="shared" si="21"/>
        <v>0.98932473507329011</v>
      </c>
      <c r="S117" s="1">
        <f t="shared" si="22"/>
        <v>0.14133210501047</v>
      </c>
      <c r="T117" s="1">
        <v>9</v>
      </c>
      <c r="U117" s="4">
        <v>0.1111111111111111</v>
      </c>
      <c r="V117" s="1">
        <f t="shared" si="23"/>
        <v>-0.98237367232007511</v>
      </c>
      <c r="W117" s="1">
        <f t="shared" si="24"/>
        <v>-0.10915263025778611</v>
      </c>
      <c r="X117" s="1">
        <v>11</v>
      </c>
      <c r="Y117" s="4">
        <v>9.0909090909090912E-2</v>
      </c>
      <c r="Z117" s="1">
        <f t="shared" si="25"/>
        <v>0.97370762462752336</v>
      </c>
      <c r="AA117" s="1">
        <f t="shared" si="26"/>
        <v>8.8518874966138486E-2</v>
      </c>
      <c r="AB117" s="1">
        <v>13</v>
      </c>
      <c r="AC117" s="4">
        <v>7.6923076923076927E-2</v>
      </c>
      <c r="AD117" s="1">
        <f t="shared" si="27"/>
        <v>-0.96334172080221314</v>
      </c>
      <c r="AE117" s="1">
        <f t="shared" si="28"/>
        <v>-7.4103209292477934E-2</v>
      </c>
      <c r="AF117" s="1">
        <f t="shared" si="29"/>
        <v>112.52896635773403</v>
      </c>
    </row>
    <row r="118" spans="1:32" x14ac:dyDescent="0.15">
      <c r="A118" s="1">
        <v>117</v>
      </c>
      <c r="B118" s="1">
        <v>100</v>
      </c>
      <c r="C118" s="1">
        <v>3</v>
      </c>
      <c r="D118" s="1">
        <f t="shared" si="15"/>
        <v>95.4929658551372</v>
      </c>
      <c r="E118" s="1">
        <v>3</v>
      </c>
      <c r="F118" s="1">
        <v>146</v>
      </c>
      <c r="G118" s="1">
        <v>100</v>
      </c>
      <c r="H118" s="1">
        <f t="shared" si="16"/>
        <v>-0.85155212965177551</v>
      </c>
      <c r="I118" s="3">
        <v>0.33333333333333331</v>
      </c>
      <c r="J118" s="2">
        <f t="shared" si="17"/>
        <v>-8.4674837031600475E-2</v>
      </c>
      <c r="K118" s="1">
        <f t="shared" si="18"/>
        <v>-2.8224945677200158E-2</v>
      </c>
      <c r="L118" s="1">
        <v>5</v>
      </c>
      <c r="M118" s="4">
        <v>0.2</v>
      </c>
      <c r="N118" s="1">
        <f t="shared" si="19"/>
        <v>0.92780724958483485</v>
      </c>
      <c r="O118" s="1">
        <f t="shared" si="20"/>
        <v>0.18556144991696699</v>
      </c>
      <c r="P118" s="1">
        <v>7</v>
      </c>
      <c r="Q118" s="4">
        <v>0.14285714285714285</v>
      </c>
      <c r="R118" s="1">
        <f t="shared" si="21"/>
        <v>-0.75087508041848927</v>
      </c>
      <c r="S118" s="1">
        <f t="shared" si="22"/>
        <v>-0.10726786863121275</v>
      </c>
      <c r="T118" s="1">
        <v>9</v>
      </c>
      <c r="U118" s="4">
        <v>0.1111111111111111</v>
      </c>
      <c r="V118" s="1">
        <f t="shared" si="23"/>
        <v>-0.25159609501610569</v>
      </c>
      <c r="W118" s="1">
        <f t="shared" si="24"/>
        <v>-2.7955121668456186E-2</v>
      </c>
      <c r="X118" s="1">
        <v>11</v>
      </c>
      <c r="Y118" s="4">
        <v>9.0909090909090912E-2</v>
      </c>
      <c r="Z118" s="1">
        <f t="shared" si="25"/>
        <v>0.9774534958334794</v>
      </c>
      <c r="AA118" s="1">
        <f t="shared" si="26"/>
        <v>8.8859408712134491E-2</v>
      </c>
      <c r="AB118" s="1">
        <v>13</v>
      </c>
      <c r="AC118" s="4">
        <v>7.6923076923076927E-2</v>
      </c>
      <c r="AD118" s="1">
        <f t="shared" si="27"/>
        <v>-0.62866345040177973</v>
      </c>
      <c r="AE118" s="1">
        <f t="shared" si="28"/>
        <v>-4.8358726953983057E-2</v>
      </c>
      <c r="AF118" s="1">
        <f t="shared" si="29"/>
        <v>-2.1066360695881299</v>
      </c>
    </row>
    <row r="119" spans="1:32" x14ac:dyDescent="0.15">
      <c r="A119" s="1">
        <v>118</v>
      </c>
      <c r="B119" s="1">
        <v>100</v>
      </c>
      <c r="C119" s="1">
        <v>3</v>
      </c>
      <c r="D119" s="1">
        <f t="shared" si="15"/>
        <v>95.4929658551372</v>
      </c>
      <c r="E119" s="1">
        <v>3</v>
      </c>
      <c r="F119" s="1">
        <v>147</v>
      </c>
      <c r="G119" s="1">
        <v>100</v>
      </c>
      <c r="H119" s="1">
        <f t="shared" si="16"/>
        <v>-0.46883718761236104</v>
      </c>
      <c r="I119" s="3">
        <v>0.33333333333333331</v>
      </c>
      <c r="J119" s="2">
        <f t="shared" si="17"/>
        <v>-0.9942943261752033</v>
      </c>
      <c r="K119" s="1">
        <f t="shared" si="18"/>
        <v>-0.33143144205840108</v>
      </c>
      <c r="L119" s="1">
        <v>5</v>
      </c>
      <c r="M119" s="4">
        <v>0.2</v>
      </c>
      <c r="N119" s="1">
        <f t="shared" si="19"/>
        <v>-0.64553484883383028</v>
      </c>
      <c r="O119" s="1">
        <f t="shared" si="20"/>
        <v>-0.12910696976676606</v>
      </c>
      <c r="P119" s="1">
        <v>7</v>
      </c>
      <c r="Q119" s="4">
        <v>0.14285714285714285</v>
      </c>
      <c r="R119" s="1">
        <f t="shared" si="21"/>
        <v>0.27080032127711939</v>
      </c>
      <c r="S119" s="1">
        <f t="shared" si="22"/>
        <v>3.8685760182445628E-2</v>
      </c>
      <c r="T119" s="1">
        <v>9</v>
      </c>
      <c r="U119" s="4">
        <v>0.1111111111111111</v>
      </c>
      <c r="V119" s="1">
        <f t="shared" si="23"/>
        <v>0.9490388491560563</v>
      </c>
      <c r="W119" s="1">
        <f t="shared" si="24"/>
        <v>0.10544876101733958</v>
      </c>
      <c r="X119" s="1">
        <v>11</v>
      </c>
      <c r="Y119" s="4">
        <v>9.0909090909090912E-2</v>
      </c>
      <c r="Z119" s="1">
        <f t="shared" si="25"/>
        <v>0.79285088054441133</v>
      </c>
      <c r="AA119" s="1">
        <f t="shared" si="26"/>
        <v>7.2077352776764664E-2</v>
      </c>
      <c r="AB119" s="1">
        <v>13</v>
      </c>
      <c r="AC119" s="4">
        <v>7.6923076923076927E-2</v>
      </c>
      <c r="AD119" s="1">
        <f t="shared" si="27"/>
        <v>-6.0437931810837772E-2</v>
      </c>
      <c r="AE119" s="1">
        <f t="shared" si="28"/>
        <v>-4.649071677756752E-3</v>
      </c>
      <c r="AF119" s="1">
        <f t="shared" si="29"/>
        <v>-118.72353351866934</v>
      </c>
    </row>
    <row r="120" spans="1:32" x14ac:dyDescent="0.15">
      <c r="A120" s="1">
        <v>119</v>
      </c>
      <c r="B120" s="1">
        <v>100</v>
      </c>
      <c r="C120" s="1">
        <v>3</v>
      </c>
      <c r="D120" s="1">
        <f t="shared" si="15"/>
        <v>95.4929658551372</v>
      </c>
      <c r="E120" s="1">
        <v>3</v>
      </c>
      <c r="F120" s="1">
        <v>148</v>
      </c>
      <c r="G120" s="1">
        <v>100</v>
      </c>
      <c r="H120" s="1">
        <f t="shared" si="16"/>
        <v>4.2977819834934566E-2</v>
      </c>
      <c r="I120" s="3">
        <v>0.33333333333333331</v>
      </c>
      <c r="J120" s="2">
        <f t="shared" si="17"/>
        <v>0.12861592338449859</v>
      </c>
      <c r="K120" s="1">
        <f t="shared" si="18"/>
        <v>4.2871974461499526E-2</v>
      </c>
      <c r="L120" s="1">
        <v>5</v>
      </c>
      <c r="M120" s="4">
        <v>0.2</v>
      </c>
      <c r="N120" s="1">
        <f t="shared" si="19"/>
        <v>0.21330376464812476</v>
      </c>
      <c r="O120" s="1">
        <f t="shared" si="20"/>
        <v>4.2660752929624957E-2</v>
      </c>
      <c r="P120" s="1">
        <v>7</v>
      </c>
      <c r="Q120" s="4">
        <v>0.14285714285714285</v>
      </c>
      <c r="R120" s="1">
        <f t="shared" si="21"/>
        <v>0.2964156383514378</v>
      </c>
      <c r="S120" s="1">
        <f t="shared" si="22"/>
        <v>4.234509119306254E-2</v>
      </c>
      <c r="T120" s="1">
        <v>9</v>
      </c>
      <c r="U120" s="4">
        <v>0.1111111111111111</v>
      </c>
      <c r="V120" s="1">
        <f t="shared" si="23"/>
        <v>0.37733748305464404</v>
      </c>
      <c r="W120" s="1">
        <f t="shared" si="24"/>
        <v>4.1926387006071555E-2</v>
      </c>
      <c r="X120" s="1">
        <v>11</v>
      </c>
      <c r="Y120" s="4">
        <v>9.0909090909090912E-2</v>
      </c>
      <c r="Z120" s="1">
        <f t="shared" si="25"/>
        <v>0.45547141806687358</v>
      </c>
      <c r="AA120" s="1">
        <f t="shared" si="26"/>
        <v>4.140649255153396E-2</v>
      </c>
      <c r="AB120" s="1">
        <v>13</v>
      </c>
      <c r="AC120" s="4">
        <v>7.6923076923076927E-2</v>
      </c>
      <c r="AD120" s="1">
        <f t="shared" si="27"/>
        <v>0.53024016081113112</v>
      </c>
      <c r="AE120" s="1">
        <f t="shared" si="28"/>
        <v>4.078770467777932E-2</v>
      </c>
      <c r="AF120" s="1">
        <f t="shared" si="29"/>
        <v>36.345990856181345</v>
      </c>
    </row>
    <row r="121" spans="1:32" x14ac:dyDescent="0.15">
      <c r="A121" s="1">
        <v>120</v>
      </c>
      <c r="B121" s="1">
        <v>100</v>
      </c>
      <c r="C121" s="1">
        <v>3</v>
      </c>
      <c r="D121" s="1">
        <f t="shared" si="15"/>
        <v>95.4929658551372</v>
      </c>
      <c r="E121" s="1">
        <v>3</v>
      </c>
      <c r="F121" s="1">
        <v>149</v>
      </c>
      <c r="G121" s="1">
        <v>100</v>
      </c>
      <c r="H121" s="1">
        <f t="shared" si="16"/>
        <v>0.54295835787924907</v>
      </c>
      <c r="I121" s="3">
        <v>0.33333333333333331</v>
      </c>
      <c r="J121" s="2">
        <f t="shared" si="17"/>
        <v>0.98861037199079604</v>
      </c>
      <c r="K121" s="1">
        <f t="shared" si="18"/>
        <v>0.32953679066359864</v>
      </c>
      <c r="L121" s="1">
        <v>5</v>
      </c>
      <c r="M121" s="4">
        <v>0.2</v>
      </c>
      <c r="N121" s="1">
        <f t="shared" si="19"/>
        <v>0.26847809402494216</v>
      </c>
      <c r="O121" s="1">
        <f t="shared" si="20"/>
        <v>5.3695618804988438E-2</v>
      </c>
      <c r="P121" s="1">
        <v>7</v>
      </c>
      <c r="Q121" s="4">
        <v>0.14285714285714285</v>
      </c>
      <c r="R121" s="1">
        <f t="shared" si="21"/>
        <v>-0.76824761007590581</v>
      </c>
      <c r="S121" s="1">
        <f t="shared" si="22"/>
        <v>-0.10974965858227226</v>
      </c>
      <c r="T121" s="1">
        <v>9</v>
      </c>
      <c r="U121" s="4">
        <v>0.1111111111111111</v>
      </c>
      <c r="V121" s="1">
        <f t="shared" si="23"/>
        <v>-0.89904412141603585</v>
      </c>
      <c r="W121" s="1">
        <f t="shared" si="24"/>
        <v>-9.9893791268448426E-2</v>
      </c>
      <c r="X121" s="1">
        <v>11</v>
      </c>
      <c r="Y121" s="4">
        <v>9.0909090909090912E-2</v>
      </c>
      <c r="Z121" s="1">
        <f t="shared" si="25"/>
        <v>3.0325782978242254E-2</v>
      </c>
      <c r="AA121" s="1">
        <f t="shared" si="26"/>
        <v>2.7568893616583866E-3</v>
      </c>
      <c r="AB121" s="1">
        <v>13</v>
      </c>
      <c r="AC121" s="4">
        <v>7.6923076923076927E-2</v>
      </c>
      <c r="AD121" s="1">
        <f t="shared" si="27"/>
        <v>0.92393506575392359</v>
      </c>
      <c r="AE121" s="1">
        <f t="shared" si="28"/>
        <v>7.1071928134917209E-2</v>
      </c>
      <c r="AF121" s="1">
        <f t="shared" si="29"/>
        <v>118.03199383849493</v>
      </c>
    </row>
    <row r="122" spans="1:32" x14ac:dyDescent="0.15">
      <c r="A122" s="1">
        <v>121</v>
      </c>
      <c r="B122" s="1">
        <v>100</v>
      </c>
      <c r="C122" s="1">
        <v>3</v>
      </c>
      <c r="D122" s="1">
        <f t="shared" si="15"/>
        <v>95.4929658551372</v>
      </c>
      <c r="E122" s="1">
        <v>3</v>
      </c>
      <c r="F122" s="1">
        <v>150</v>
      </c>
      <c r="G122" s="1">
        <v>100</v>
      </c>
      <c r="H122" s="1">
        <f t="shared" si="16"/>
        <v>0.89342865789627901</v>
      </c>
      <c r="I122" s="3">
        <v>0.33333333333333331</v>
      </c>
      <c r="J122" s="2">
        <f t="shared" si="17"/>
        <v>-0.17230581739417608</v>
      </c>
      <c r="K122" s="1">
        <f t="shared" si="18"/>
        <v>-5.7435272464725358E-2</v>
      </c>
      <c r="L122" s="1">
        <v>5</v>
      </c>
      <c r="M122" s="4">
        <v>0.2</v>
      </c>
      <c r="N122" s="1">
        <f t="shared" si="19"/>
        <v>-0.68789210132055112</v>
      </c>
      <c r="O122" s="1">
        <f t="shared" si="20"/>
        <v>-0.13757842026411024</v>
      </c>
      <c r="P122" s="1">
        <v>7</v>
      </c>
      <c r="Q122" s="4">
        <v>0.14285714285714285</v>
      </c>
      <c r="R122" s="1">
        <f t="shared" si="21"/>
        <v>0.99286414757303088</v>
      </c>
      <c r="S122" s="1">
        <f t="shared" si="22"/>
        <v>0.14183773536757582</v>
      </c>
      <c r="T122" s="1">
        <v>9</v>
      </c>
      <c r="U122" s="4">
        <v>0.1111111111111111</v>
      </c>
      <c r="V122" s="1">
        <f t="shared" si="23"/>
        <v>-0.49645489941254017</v>
      </c>
      <c r="W122" s="1">
        <f t="shared" si="24"/>
        <v>-5.5161655490282235E-2</v>
      </c>
      <c r="X122" s="1">
        <v>11</v>
      </c>
      <c r="Y122" s="4">
        <v>9.0909090909090912E-2</v>
      </c>
      <c r="Z122" s="1">
        <f t="shared" si="25"/>
        <v>-0.40066341945152179</v>
      </c>
      <c r="AA122" s="1">
        <f t="shared" si="26"/>
        <v>-3.642394722286562E-2</v>
      </c>
      <c r="AB122" s="1">
        <v>13</v>
      </c>
      <c r="AC122" s="4">
        <v>7.6923076923076927E-2</v>
      </c>
      <c r="AD122" s="1">
        <f t="shared" si="27"/>
        <v>0.97438989212106697</v>
      </c>
      <c r="AE122" s="1">
        <f t="shared" si="28"/>
        <v>7.4953068624697458E-2</v>
      </c>
      <c r="AF122" s="1">
        <f t="shared" si="29"/>
        <v>-23.12021342746937</v>
      </c>
    </row>
    <row r="123" spans="1:32" x14ac:dyDescent="0.15">
      <c r="A123" s="1">
        <v>122</v>
      </c>
      <c r="B123" s="1">
        <v>100</v>
      </c>
      <c r="C123" s="1">
        <v>3</v>
      </c>
      <c r="D123" s="1">
        <f t="shared" si="15"/>
        <v>95.4929658551372</v>
      </c>
      <c r="E123" s="1">
        <v>3</v>
      </c>
      <c r="F123" s="1">
        <v>151</v>
      </c>
      <c r="G123" s="1">
        <v>100</v>
      </c>
      <c r="H123" s="1">
        <f t="shared" si="16"/>
        <v>0.99788242761398738</v>
      </c>
      <c r="I123" s="3">
        <v>0.33333333333333331</v>
      </c>
      <c r="J123" s="2">
        <f t="shared" si="17"/>
        <v>-0.98099561989787298</v>
      </c>
      <c r="K123" s="1">
        <f t="shared" si="18"/>
        <v>-0.32699853996595762</v>
      </c>
      <c r="L123" s="1">
        <v>5</v>
      </c>
      <c r="M123" s="4">
        <v>0.2</v>
      </c>
      <c r="N123" s="1">
        <f t="shared" si="19"/>
        <v>0.94750777387790119</v>
      </c>
      <c r="O123" s="1">
        <f t="shared" si="20"/>
        <v>0.18950155477558026</v>
      </c>
      <c r="P123" s="1">
        <v>7</v>
      </c>
      <c r="Q123" s="4">
        <v>0.14285714285714285</v>
      </c>
      <c r="R123" s="1">
        <f t="shared" si="21"/>
        <v>-0.89798559240494635</v>
      </c>
      <c r="S123" s="1">
        <f t="shared" si="22"/>
        <v>-0.12828365605784947</v>
      </c>
      <c r="T123" s="1">
        <v>9</v>
      </c>
      <c r="U123" s="4">
        <v>0.1111111111111111</v>
      </c>
      <c r="V123" s="1">
        <f t="shared" si="23"/>
        <v>0.833267121658673</v>
      </c>
      <c r="W123" s="1">
        <f t="shared" si="24"/>
        <v>9.2585235739852556E-2</v>
      </c>
      <c r="X123" s="1">
        <v>11</v>
      </c>
      <c r="Y123" s="4">
        <v>9.0909090909090912E-2</v>
      </c>
      <c r="Z123" s="1">
        <f t="shared" si="25"/>
        <v>-0.75444756919152456</v>
      </c>
      <c r="AA123" s="1">
        <f t="shared" si="26"/>
        <v>-6.8586142653774967E-2</v>
      </c>
      <c r="AB123" s="1">
        <v>13</v>
      </c>
      <c r="AC123" s="4">
        <v>7.6923076923076927E-2</v>
      </c>
      <c r="AD123" s="1">
        <f t="shared" si="27"/>
        <v>0.66286077012269962</v>
      </c>
      <c r="AE123" s="1">
        <f t="shared" si="28"/>
        <v>5.0989290009438436E-2</v>
      </c>
      <c r="AF123" s="1">
        <f t="shared" si="29"/>
        <v>-111.89749982814809</v>
      </c>
    </row>
    <row r="124" spans="1:32" x14ac:dyDescent="0.15">
      <c r="A124" s="1">
        <v>123</v>
      </c>
      <c r="B124" s="1">
        <v>100</v>
      </c>
      <c r="C124" s="1">
        <v>3</v>
      </c>
      <c r="D124" s="1">
        <f t="shared" si="15"/>
        <v>95.4929658551372</v>
      </c>
      <c r="E124" s="1">
        <v>3</v>
      </c>
      <c r="F124" s="1">
        <v>152</v>
      </c>
      <c r="G124" s="1">
        <v>100</v>
      </c>
      <c r="H124" s="1">
        <f t="shared" si="16"/>
        <v>0.82755704141530106</v>
      </c>
      <c r="I124" s="3">
        <v>0.33333333333333331</v>
      </c>
      <c r="J124" s="2">
        <f t="shared" si="17"/>
        <v>0.21565919084805577</v>
      </c>
      <c r="K124" s="1">
        <f t="shared" si="18"/>
        <v>7.1886396949351922E-2</v>
      </c>
      <c r="L124" s="1">
        <v>5</v>
      </c>
      <c r="M124" s="4">
        <v>0.2</v>
      </c>
      <c r="N124" s="1">
        <f t="shared" si="19"/>
        <v>-0.9870160137047691</v>
      </c>
      <c r="O124" s="1">
        <f t="shared" si="20"/>
        <v>-0.19740320274095383</v>
      </c>
      <c r="P124" s="1">
        <v>7</v>
      </c>
      <c r="Q124" s="4">
        <v>0.14285714285714285</v>
      </c>
      <c r="R124" s="1">
        <f t="shared" si="21"/>
        <v>0.5141430427581124</v>
      </c>
      <c r="S124" s="1">
        <f t="shared" si="22"/>
        <v>7.3449006108301768E-2</v>
      </c>
      <c r="T124" s="1">
        <v>9</v>
      </c>
      <c r="U124" s="4">
        <v>0.1111111111111111</v>
      </c>
      <c r="V124" s="1">
        <f t="shared" si="23"/>
        <v>0.60685729714094983</v>
      </c>
      <c r="W124" s="1">
        <f t="shared" si="24"/>
        <v>6.7428588571216641E-2</v>
      </c>
      <c r="X124" s="1">
        <v>11</v>
      </c>
      <c r="Y124" s="4">
        <v>9.0909090909090912E-2</v>
      </c>
      <c r="Z124" s="1">
        <f t="shared" si="25"/>
        <v>-0.96285492259002459</v>
      </c>
      <c r="AA124" s="1">
        <f t="shared" si="26"/>
        <v>-8.7532265690002234E-2</v>
      </c>
      <c r="AB124" s="1">
        <v>13</v>
      </c>
      <c r="AC124" s="4">
        <v>7.6923076923076927E-2</v>
      </c>
      <c r="AD124" s="1">
        <f t="shared" si="27"/>
        <v>0.10508016221933976</v>
      </c>
      <c r="AE124" s="1">
        <f t="shared" si="28"/>
        <v>8.0830894014876746E-3</v>
      </c>
      <c r="AF124" s="1">
        <f t="shared" si="29"/>
        <v>14.473945558243791</v>
      </c>
    </row>
    <row r="125" spans="1:32" x14ac:dyDescent="0.15">
      <c r="A125" s="1">
        <v>124</v>
      </c>
      <c r="B125" s="1">
        <v>100</v>
      </c>
      <c r="C125" s="1">
        <v>3</v>
      </c>
      <c r="D125" s="1">
        <f t="shared" si="15"/>
        <v>95.4929658551372</v>
      </c>
      <c r="E125" s="1">
        <v>3</v>
      </c>
      <c r="F125" s="1">
        <v>153</v>
      </c>
      <c r="G125" s="1">
        <v>100</v>
      </c>
      <c r="H125" s="1">
        <f t="shared" si="16"/>
        <v>0.42935368179996175</v>
      </c>
      <c r="I125" s="3">
        <v>0.33333333333333331</v>
      </c>
      <c r="J125" s="2">
        <f t="shared" si="17"/>
        <v>0.97146494182963594</v>
      </c>
      <c r="K125" s="1">
        <f t="shared" si="18"/>
        <v>0.32382164727654528</v>
      </c>
      <c r="L125" s="1">
        <v>5</v>
      </c>
      <c r="M125" s="4">
        <v>0.2</v>
      </c>
      <c r="N125" s="1">
        <f t="shared" si="19"/>
        <v>0.79723899927848663</v>
      </c>
      <c r="O125" s="1">
        <f t="shared" si="20"/>
        <v>0.15944779985569735</v>
      </c>
      <c r="P125" s="1">
        <v>7</v>
      </c>
      <c r="Q125" s="4">
        <v>0.14285714285714285</v>
      </c>
      <c r="R125" s="1">
        <f t="shared" si="21"/>
        <v>3.5146289805307047E-2</v>
      </c>
      <c r="S125" s="1">
        <f t="shared" si="22"/>
        <v>5.0208985436152919E-3</v>
      </c>
      <c r="T125" s="1">
        <v>9</v>
      </c>
      <c r="U125" s="4">
        <v>0.1111111111111111</v>
      </c>
      <c r="V125" s="1">
        <f t="shared" si="23"/>
        <v>-0.75286253237165313</v>
      </c>
      <c r="W125" s="1">
        <f t="shared" si="24"/>
        <v>-8.3651392485739232E-2</v>
      </c>
      <c r="X125" s="1">
        <v>11</v>
      </c>
      <c r="Y125" s="4">
        <v>9.0909090909090912E-2</v>
      </c>
      <c r="Z125" s="1">
        <f t="shared" si="25"/>
        <v>-0.98572683296524843</v>
      </c>
      <c r="AA125" s="1">
        <f t="shared" si="26"/>
        <v>-8.9611530269568043E-2</v>
      </c>
      <c r="AB125" s="1">
        <v>13</v>
      </c>
      <c r="AC125" s="4">
        <v>7.6923076923076927E-2</v>
      </c>
      <c r="AD125" s="1">
        <f t="shared" si="27"/>
        <v>-0.49173752141994009</v>
      </c>
      <c r="AE125" s="1">
        <f t="shared" si="28"/>
        <v>-3.7825963186149239E-2</v>
      </c>
      <c r="AF125" s="1">
        <f t="shared" si="29"/>
        <v>119.23885804901164</v>
      </c>
    </row>
    <row r="126" spans="1:32" x14ac:dyDescent="0.15">
      <c r="A126" s="1">
        <v>125</v>
      </c>
      <c r="B126" s="1">
        <v>100</v>
      </c>
      <c r="C126" s="1">
        <v>3</v>
      </c>
      <c r="D126" s="1">
        <f t="shared" si="15"/>
        <v>95.4929658551372</v>
      </c>
      <c r="E126" s="1">
        <v>3</v>
      </c>
      <c r="F126" s="1">
        <v>154</v>
      </c>
      <c r="G126" s="1">
        <v>100</v>
      </c>
      <c r="H126" s="1">
        <f t="shared" si="16"/>
        <v>-8.7077476010684912E-2</v>
      </c>
      <c r="I126" s="3">
        <v>0.33333333333333331</v>
      </c>
      <c r="J126" s="2">
        <f t="shared" si="17"/>
        <v>-0.25859137277245237</v>
      </c>
      <c r="K126" s="1">
        <f t="shared" si="18"/>
        <v>-8.6197124257484117E-2</v>
      </c>
      <c r="L126" s="1">
        <v>5</v>
      </c>
      <c r="M126" s="4">
        <v>0.2</v>
      </c>
      <c r="N126" s="1">
        <f t="shared" si="19"/>
        <v>-0.42226220682228877</v>
      </c>
      <c r="O126" s="1">
        <f t="shared" si="20"/>
        <v>-8.4452441364457759E-2</v>
      </c>
      <c r="P126" s="1">
        <v>7</v>
      </c>
      <c r="Q126" s="4">
        <v>0.14285714285714285</v>
      </c>
      <c r="R126" s="1">
        <f t="shared" si="21"/>
        <v>-0.57312585038669517</v>
      </c>
      <c r="S126" s="1">
        <f t="shared" si="22"/>
        <v>-8.1875121483813595E-2</v>
      </c>
      <c r="T126" s="1">
        <v>9</v>
      </c>
      <c r="U126" s="4">
        <v>0.1111111111111111</v>
      </c>
      <c r="V126" s="1">
        <f t="shared" si="23"/>
        <v>-0.70660661710483064</v>
      </c>
      <c r="W126" s="1">
        <f t="shared" si="24"/>
        <v>-7.8511846344981179E-2</v>
      </c>
      <c r="X126" s="1">
        <v>11</v>
      </c>
      <c r="Y126" s="4">
        <v>9.0909090909090912E-2</v>
      </c>
      <c r="Z126" s="1">
        <f t="shared" si="25"/>
        <v>-0.81865604235475975</v>
      </c>
      <c r="AA126" s="1">
        <f t="shared" si="26"/>
        <v>-7.4423276577705436E-2</v>
      </c>
      <c r="AB126" s="1">
        <v>13</v>
      </c>
      <c r="AC126" s="4">
        <v>7.6923076923076927E-2</v>
      </c>
      <c r="AD126" s="1">
        <f t="shared" si="27"/>
        <v>-0.90587567297213689</v>
      </c>
      <c r="AE126" s="1">
        <f t="shared" si="28"/>
        <v>-6.9682744074779771E-2</v>
      </c>
      <c r="AF126" s="1">
        <f t="shared" si="29"/>
        <v>-70.066428825894505</v>
      </c>
    </row>
    <row r="127" spans="1:32" x14ac:dyDescent="0.15">
      <c r="A127" s="1">
        <v>126</v>
      </c>
      <c r="B127" s="1">
        <v>100</v>
      </c>
      <c r="C127" s="1">
        <v>3</v>
      </c>
      <c r="D127" s="1">
        <f t="shared" si="15"/>
        <v>95.4929658551372</v>
      </c>
      <c r="E127" s="1">
        <v>3</v>
      </c>
      <c r="F127" s="1">
        <v>155</v>
      </c>
      <c r="G127" s="1">
        <v>100</v>
      </c>
      <c r="H127" s="1">
        <f t="shared" si="16"/>
        <v>-0.57953078363034505</v>
      </c>
      <c r="I127" s="3">
        <v>0.33333333333333331</v>
      </c>
      <c r="J127" s="2">
        <f t="shared" si="17"/>
        <v>-0.96003695160382563</v>
      </c>
      <c r="K127" s="1">
        <f t="shared" si="18"/>
        <v>-0.32001231720127521</v>
      </c>
      <c r="L127" s="1">
        <v>5</v>
      </c>
      <c r="M127" s="4">
        <v>0.2</v>
      </c>
      <c r="N127" s="1">
        <f t="shared" si="19"/>
        <v>-5.0806709883581755E-2</v>
      </c>
      <c r="O127" s="1">
        <f t="shared" si="20"/>
        <v>-1.0161341976716351E-2</v>
      </c>
      <c r="P127" s="1">
        <v>7</v>
      </c>
      <c r="Q127" s="4">
        <v>0.14285714285714285</v>
      </c>
      <c r="R127" s="1">
        <f t="shared" si="21"/>
        <v>0.92667847086180322</v>
      </c>
      <c r="S127" s="1">
        <f t="shared" si="22"/>
        <v>0.13238263869454331</v>
      </c>
      <c r="T127" s="1">
        <v>9</v>
      </c>
      <c r="U127" s="4">
        <v>0.1111111111111111</v>
      </c>
      <c r="V127" s="1">
        <f t="shared" si="23"/>
        <v>0.65924181609540378</v>
      </c>
      <c r="W127" s="1">
        <f t="shared" si="24"/>
        <v>7.3249090677267079E-2</v>
      </c>
      <c r="X127" s="1">
        <v>11</v>
      </c>
      <c r="Y127" s="4">
        <v>9.0909090909090912E-2</v>
      </c>
      <c r="Z127" s="1">
        <f t="shared" si="25"/>
        <v>-0.49383592945447308</v>
      </c>
      <c r="AA127" s="1">
        <f t="shared" si="26"/>
        <v>-4.4894175404952101E-2</v>
      </c>
      <c r="AB127" s="1">
        <v>13</v>
      </c>
      <c r="AC127" s="4">
        <v>7.6923076923076927E-2</v>
      </c>
      <c r="AD127" s="1">
        <f t="shared" si="27"/>
        <v>-0.98348277521622407</v>
      </c>
      <c r="AE127" s="1">
        <f t="shared" si="28"/>
        <v>-7.5652521170478784E-2</v>
      </c>
      <c r="AF127" s="1">
        <f t="shared" si="29"/>
        <v>-115.08101566971588</v>
      </c>
    </row>
    <row r="128" spans="1:32" x14ac:dyDescent="0.15">
      <c r="A128" s="1">
        <v>127</v>
      </c>
      <c r="B128" s="1">
        <v>100</v>
      </c>
      <c r="C128" s="1">
        <v>3</v>
      </c>
      <c r="D128" s="1">
        <f t="shared" si="15"/>
        <v>95.4929658551372</v>
      </c>
      <c r="E128" s="1">
        <v>3</v>
      </c>
      <c r="F128" s="1">
        <v>156</v>
      </c>
      <c r="G128" s="1">
        <v>100</v>
      </c>
      <c r="H128" s="1">
        <f t="shared" si="16"/>
        <v>-0.91240318758154892</v>
      </c>
      <c r="I128" s="3">
        <v>0.33333333333333331</v>
      </c>
      <c r="J128" s="2">
        <f t="shared" si="17"/>
        <v>0.3010185147985685</v>
      </c>
      <c r="K128" s="1">
        <f t="shared" si="18"/>
        <v>0.10033950493285616</v>
      </c>
      <c r="L128" s="1">
        <v>5</v>
      </c>
      <c r="M128" s="4">
        <v>0.2</v>
      </c>
      <c r="N128" s="1">
        <f t="shared" si="19"/>
        <v>0.51207315405438403</v>
      </c>
      <c r="O128" s="1">
        <f t="shared" si="20"/>
        <v>0.10241463081087682</v>
      </c>
      <c r="P128" s="1">
        <v>7</v>
      </c>
      <c r="Q128" s="4">
        <v>0.14285714285714285</v>
      </c>
      <c r="R128" s="1">
        <f t="shared" si="21"/>
        <v>-0.98203397681468596</v>
      </c>
      <c r="S128" s="1">
        <f t="shared" si="22"/>
        <v>-0.14029056811638371</v>
      </c>
      <c r="T128" s="1">
        <v>9</v>
      </c>
      <c r="U128" s="4">
        <v>0.1111111111111111</v>
      </c>
      <c r="V128" s="1">
        <f t="shared" si="23"/>
        <v>0.7939518096463134</v>
      </c>
      <c r="W128" s="1">
        <f t="shared" si="24"/>
        <v>8.8216867738479268E-2</v>
      </c>
      <c r="X128" s="1">
        <v>11</v>
      </c>
      <c r="Y128" s="4">
        <v>9.0909090909090912E-2</v>
      </c>
      <c r="Z128" s="1">
        <f t="shared" si="25"/>
        <v>-7.3857069579425547E-2</v>
      </c>
      <c r="AA128" s="1">
        <f t="shared" si="26"/>
        <v>-6.7142790526750502E-3</v>
      </c>
      <c r="AB128" s="1">
        <v>13</v>
      </c>
      <c r="AC128" s="4">
        <v>7.6923076923076927E-2</v>
      </c>
      <c r="AD128" s="1">
        <f t="shared" si="27"/>
        <v>-0.69572794072338362</v>
      </c>
      <c r="AE128" s="1">
        <f t="shared" si="28"/>
        <v>-5.3517533901798746E-2</v>
      </c>
      <c r="AF128" s="1">
        <f t="shared" si="29"/>
        <v>37.3823579669955</v>
      </c>
    </row>
    <row r="129" spans="1:32" x14ac:dyDescent="0.15">
      <c r="A129" s="1">
        <v>128</v>
      </c>
      <c r="B129" s="1">
        <v>100</v>
      </c>
      <c r="C129" s="1">
        <v>3</v>
      </c>
      <c r="D129" s="1">
        <f t="shared" si="15"/>
        <v>95.4929658551372</v>
      </c>
      <c r="E129" s="1">
        <v>3</v>
      </c>
      <c r="F129" s="1">
        <v>157</v>
      </c>
      <c r="G129" s="1">
        <v>100</v>
      </c>
      <c r="H129" s="1">
        <f t="shared" si="16"/>
        <v>-0.99403419194367371</v>
      </c>
      <c r="I129" s="3">
        <v>0.33333333333333331</v>
      </c>
      <c r="J129" s="2">
        <f t="shared" si="17"/>
        <v>0.94673396856914793</v>
      </c>
      <c r="K129" s="1">
        <f t="shared" si="18"/>
        <v>0.31557798952304927</v>
      </c>
      <c r="L129" s="1">
        <v>5</v>
      </c>
      <c r="M129" s="4">
        <v>0.2</v>
      </c>
      <c r="N129" s="1">
        <f t="shared" si="19"/>
        <v>-0.85438426042588345</v>
      </c>
      <c r="O129" s="1">
        <f t="shared" si="20"/>
        <v>-0.17087685208517669</v>
      </c>
      <c r="P129" s="1">
        <v>7</v>
      </c>
      <c r="Q129" s="4">
        <v>0.14285714285714285</v>
      </c>
      <c r="R129" s="1">
        <f t="shared" si="21"/>
        <v>0.72137944535234022</v>
      </c>
      <c r="S129" s="1">
        <f t="shared" si="22"/>
        <v>0.10305420647890574</v>
      </c>
      <c r="T129" s="1">
        <v>9</v>
      </c>
      <c r="U129" s="4">
        <v>0.1111111111111111</v>
      </c>
      <c r="V129" s="1">
        <f t="shared" si="23"/>
        <v>-0.55404843790080816</v>
      </c>
      <c r="W129" s="1">
        <f t="shared" si="24"/>
        <v>-6.1560937544534233E-2</v>
      </c>
      <c r="X129" s="1">
        <v>11</v>
      </c>
      <c r="Y129" s="4">
        <v>9.0909090909090912E-2</v>
      </c>
      <c r="Z129" s="1">
        <f t="shared" si="25"/>
        <v>0.36035353362820949</v>
      </c>
      <c r="AA129" s="1">
        <f t="shared" si="26"/>
        <v>3.2759412148019043E-2</v>
      </c>
      <c r="AB129" s="1">
        <v>13</v>
      </c>
      <c r="AC129" s="4">
        <v>7.6923076923076927E-2</v>
      </c>
      <c r="AD129" s="1">
        <f t="shared" si="27"/>
        <v>-0.14951153042022547</v>
      </c>
      <c r="AE129" s="1">
        <f t="shared" si="28"/>
        <v>-1.1500886955401959E-2</v>
      </c>
      <c r="AF129" s="1">
        <f t="shared" si="29"/>
        <v>110.21673024494358</v>
      </c>
    </row>
    <row r="130" spans="1:32" x14ac:dyDescent="0.15">
      <c r="A130" s="1">
        <v>129</v>
      </c>
      <c r="B130" s="1">
        <v>100</v>
      </c>
      <c r="C130" s="1">
        <v>3</v>
      </c>
      <c r="D130" s="1">
        <f t="shared" si="15"/>
        <v>95.4929658551372</v>
      </c>
      <c r="E130" s="1">
        <v>3</v>
      </c>
      <c r="F130" s="1">
        <v>158</v>
      </c>
      <c r="G130" s="1">
        <v>100</v>
      </c>
      <c r="H130" s="1">
        <f t="shared" si="16"/>
        <v>-0.80194569924298686</v>
      </c>
      <c r="I130" s="3">
        <v>0.33333333333333331</v>
      </c>
      <c r="J130" s="2">
        <f t="shared" si="17"/>
        <v>-0.34285775492190851</v>
      </c>
      <c r="K130" s="1">
        <f t="shared" si="18"/>
        <v>-0.11428591830730284</v>
      </c>
      <c r="L130" s="1">
        <v>5</v>
      </c>
      <c r="M130" s="4">
        <v>0.2</v>
      </c>
      <c r="N130" s="1">
        <f t="shared" si="19"/>
        <v>0.99822066156303146</v>
      </c>
      <c r="O130" s="1">
        <f t="shared" si="20"/>
        <v>0.1996441323126063</v>
      </c>
      <c r="P130" s="1">
        <v>7</v>
      </c>
      <c r="Q130" s="4">
        <v>0.14285714285714285</v>
      </c>
      <c r="R130" s="1">
        <f t="shared" si="21"/>
        <v>-0.22859124957851268</v>
      </c>
      <c r="S130" s="1">
        <f t="shared" si="22"/>
        <v>-3.2655892796930382E-2</v>
      </c>
      <c r="T130" s="1">
        <v>9</v>
      </c>
      <c r="U130" s="4">
        <v>0.1111111111111111</v>
      </c>
      <c r="V130" s="1">
        <f t="shared" si="23"/>
        <v>-0.86735957338979297</v>
      </c>
      <c r="W130" s="1">
        <f t="shared" si="24"/>
        <v>-9.637328593219921E-2</v>
      </c>
      <c r="X130" s="1">
        <v>11</v>
      </c>
      <c r="Y130" s="4">
        <v>9.0909090909090912E-2</v>
      </c>
      <c r="Z130" s="1">
        <f t="shared" si="25"/>
        <v>0.72512651862554567</v>
      </c>
      <c r="AA130" s="1">
        <f t="shared" si="26"/>
        <v>6.5920592602322331E-2</v>
      </c>
      <c r="AB130" s="1">
        <v>13</v>
      </c>
      <c r="AC130" s="4">
        <v>7.6923076923076927E-2</v>
      </c>
      <c r="AD130" s="1">
        <f t="shared" si="27"/>
        <v>0.45224812242403956</v>
      </c>
      <c r="AE130" s="1">
        <f t="shared" si="28"/>
        <v>3.4788317109541507E-2</v>
      </c>
      <c r="AF130" s="1">
        <f t="shared" si="29"/>
        <v>-27.293781350736932</v>
      </c>
    </row>
    <row r="131" spans="1:32" x14ac:dyDescent="0.15">
      <c r="A131" s="1">
        <v>130</v>
      </c>
      <c r="B131" s="1">
        <v>100</v>
      </c>
      <c r="C131" s="1">
        <v>3</v>
      </c>
      <c r="D131" s="1">
        <f t="shared" ref="D131:D194" si="30">$B:$B*$C:$C/PI()</f>
        <v>95.4929658551372</v>
      </c>
      <c r="E131" s="1">
        <v>3</v>
      </c>
      <c r="F131" s="1">
        <v>159</v>
      </c>
      <c r="G131" s="1">
        <v>100</v>
      </c>
      <c r="H131" s="1">
        <f t="shared" ref="H131:H194" si="31">SIN($F:$F*$G:$G)</f>
        <v>-0.38903163007066743</v>
      </c>
      <c r="I131" s="3">
        <v>0.33333333333333331</v>
      </c>
      <c r="J131" s="2">
        <f t="shared" ref="J131:J194" si="32">SIN($E:$E*$F:$F*$G:$G)</f>
        <v>-0.93158197401464049</v>
      </c>
      <c r="K131" s="1">
        <f t="shared" ref="K131:K194" si="33">$I:$I*$J:$J</f>
        <v>-0.31052732467154681</v>
      </c>
      <c r="L131" s="1">
        <v>5</v>
      </c>
      <c r="M131" s="4">
        <v>0.2</v>
      </c>
      <c r="N131" s="1">
        <f t="shared" ref="N131:N194" si="34">SIN($L:$L*$F:$F*$G:$G)</f>
        <v>-0.91016895246766583</v>
      </c>
      <c r="O131" s="1">
        <f t="shared" ref="O131:O194" si="35">$M:$M*$N:$N</f>
        <v>-0.18203379049353319</v>
      </c>
      <c r="P131" s="1">
        <v>7</v>
      </c>
      <c r="Q131" s="4">
        <v>0.14285714285714285</v>
      </c>
      <c r="R131" s="1">
        <f t="shared" ref="R131:R194" si="36">SIN($P:$P*$F:$F*$G:$G)</f>
        <v>-0.33775563259271141</v>
      </c>
      <c r="S131" s="1">
        <f t="shared" ref="S131:S194" si="37">$Q:$Q*$R:$R</f>
        <v>-4.8250804656101626E-2</v>
      </c>
      <c r="T131" s="1">
        <v>9</v>
      </c>
      <c r="U131" s="4">
        <v>0.1111111111111111</v>
      </c>
      <c r="V131" s="1">
        <f t="shared" ref="V131:V194" si="38">SIN($T:$T*$F:$F*$G:$G)</f>
        <v>0.43912901517798436</v>
      </c>
      <c r="W131" s="1">
        <f t="shared" ref="W131:W194" si="39">$U:$U*$V:$V</f>
        <v>4.8792112797553813E-2</v>
      </c>
      <c r="X131" s="1">
        <v>11</v>
      </c>
      <c r="Y131" s="4">
        <v>9.0909090909090912E-2</v>
      </c>
      <c r="Z131" s="1">
        <f t="shared" ref="Z131:Z194" si="40">SIN($X:$X*$F:$F*$G:$G)</f>
        <v>0.95017266967865632</v>
      </c>
      <c r="AA131" s="1">
        <f t="shared" ref="AA131:AA194" si="41">$Y:$Y*$Z:$Z</f>
        <v>8.6379333607150582E-2</v>
      </c>
      <c r="AB131" s="1">
        <v>13</v>
      </c>
      <c r="AC131" s="4">
        <v>7.6923076923076927E-2</v>
      </c>
      <c r="AD131" s="1">
        <f t="shared" ref="AD131:AD194" si="42">SIN($AB:$AB*$F:$F*$G:$G)</f>
        <v>0.88599847804583054</v>
      </c>
      <c r="AE131" s="1">
        <f t="shared" ref="AE131:AE194" si="43">$AC:$AC*$AD:$AD</f>
        <v>6.8153729080448505E-2</v>
      </c>
      <c r="AF131" s="1">
        <f t="shared" ref="AF131:AF194" si="44">$D:$D*($J:$J+$K:$K+$O:$O+$S:$S+$W:$W+$AA:$AA+$AE:$AE)</f>
        <v>-121.18713578928316</v>
      </c>
    </row>
    <row r="132" spans="1:32" x14ac:dyDescent="0.15">
      <c r="A132" s="1">
        <v>131</v>
      </c>
      <c r="B132" s="1">
        <v>100</v>
      </c>
      <c r="C132" s="1">
        <v>3</v>
      </c>
      <c r="D132" s="1">
        <f t="shared" si="30"/>
        <v>95.4929658551372</v>
      </c>
      <c r="E132" s="1">
        <v>3</v>
      </c>
      <c r="F132" s="1">
        <v>160</v>
      </c>
      <c r="G132" s="1">
        <v>100</v>
      </c>
      <c r="H132" s="1">
        <f t="shared" si="31"/>
        <v>0.13100706618943211</v>
      </c>
      <c r="I132" s="3">
        <v>0.33333333333333331</v>
      </c>
      <c r="J132" s="2">
        <f t="shared" si="32"/>
        <v>0.38402737933528119</v>
      </c>
      <c r="K132" s="1">
        <f t="shared" si="33"/>
        <v>0.12800912644509371</v>
      </c>
      <c r="L132" s="1">
        <v>5</v>
      </c>
      <c r="M132" s="4">
        <v>0.2</v>
      </c>
      <c r="N132" s="1">
        <f t="shared" si="34"/>
        <v>0.6106836731138402</v>
      </c>
      <c r="O132" s="1">
        <f t="shared" si="35"/>
        <v>0.12213673462276804</v>
      </c>
      <c r="P132" s="1">
        <v>7</v>
      </c>
      <c r="Q132" s="4">
        <v>0.14285714285714285</v>
      </c>
      <c r="R132" s="1">
        <f t="shared" si="36"/>
        <v>0.7954156743767743</v>
      </c>
      <c r="S132" s="1">
        <f t="shared" si="37"/>
        <v>0.11363081062525346</v>
      </c>
      <c r="T132" s="1">
        <v>9</v>
      </c>
      <c r="U132" s="4">
        <v>0.1111111111111111</v>
      </c>
      <c r="V132" s="1">
        <f t="shared" si="38"/>
        <v>0.92554127158431698</v>
      </c>
      <c r="W132" s="1">
        <f t="shared" si="39"/>
        <v>0.10283791906492411</v>
      </c>
      <c r="X132" s="1">
        <v>11</v>
      </c>
      <c r="Y132" s="4">
        <v>9.0909090909090912E-2</v>
      </c>
      <c r="Z132" s="1">
        <f t="shared" si="40"/>
        <v>0.992127159588023</v>
      </c>
      <c r="AA132" s="1">
        <f t="shared" si="41"/>
        <v>9.0193378144365732E-2</v>
      </c>
      <c r="AB132" s="1">
        <v>13</v>
      </c>
      <c r="AC132" s="4">
        <v>7.6923076923076927E-2</v>
      </c>
      <c r="AD132" s="1">
        <f t="shared" si="42"/>
        <v>0.99060212358556099</v>
      </c>
      <c r="AE132" s="1">
        <f t="shared" si="43"/>
        <v>7.6200163352735467E-2</v>
      </c>
      <c r="AF132" s="1">
        <f t="shared" si="44"/>
        <v>97.119737381766129</v>
      </c>
    </row>
    <row r="133" spans="1:32" x14ac:dyDescent="0.15">
      <c r="A133" s="1">
        <v>132</v>
      </c>
      <c r="B133" s="1">
        <v>100</v>
      </c>
      <c r="C133" s="1">
        <v>3</v>
      </c>
      <c r="D133" s="1">
        <f t="shared" si="30"/>
        <v>95.4929658551372</v>
      </c>
      <c r="E133" s="1">
        <v>3</v>
      </c>
      <c r="F133" s="1">
        <v>161</v>
      </c>
      <c r="G133" s="1">
        <v>100</v>
      </c>
      <c r="H133" s="1">
        <f t="shared" si="31"/>
        <v>0.61497136122704554</v>
      </c>
      <c r="I133" s="3">
        <v>0.33333333333333331</v>
      </c>
      <c r="J133" s="2">
        <f t="shared" si="32"/>
        <v>0.91461056042711553</v>
      </c>
      <c r="K133" s="1">
        <f t="shared" si="33"/>
        <v>0.30487018680903849</v>
      </c>
      <c r="L133" s="1">
        <v>5</v>
      </c>
      <c r="M133" s="4">
        <v>0.2</v>
      </c>
      <c r="N133" s="1">
        <f t="shared" si="34"/>
        <v>-0.16933568908860186</v>
      </c>
      <c r="O133" s="1">
        <f t="shared" si="35"/>
        <v>-3.3867137817720376E-2</v>
      </c>
      <c r="P133" s="1">
        <v>7</v>
      </c>
      <c r="Q133" s="4">
        <v>0.14285714285714285</v>
      </c>
      <c r="R133" s="1">
        <f t="shared" si="36"/>
        <v>-0.99711783389308717</v>
      </c>
      <c r="S133" s="1">
        <f t="shared" si="37"/>
        <v>-0.1424454048418696</v>
      </c>
      <c r="T133" s="1">
        <v>9</v>
      </c>
      <c r="U133" s="4">
        <v>0.1111111111111111</v>
      </c>
      <c r="V133" s="1">
        <f t="shared" si="38"/>
        <v>-0.31650090118722729</v>
      </c>
      <c r="W133" s="1">
        <f t="shared" si="39"/>
        <v>-3.5166766798580808E-2</v>
      </c>
      <c r="X133" s="1">
        <v>11</v>
      </c>
      <c r="Y133" s="4">
        <v>9.0909090909090912E-2</v>
      </c>
      <c r="Z133" s="1">
        <f t="shared" si="40"/>
        <v>0.84290565011168983</v>
      </c>
      <c r="AA133" s="1">
        <f t="shared" si="41"/>
        <v>7.6627786373789988E-2</v>
      </c>
      <c r="AB133" s="1">
        <v>13</v>
      </c>
      <c r="AC133" s="4">
        <v>7.6923076923076927E-2</v>
      </c>
      <c r="AD133" s="1">
        <f t="shared" si="42"/>
        <v>0.72719900832629114</v>
      </c>
      <c r="AE133" s="1">
        <f t="shared" si="43"/>
        <v>5.5938385255868556E-2</v>
      </c>
      <c r="AF133" s="1">
        <f t="shared" si="44"/>
        <v>108.9161837806394</v>
      </c>
    </row>
    <row r="134" spans="1:32" x14ac:dyDescent="0.15">
      <c r="A134" s="1">
        <v>133</v>
      </c>
      <c r="B134" s="1">
        <v>100</v>
      </c>
      <c r="C134" s="1">
        <v>3</v>
      </c>
      <c r="D134" s="1">
        <f t="shared" si="30"/>
        <v>95.4929658551372</v>
      </c>
      <c r="E134" s="1">
        <v>3</v>
      </c>
      <c r="F134" s="1">
        <v>162</v>
      </c>
      <c r="G134" s="1">
        <v>100</v>
      </c>
      <c r="H134" s="1">
        <f t="shared" si="31"/>
        <v>0.92959575521562365</v>
      </c>
      <c r="I134" s="3">
        <v>0.33333333333333331</v>
      </c>
      <c r="J134" s="2">
        <f t="shared" si="32"/>
        <v>-0.42444698201932468</v>
      </c>
      <c r="K134" s="1">
        <f t="shared" si="33"/>
        <v>-0.14148232733977489</v>
      </c>
      <c r="L134" s="1">
        <v>5</v>
      </c>
      <c r="M134" s="4">
        <v>0.2</v>
      </c>
      <c r="N134" s="1">
        <f t="shared" si="34"/>
        <v>-0.31134922157988137</v>
      </c>
      <c r="O134" s="1">
        <f t="shared" si="35"/>
        <v>-6.2269844315976278E-2</v>
      </c>
      <c r="P134" s="1">
        <v>7</v>
      </c>
      <c r="Q134" s="4">
        <v>0.14285714285714285</v>
      </c>
      <c r="R134" s="1">
        <f t="shared" si="36"/>
        <v>0.87795610128827584</v>
      </c>
      <c r="S134" s="1">
        <f t="shared" si="37"/>
        <v>0.12542230018403941</v>
      </c>
      <c r="T134" s="1">
        <v>9</v>
      </c>
      <c r="U134" s="4">
        <v>0.1111111111111111</v>
      </c>
      <c r="V134" s="1">
        <f t="shared" si="38"/>
        <v>-0.9674755534802798</v>
      </c>
      <c r="W134" s="1">
        <f t="shared" si="39"/>
        <v>-0.10749728372003109</v>
      </c>
      <c r="X134" s="1">
        <v>11</v>
      </c>
      <c r="Y134" s="4">
        <v>9.0909090909090912E-2</v>
      </c>
      <c r="Z134" s="1">
        <f t="shared" si="40"/>
        <v>0.53126208768513872</v>
      </c>
      <c r="AA134" s="1">
        <f t="shared" si="41"/>
        <v>4.82965534259217E-2</v>
      </c>
      <c r="AB134" s="1">
        <v>13</v>
      </c>
      <c r="AC134" s="4">
        <v>7.6923076923076927E-2</v>
      </c>
      <c r="AD134" s="1">
        <f t="shared" si="42"/>
        <v>0.19364287689767026</v>
      </c>
      <c r="AE134" s="1">
        <f t="shared" si="43"/>
        <v>1.4895605915205406E-2</v>
      </c>
      <c r="AF134" s="1">
        <f t="shared" si="44"/>
        <v>-52.242480632695141</v>
      </c>
    </row>
    <row r="135" spans="1:32" x14ac:dyDescent="0.15">
      <c r="A135" s="1">
        <v>134</v>
      </c>
      <c r="B135" s="1">
        <v>100</v>
      </c>
      <c r="C135" s="1">
        <v>3</v>
      </c>
      <c r="D135" s="1">
        <f t="shared" si="30"/>
        <v>95.4929658551372</v>
      </c>
      <c r="E135" s="1">
        <v>3</v>
      </c>
      <c r="F135" s="1">
        <v>163</v>
      </c>
      <c r="G135" s="1">
        <v>100</v>
      </c>
      <c r="H135" s="1">
        <f t="shared" si="31"/>
        <v>0.98824456541486327</v>
      </c>
      <c r="I135" s="3">
        <v>0.33333333333333331</v>
      </c>
      <c r="J135" s="2">
        <f t="shared" si="32"/>
        <v>-0.8958528736957807</v>
      </c>
      <c r="K135" s="1">
        <f t="shared" si="33"/>
        <v>-0.2986176245652602</v>
      </c>
      <c r="L135" s="1">
        <v>5</v>
      </c>
      <c r="M135" s="4">
        <v>0.2</v>
      </c>
      <c r="N135" s="1">
        <f t="shared" si="34"/>
        <v>0.71970725564227067</v>
      </c>
      <c r="O135" s="1">
        <f t="shared" si="35"/>
        <v>0.14394145112845413</v>
      </c>
      <c r="P135" s="1">
        <v>7</v>
      </c>
      <c r="Q135" s="4">
        <v>0.14285714285714285</v>
      </c>
      <c r="R135" s="1">
        <f t="shared" si="36"/>
        <v>-0.4762756911556798</v>
      </c>
      <c r="S135" s="1">
        <f t="shared" si="37"/>
        <v>-6.8039384450811397E-2</v>
      </c>
      <c r="T135" s="1">
        <v>9</v>
      </c>
      <c r="U135" s="4">
        <v>0.1111111111111111</v>
      </c>
      <c r="V135" s="1">
        <f t="shared" si="38"/>
        <v>0.18831677142673989</v>
      </c>
      <c r="W135" s="1">
        <f t="shared" si="39"/>
        <v>2.0924085714082209E-2</v>
      </c>
      <c r="X135" s="1">
        <v>11</v>
      </c>
      <c r="Y135" s="4">
        <v>9.0909090909090912E-2</v>
      </c>
      <c r="Z135" s="1">
        <f t="shared" si="40"/>
        <v>0.11724801804345003</v>
      </c>
      <c r="AA135" s="1">
        <f t="shared" si="41"/>
        <v>1.0658910731222731E-2</v>
      </c>
      <c r="AB135" s="1">
        <v>13</v>
      </c>
      <c r="AC135" s="4">
        <v>7.6923076923076927E-2</v>
      </c>
      <c r="AD135" s="1">
        <f t="shared" si="42"/>
        <v>-0.41185120639094996</v>
      </c>
      <c r="AE135" s="1">
        <f t="shared" si="43"/>
        <v>-3.1680862030073073E-2</v>
      </c>
      <c r="AF135" s="1">
        <f t="shared" si="44"/>
        <v>-106.82476251877246</v>
      </c>
    </row>
    <row r="136" spans="1:32" x14ac:dyDescent="0.15">
      <c r="A136" s="1">
        <v>135</v>
      </c>
      <c r="B136" s="1">
        <v>100</v>
      </c>
      <c r="C136" s="1">
        <v>3</v>
      </c>
      <c r="D136" s="1">
        <f t="shared" si="30"/>
        <v>95.4929658551372</v>
      </c>
      <c r="E136" s="1">
        <v>3</v>
      </c>
      <c r="F136" s="1">
        <v>164</v>
      </c>
      <c r="G136" s="1">
        <v>100</v>
      </c>
      <c r="H136" s="1">
        <f t="shared" si="31"/>
        <v>0.77476812317033084</v>
      </c>
      <c r="I136" s="3">
        <v>0.33333333333333331</v>
      </c>
      <c r="J136" s="2">
        <f t="shared" si="32"/>
        <v>0.46403762177886587</v>
      </c>
      <c r="K136" s="1">
        <f t="shared" si="33"/>
        <v>0.15467920725962195</v>
      </c>
      <c r="L136" s="1">
        <v>5</v>
      </c>
      <c r="M136" s="4">
        <v>0.2</v>
      </c>
      <c r="N136" s="1">
        <f t="shared" si="34"/>
        <v>-0.96087624838568642</v>
      </c>
      <c r="O136" s="1">
        <f t="shared" si="35"/>
        <v>-0.19217524967713728</v>
      </c>
      <c r="P136" s="1">
        <v>7</v>
      </c>
      <c r="Q136" s="4">
        <v>0.14285714285714285</v>
      </c>
      <c r="R136" s="1">
        <f t="shared" si="36"/>
        <v>-7.8666115767133046E-2</v>
      </c>
      <c r="S136" s="1">
        <f t="shared" si="37"/>
        <v>-1.1238016538161862E-2</v>
      </c>
      <c r="T136" s="1">
        <v>9</v>
      </c>
      <c r="U136" s="4">
        <v>0.1111111111111111</v>
      </c>
      <c r="V136" s="1">
        <f t="shared" si="38"/>
        <v>0.99242628363341467</v>
      </c>
      <c r="W136" s="1">
        <f t="shared" si="39"/>
        <v>0.1102695870703794</v>
      </c>
      <c r="X136" s="1">
        <v>11</v>
      </c>
      <c r="Y136" s="4">
        <v>9.0909090909090912E-2</v>
      </c>
      <c r="Z136" s="1">
        <f t="shared" si="40"/>
        <v>-0.31935892873987126</v>
      </c>
      <c r="AA136" s="1">
        <f t="shared" si="41"/>
        <v>-2.9032629885442841E-2</v>
      </c>
      <c r="AB136" s="1">
        <v>13</v>
      </c>
      <c r="AC136" s="4">
        <v>7.6923076923076927E-2</v>
      </c>
      <c r="AD136" s="1">
        <f t="shared" si="42"/>
        <v>-0.86434336813462509</v>
      </c>
      <c r="AE136" s="1">
        <f t="shared" si="43"/>
        <v>-6.648795139497117E-2</v>
      </c>
      <c r="AF136" s="1">
        <f t="shared" si="44"/>
        <v>41.066995250489967</v>
      </c>
    </row>
    <row r="137" spans="1:32" x14ac:dyDescent="0.15">
      <c r="A137" s="1">
        <v>136</v>
      </c>
      <c r="B137" s="1">
        <v>100</v>
      </c>
      <c r="C137" s="1">
        <v>3</v>
      </c>
      <c r="D137" s="1">
        <f t="shared" si="30"/>
        <v>95.4929658551372</v>
      </c>
      <c r="E137" s="1">
        <v>3</v>
      </c>
      <c r="F137" s="1">
        <v>165</v>
      </c>
      <c r="G137" s="1">
        <v>100</v>
      </c>
      <c r="H137" s="1">
        <f t="shared" si="31"/>
        <v>0.34794978309850683</v>
      </c>
      <c r="I137" s="3">
        <v>0.33333333333333331</v>
      </c>
      <c r="J137" s="2">
        <f t="shared" si="32"/>
        <v>0.87534554837691358</v>
      </c>
      <c r="K137" s="1">
        <f t="shared" si="33"/>
        <v>0.29178184945897118</v>
      </c>
      <c r="L137" s="1">
        <v>5</v>
      </c>
      <c r="M137" s="4">
        <v>0.2</v>
      </c>
      <c r="N137" s="1">
        <f t="shared" si="34"/>
        <v>0.97883229234423585</v>
      </c>
      <c r="O137" s="1">
        <f t="shared" si="35"/>
        <v>0.19576645846884719</v>
      </c>
      <c r="P137" s="1">
        <v>7</v>
      </c>
      <c r="Q137" s="4">
        <v>0.14285714285714285</v>
      </c>
      <c r="R137" s="1">
        <f t="shared" si="36"/>
        <v>0.60829384723655311</v>
      </c>
      <c r="S137" s="1">
        <f t="shared" si="37"/>
        <v>8.6899121033793297E-2</v>
      </c>
      <c r="T137" s="1">
        <v>9</v>
      </c>
      <c r="U137" s="4">
        <v>0.1111111111111111</v>
      </c>
      <c r="V137" s="1">
        <f t="shared" si="38"/>
        <v>-5.6826834485840361E-2</v>
      </c>
      <c r="W137" s="1">
        <f t="shared" si="39"/>
        <v>-6.3140927206489289E-3</v>
      </c>
      <c r="X137" s="1">
        <v>11</v>
      </c>
      <c r="Y137" s="4">
        <v>9.0909090909090912E-2</v>
      </c>
      <c r="Z137" s="1">
        <f t="shared" si="40"/>
        <v>-0.69442763239118954</v>
      </c>
      <c r="AA137" s="1">
        <f t="shared" si="41"/>
        <v>-6.3129784762835414E-2</v>
      </c>
      <c r="AB137" s="1">
        <v>13</v>
      </c>
      <c r="AC137" s="4">
        <v>7.6923076923076927E-2</v>
      </c>
      <c r="AD137" s="1">
        <f t="shared" si="42"/>
        <v>-0.99573365097863586</v>
      </c>
      <c r="AE137" s="1">
        <f t="shared" si="43"/>
        <v>-7.6594896229125839E-2</v>
      </c>
      <c r="AF137" s="1">
        <f t="shared" si="44"/>
        <v>124.4993556503411</v>
      </c>
    </row>
    <row r="138" spans="1:32" x14ac:dyDescent="0.15">
      <c r="A138" s="1">
        <v>137</v>
      </c>
      <c r="B138" s="1">
        <v>100</v>
      </c>
      <c r="C138" s="1">
        <v>3</v>
      </c>
      <c r="D138" s="1">
        <f t="shared" si="30"/>
        <v>95.4929658551372</v>
      </c>
      <c r="E138" s="1">
        <v>3</v>
      </c>
      <c r="F138" s="1">
        <v>166</v>
      </c>
      <c r="G138" s="1">
        <v>100</v>
      </c>
      <c r="H138" s="1">
        <f t="shared" si="31"/>
        <v>-0.17468079402183354</v>
      </c>
      <c r="I138" s="3">
        <v>0.33333333333333331</v>
      </c>
      <c r="J138" s="2">
        <f t="shared" si="32"/>
        <v>-0.50272197641841687</v>
      </c>
      <c r="K138" s="1">
        <f t="shared" si="33"/>
        <v>-0.16757399213947227</v>
      </c>
      <c r="L138" s="1">
        <v>5</v>
      </c>
      <c r="M138" s="4">
        <v>0.2</v>
      </c>
      <c r="N138" s="1">
        <f t="shared" si="34"/>
        <v>-0.76940417241375547</v>
      </c>
      <c r="O138" s="1">
        <f t="shared" si="35"/>
        <v>-0.15388083448275111</v>
      </c>
      <c r="P138" s="1">
        <v>7</v>
      </c>
      <c r="Q138" s="4">
        <v>0.14285714285714285</v>
      </c>
      <c r="R138" s="1">
        <f t="shared" si="36"/>
        <v>-0.94217788147852932</v>
      </c>
      <c r="S138" s="1">
        <f t="shared" si="37"/>
        <v>-0.13459684021121845</v>
      </c>
      <c r="T138" s="1">
        <v>9</v>
      </c>
      <c r="U138" s="4">
        <v>0.1111111111111111</v>
      </c>
      <c r="V138" s="1">
        <f t="shared" si="38"/>
        <v>-0.99995546439607796</v>
      </c>
      <c r="W138" s="1">
        <f t="shared" si="39"/>
        <v>-0.11110616271067532</v>
      </c>
      <c r="X138" s="1">
        <v>11</v>
      </c>
      <c r="Y138" s="4">
        <v>9.0909090909090912E-2</v>
      </c>
      <c r="Z138" s="1">
        <f t="shared" si="40"/>
        <v>-0.9356849638404221</v>
      </c>
      <c r="AA138" s="1">
        <f t="shared" si="41"/>
        <v>-8.5062269440038377E-2</v>
      </c>
      <c r="AB138" s="1">
        <v>13</v>
      </c>
      <c r="AC138" s="4">
        <v>7.6923076923076927E-2</v>
      </c>
      <c r="AD138" s="1">
        <f t="shared" si="42"/>
        <v>-0.75721082058515032</v>
      </c>
      <c r="AE138" s="1">
        <f t="shared" si="43"/>
        <v>-5.8246986198857723E-2</v>
      </c>
      <c r="AF138" s="1">
        <f t="shared" si="44"/>
        <v>-115.85102163533132</v>
      </c>
    </row>
    <row r="139" spans="1:32" x14ac:dyDescent="0.15">
      <c r="A139" s="1">
        <v>138</v>
      </c>
      <c r="B139" s="1">
        <v>100</v>
      </c>
      <c r="C139" s="1">
        <v>3</v>
      </c>
      <c r="D139" s="1">
        <f t="shared" si="30"/>
        <v>95.4929658551372</v>
      </c>
      <c r="E139" s="1">
        <v>3</v>
      </c>
      <c r="F139" s="1">
        <v>167</v>
      </c>
      <c r="G139" s="1">
        <v>100</v>
      </c>
      <c r="H139" s="1">
        <f t="shared" si="31"/>
        <v>-0.64921087372095621</v>
      </c>
      <c r="I139" s="3">
        <v>0.33333333333333331</v>
      </c>
      <c r="J139" s="2">
        <f t="shared" si="32"/>
        <v>-0.8531286361450231</v>
      </c>
      <c r="K139" s="1">
        <f t="shared" si="33"/>
        <v>-0.28437621204834101</v>
      </c>
      <c r="L139" s="1">
        <v>5</v>
      </c>
      <c r="M139" s="4">
        <v>0.2</v>
      </c>
      <c r="N139" s="1">
        <f t="shared" si="34"/>
        <v>0.38124234518185485</v>
      </c>
      <c r="O139" s="1">
        <f t="shared" si="35"/>
        <v>7.6248469036370975E-2</v>
      </c>
      <c r="P139" s="1">
        <v>7</v>
      </c>
      <c r="Q139" s="4">
        <v>0.14285714285714285</v>
      </c>
      <c r="R139" s="1">
        <f t="shared" si="36"/>
        <v>0.97287722495902162</v>
      </c>
      <c r="S139" s="1">
        <f t="shared" si="37"/>
        <v>0.13898246070843165</v>
      </c>
      <c r="T139" s="1">
        <v>9</v>
      </c>
      <c r="U139" s="4">
        <v>0.1111111111111111</v>
      </c>
      <c r="V139" s="1">
        <f t="shared" si="38"/>
        <v>-7.566066924669497E-2</v>
      </c>
      <c r="W139" s="1">
        <f t="shared" si="39"/>
        <v>-8.4067410274105518E-3</v>
      </c>
      <c r="X139" s="1">
        <v>11</v>
      </c>
      <c r="Y139" s="4">
        <v>9.0909090909090912E-2</v>
      </c>
      <c r="Z139" s="1">
        <f t="shared" si="40"/>
        <v>-0.99664231424020477</v>
      </c>
      <c r="AA139" s="1">
        <f t="shared" si="41"/>
        <v>-9.0603846749109526E-2</v>
      </c>
      <c r="AB139" s="1">
        <v>13</v>
      </c>
      <c r="AC139" s="4">
        <v>7.6923076923076927E-2</v>
      </c>
      <c r="AD139" s="1">
        <f t="shared" si="42"/>
        <v>-0.23738564418329219</v>
      </c>
      <c r="AE139" s="1">
        <f t="shared" si="43"/>
        <v>-1.8260434167945556E-2</v>
      </c>
      <c r="AF139" s="1">
        <f t="shared" si="44"/>
        <v>-99.269229497831972</v>
      </c>
    </row>
    <row r="140" spans="1:32" x14ac:dyDescent="0.15">
      <c r="A140" s="1">
        <v>139</v>
      </c>
      <c r="B140" s="1">
        <v>100</v>
      </c>
      <c r="C140" s="1">
        <v>3</v>
      </c>
      <c r="D140" s="1">
        <f t="shared" si="30"/>
        <v>95.4929658551372</v>
      </c>
      <c r="E140" s="1">
        <v>3</v>
      </c>
      <c r="F140" s="1">
        <v>168</v>
      </c>
      <c r="G140" s="1">
        <v>100</v>
      </c>
      <c r="H140" s="1">
        <f t="shared" si="31"/>
        <v>-0.94497278298608034</v>
      </c>
      <c r="I140" s="3">
        <v>0.33333333333333331</v>
      </c>
      <c r="J140" s="2">
        <f t="shared" si="32"/>
        <v>0.54042449375569579</v>
      </c>
      <c r="K140" s="1">
        <f t="shared" si="33"/>
        <v>0.18014149791856526</v>
      </c>
      <c r="L140" s="1">
        <v>5</v>
      </c>
      <c r="M140" s="4">
        <v>0.2</v>
      </c>
      <c r="N140" s="1">
        <f t="shared" si="34"/>
        <v>9.5482632833165201E-2</v>
      </c>
      <c r="O140" s="1">
        <f t="shared" si="35"/>
        <v>1.9096526566633042E-2</v>
      </c>
      <c r="P140" s="1">
        <v>7</v>
      </c>
      <c r="Q140" s="4">
        <v>0.14285714285714285</v>
      </c>
      <c r="R140" s="1">
        <f t="shared" si="36"/>
        <v>-0.69051309454940524</v>
      </c>
      <c r="S140" s="1">
        <f t="shared" si="37"/>
        <v>-9.8644727792772169E-2</v>
      </c>
      <c r="T140" s="1">
        <v>9</v>
      </c>
      <c r="U140" s="4">
        <v>0.1111111111111111</v>
      </c>
      <c r="V140" s="1">
        <f t="shared" si="38"/>
        <v>0.9899309247479231</v>
      </c>
      <c r="W140" s="1">
        <f t="shared" si="39"/>
        <v>0.10999232497199145</v>
      </c>
      <c r="X140" s="1">
        <v>11</v>
      </c>
      <c r="Y140" s="4">
        <v>9.0909090909090912E-2</v>
      </c>
      <c r="Z140" s="1">
        <f t="shared" si="40"/>
        <v>-0.86555362637401945</v>
      </c>
      <c r="AA140" s="1">
        <f t="shared" si="41"/>
        <v>-7.8686693306729047E-2</v>
      </c>
      <c r="AB140" s="1">
        <v>13</v>
      </c>
      <c r="AC140" s="4">
        <v>7.6923076923076927E-2</v>
      </c>
      <c r="AD140" s="1">
        <f t="shared" si="42"/>
        <v>0.37062783698402796</v>
      </c>
      <c r="AE140" s="1">
        <f t="shared" si="43"/>
        <v>2.8509833614155999E-2</v>
      </c>
      <c r="AF140" s="1">
        <f t="shared" si="44"/>
        <v>66.924646159334657</v>
      </c>
    </row>
    <row r="141" spans="1:32" x14ac:dyDescent="0.15">
      <c r="A141" s="1">
        <v>140</v>
      </c>
      <c r="B141" s="1">
        <v>100</v>
      </c>
      <c r="C141" s="1">
        <v>3</v>
      </c>
      <c r="D141" s="1">
        <f t="shared" si="30"/>
        <v>95.4929658551372</v>
      </c>
      <c r="E141" s="1">
        <v>3</v>
      </c>
      <c r="F141" s="1">
        <v>169</v>
      </c>
      <c r="G141" s="1">
        <v>100</v>
      </c>
      <c r="H141" s="1">
        <f t="shared" si="31"/>
        <v>-0.98052485541326595</v>
      </c>
      <c r="I141" s="3">
        <v>0.33333333333333331</v>
      </c>
      <c r="J141" s="2">
        <f t="shared" si="32"/>
        <v>0.82924552757023284</v>
      </c>
      <c r="K141" s="1">
        <f t="shared" si="33"/>
        <v>0.27641517585674424</v>
      </c>
      <c r="L141" s="1">
        <v>5</v>
      </c>
      <c r="M141" s="4">
        <v>0.2</v>
      </c>
      <c r="N141" s="1">
        <f t="shared" si="34"/>
        <v>-0.55002685649169014</v>
      </c>
      <c r="O141" s="1">
        <f t="shared" si="35"/>
        <v>-0.11000537129833804</v>
      </c>
      <c r="P141" s="1">
        <v>7</v>
      </c>
      <c r="Q141" s="4">
        <v>0.14285714285714285</v>
      </c>
      <c r="R141" s="1">
        <f t="shared" si="36"/>
        <v>0.18594782446838645</v>
      </c>
      <c r="S141" s="1">
        <f t="shared" si="37"/>
        <v>2.6563974924055204E-2</v>
      </c>
      <c r="T141" s="1">
        <v>9</v>
      </c>
      <c r="U141" s="4">
        <v>0.1111111111111111</v>
      </c>
      <c r="V141" s="1">
        <f t="shared" si="38"/>
        <v>0.20681998759364018</v>
      </c>
      <c r="W141" s="1">
        <f t="shared" si="39"/>
        <v>2.2979998621515573E-2</v>
      </c>
      <c r="X141" s="1">
        <v>11</v>
      </c>
      <c r="Y141" s="4">
        <v>9.0909090909090912E-2</v>
      </c>
      <c r="Z141" s="1">
        <f t="shared" si="40"/>
        <v>-0.56767877814036471</v>
      </c>
      <c r="AA141" s="1">
        <f t="shared" si="41"/>
        <v>-5.1607161649124066E-2</v>
      </c>
      <c r="AB141" s="1">
        <v>13</v>
      </c>
      <c r="AC141" s="4">
        <v>7.6923076923076927E-2</v>
      </c>
      <c r="AD141" s="1">
        <f t="shared" si="42"/>
        <v>0.84095379810369775</v>
      </c>
      <c r="AE141" s="1">
        <f t="shared" si="43"/>
        <v>6.4688753700284443E-2</v>
      </c>
      <c r="AF141" s="1">
        <f t="shared" si="44"/>
        <v>101.05838163163271</v>
      </c>
    </row>
    <row r="142" spans="1:32" x14ac:dyDescent="0.15">
      <c r="A142" s="1">
        <v>141</v>
      </c>
      <c r="B142" s="1">
        <v>100</v>
      </c>
      <c r="C142" s="1">
        <v>3</v>
      </c>
      <c r="D142" s="1">
        <f t="shared" si="30"/>
        <v>95.4929658551372</v>
      </c>
      <c r="E142" s="1">
        <v>3</v>
      </c>
      <c r="F142" s="1">
        <v>170</v>
      </c>
      <c r="G142" s="1">
        <v>100</v>
      </c>
      <c r="H142" s="1">
        <f t="shared" si="31"/>
        <v>-0.74607739215394331</v>
      </c>
      <c r="I142" s="3">
        <v>0.33333333333333331</v>
      </c>
      <c r="J142" s="2">
        <f t="shared" si="32"/>
        <v>-0.5770715391782375</v>
      </c>
      <c r="K142" s="1">
        <f t="shared" si="33"/>
        <v>-0.19235717972607916</v>
      </c>
      <c r="L142" s="1">
        <v>5</v>
      </c>
      <c r="M142" s="4">
        <v>0.2</v>
      </c>
      <c r="N142" s="1">
        <f t="shared" si="34"/>
        <v>0.87679904212279502</v>
      </c>
      <c r="O142" s="1">
        <f t="shared" si="35"/>
        <v>0.175359808424559</v>
      </c>
      <c r="P142" s="1">
        <v>7</v>
      </c>
      <c r="Q142" s="4">
        <v>0.14285714285714285</v>
      </c>
      <c r="R142" s="1">
        <f t="shared" si="36"/>
        <v>0.37845384675033317</v>
      </c>
      <c r="S142" s="1">
        <f t="shared" si="37"/>
        <v>5.4064835250047592E-2</v>
      </c>
      <c r="T142" s="1">
        <v>9</v>
      </c>
      <c r="U142" s="4">
        <v>0.1111111111111111</v>
      </c>
      <c r="V142" s="1">
        <f t="shared" si="38"/>
        <v>-0.96252864049236964</v>
      </c>
      <c r="W142" s="1">
        <f t="shared" si="39"/>
        <v>-0.10694762672137439</v>
      </c>
      <c r="X142" s="1">
        <v>11</v>
      </c>
      <c r="Y142" s="4">
        <v>9.0909090909090912E-2</v>
      </c>
      <c r="Z142" s="1">
        <f t="shared" si="40"/>
        <v>-0.16041617986658177</v>
      </c>
      <c r="AA142" s="1">
        <f t="shared" si="41"/>
        <v>-1.4583289078780162E-2</v>
      </c>
      <c r="AB142" s="1">
        <v>13</v>
      </c>
      <c r="AC142" s="4">
        <v>7.6923076923076927E-2</v>
      </c>
      <c r="AD142" s="1">
        <f t="shared" si="42"/>
        <v>0.99886706006461401</v>
      </c>
      <c r="AE142" s="1">
        <f t="shared" si="43"/>
        <v>7.6835927697278011E-2</v>
      </c>
      <c r="AF142" s="1">
        <f t="shared" si="44"/>
        <v>-55.834647690349392</v>
      </c>
    </row>
    <row r="143" spans="1:32" x14ac:dyDescent="0.15">
      <c r="A143" s="1">
        <v>142</v>
      </c>
      <c r="B143" s="1">
        <v>100</v>
      </c>
      <c r="C143" s="1">
        <v>3</v>
      </c>
      <c r="D143" s="1">
        <f t="shared" si="30"/>
        <v>95.4929658551372</v>
      </c>
      <c r="E143" s="1">
        <v>3</v>
      </c>
      <c r="F143" s="1">
        <v>171</v>
      </c>
      <c r="G143" s="1">
        <v>100</v>
      </c>
      <c r="H143" s="1">
        <f t="shared" si="31"/>
        <v>-0.30618837546978311</v>
      </c>
      <c r="I143" s="3">
        <v>0.33333333333333331</v>
      </c>
      <c r="J143" s="2">
        <f t="shared" si="32"/>
        <v>-0.8037428673746615</v>
      </c>
      <c r="K143" s="1">
        <f t="shared" si="33"/>
        <v>-0.26791428912488713</v>
      </c>
      <c r="L143" s="1">
        <v>5</v>
      </c>
      <c r="M143" s="4">
        <v>0.2</v>
      </c>
      <c r="N143" s="1">
        <f t="shared" si="34"/>
        <v>-0.9998895361596063</v>
      </c>
      <c r="O143" s="1">
        <f t="shared" si="35"/>
        <v>-0.19997790723192127</v>
      </c>
      <c r="P143" s="1">
        <v>7</v>
      </c>
      <c r="Q143" s="4">
        <v>0.14285714285714285</v>
      </c>
      <c r="R143" s="1">
        <f t="shared" si="36"/>
        <v>-0.82107234437721077</v>
      </c>
      <c r="S143" s="1">
        <f t="shared" si="37"/>
        <v>-0.11729604919674438</v>
      </c>
      <c r="T143" s="1">
        <v>9</v>
      </c>
      <c r="U143" s="4">
        <v>0.1111111111111111</v>
      </c>
      <c r="V143" s="1">
        <f t="shared" si="38"/>
        <v>-0.3343486840110575</v>
      </c>
      <c r="W143" s="1">
        <f t="shared" si="39"/>
        <v>-3.7149853779006384E-2</v>
      </c>
      <c r="X143" s="1">
        <v>11</v>
      </c>
      <c r="Y143" s="4">
        <v>9.0909090909090912E-2</v>
      </c>
      <c r="Z143" s="1">
        <f t="shared" si="40"/>
        <v>0.27775749992256321</v>
      </c>
      <c r="AA143" s="1">
        <f t="shared" si="41"/>
        <v>2.5250681811142112E-2</v>
      </c>
      <c r="AB143" s="1">
        <v>13</v>
      </c>
      <c r="AC143" s="4">
        <v>7.6923076923076927E-2</v>
      </c>
      <c r="AD143" s="1">
        <f t="shared" si="42"/>
        <v>0.78570315341147645</v>
      </c>
      <c r="AE143" s="1">
        <f t="shared" si="43"/>
        <v>6.0438704108575117E-2</v>
      </c>
      <c r="AF143" s="1">
        <f t="shared" si="44"/>
        <v>-127.99796745665441</v>
      </c>
    </row>
    <row r="144" spans="1:32" x14ac:dyDescent="0.15">
      <c r="A144" s="1">
        <v>143</v>
      </c>
      <c r="B144" s="1">
        <v>100</v>
      </c>
      <c r="C144" s="1">
        <v>3</v>
      </c>
      <c r="D144" s="1">
        <f t="shared" si="30"/>
        <v>95.4929658551372</v>
      </c>
      <c r="E144" s="1">
        <v>3</v>
      </c>
      <c r="F144" s="1">
        <v>172</v>
      </c>
      <c r="G144" s="1">
        <v>100</v>
      </c>
      <c r="H144" s="1">
        <f t="shared" si="31"/>
        <v>0.21801336286854064</v>
      </c>
      <c r="I144" s="3">
        <v>0.33333333333333331</v>
      </c>
      <c r="J144" s="2">
        <f t="shared" si="32"/>
        <v>0.61259153945490874</v>
      </c>
      <c r="K144" s="1">
        <f t="shared" si="33"/>
        <v>0.2041971798183029</v>
      </c>
      <c r="L144" s="1">
        <v>5</v>
      </c>
      <c r="M144" s="4">
        <v>0.2</v>
      </c>
      <c r="N144" s="1">
        <f t="shared" si="34"/>
        <v>0.89070423797001608</v>
      </c>
      <c r="O144" s="1">
        <f t="shared" si="35"/>
        <v>0.17814084759400323</v>
      </c>
      <c r="P144" s="1">
        <v>7</v>
      </c>
      <c r="Q144" s="4">
        <v>0.14285714285714285</v>
      </c>
      <c r="R144" s="1">
        <f t="shared" si="36"/>
        <v>0.99947686530558721</v>
      </c>
      <c r="S144" s="1">
        <f t="shared" si="37"/>
        <v>0.14278240932936959</v>
      </c>
      <c r="T144" s="1">
        <v>9</v>
      </c>
      <c r="U144" s="4">
        <v>0.1111111111111111</v>
      </c>
      <c r="V144" s="1">
        <f t="shared" si="38"/>
        <v>0.91822964508897287</v>
      </c>
      <c r="W144" s="1">
        <f t="shared" si="39"/>
        <v>0.10202551612099697</v>
      </c>
      <c r="X144" s="1">
        <v>11</v>
      </c>
      <c r="Y144" s="4">
        <v>9.0909090909090912E-2</v>
      </c>
      <c r="Z144" s="1">
        <f t="shared" si="40"/>
        <v>0.66240924240619259</v>
      </c>
      <c r="AA144" s="1">
        <f t="shared" si="41"/>
        <v>6.0219022036926598E-2</v>
      </c>
      <c r="AB144" s="1">
        <v>13</v>
      </c>
      <c r="AC144" s="4">
        <v>7.6923076923076927E-2</v>
      </c>
      <c r="AD144" s="1">
        <f t="shared" si="42"/>
        <v>0.28065205456260844</v>
      </c>
      <c r="AE144" s="1">
        <f t="shared" si="43"/>
        <v>2.1588619581739112E-2</v>
      </c>
      <c r="AF144" s="1">
        <f t="shared" si="44"/>
        <v>126.19826435099675</v>
      </c>
    </row>
    <row r="145" spans="1:32" x14ac:dyDescent="0.15">
      <c r="A145" s="1">
        <v>144</v>
      </c>
      <c r="B145" s="1">
        <v>100</v>
      </c>
      <c r="C145" s="1">
        <v>3</v>
      </c>
      <c r="D145" s="1">
        <f t="shared" si="30"/>
        <v>95.4929658551372</v>
      </c>
      <c r="E145" s="1">
        <v>3</v>
      </c>
      <c r="F145" s="1">
        <v>173</v>
      </c>
      <c r="G145" s="1">
        <v>100</v>
      </c>
      <c r="H145" s="1">
        <f t="shared" si="31"/>
        <v>0.68218244989467436</v>
      </c>
      <c r="I145" s="3">
        <v>0.33333333333333331</v>
      </c>
      <c r="J145" s="2">
        <f t="shared" si="32"/>
        <v>0.77667046333330547</v>
      </c>
      <c r="K145" s="1">
        <f t="shared" si="33"/>
        <v>0.25889015444443514</v>
      </c>
      <c r="L145" s="1">
        <v>5</v>
      </c>
      <c r="M145" s="4">
        <v>0.2</v>
      </c>
      <c r="N145" s="1">
        <f t="shared" si="34"/>
        <v>-0.57460705098466769</v>
      </c>
      <c r="O145" s="1">
        <f t="shared" si="35"/>
        <v>-0.11492141019693354</v>
      </c>
      <c r="P145" s="1">
        <v>7</v>
      </c>
      <c r="Q145" s="4">
        <v>0.14285714285714285</v>
      </c>
      <c r="R145" s="1">
        <f t="shared" si="36"/>
        <v>-0.85625837821407402</v>
      </c>
      <c r="S145" s="1">
        <f t="shared" si="37"/>
        <v>-0.12232262545915343</v>
      </c>
      <c r="T145" s="1">
        <v>9</v>
      </c>
      <c r="U145" s="4">
        <v>0.1111111111111111</v>
      </c>
      <c r="V145" s="1">
        <f t="shared" si="38"/>
        <v>0.45600805571569902</v>
      </c>
      <c r="W145" s="1">
        <f t="shared" si="39"/>
        <v>5.0667561746188777E-2</v>
      </c>
      <c r="X145" s="1">
        <v>11</v>
      </c>
      <c r="Y145" s="4">
        <v>9.0909090909090912E-2</v>
      </c>
      <c r="Z145" s="1">
        <f t="shared" si="40"/>
        <v>0.91941933362012629</v>
      </c>
      <c r="AA145" s="1">
        <f t="shared" si="41"/>
        <v>8.3583575783647848E-2</v>
      </c>
      <c r="AB145" s="1">
        <v>13</v>
      </c>
      <c r="AC145" s="4">
        <v>7.6923076923076927E-2</v>
      </c>
      <c r="AD145" s="1">
        <f t="shared" si="42"/>
        <v>-0.32866073629367532</v>
      </c>
      <c r="AE145" s="1">
        <f t="shared" si="43"/>
        <v>-2.5281595099513488E-2</v>
      </c>
      <c r="AF145" s="1">
        <f t="shared" si="44"/>
        <v>86.639442912681673</v>
      </c>
    </row>
    <row r="146" spans="1:32" x14ac:dyDescent="0.15">
      <c r="A146" s="1">
        <v>145</v>
      </c>
      <c r="B146" s="1">
        <v>100</v>
      </c>
      <c r="C146" s="1">
        <v>3</v>
      </c>
      <c r="D146" s="1">
        <f t="shared" si="30"/>
        <v>95.4929658551372</v>
      </c>
      <c r="E146" s="1">
        <v>3</v>
      </c>
      <c r="F146" s="1">
        <v>174</v>
      </c>
      <c r="G146" s="1">
        <v>100</v>
      </c>
      <c r="H146" s="1">
        <f t="shared" si="31"/>
        <v>0.95850423890670944</v>
      </c>
      <c r="I146" s="3">
        <v>0.33333333333333331</v>
      </c>
      <c r="J146" s="2">
        <f t="shared" si="32"/>
        <v>-0.646915122521459</v>
      </c>
      <c r="K146" s="1">
        <f t="shared" si="33"/>
        <v>-0.21563837417381965</v>
      </c>
      <c r="L146" s="1">
        <v>5</v>
      </c>
      <c r="M146" s="4">
        <v>0.2</v>
      </c>
      <c r="N146" s="1">
        <f t="shared" si="34"/>
        <v>0.12502781107278932</v>
      </c>
      <c r="O146" s="1">
        <f t="shared" si="35"/>
        <v>2.5005562214557867E-2</v>
      </c>
      <c r="P146" s="1">
        <v>7</v>
      </c>
      <c r="Q146" s="4">
        <v>0.14285714285714285</v>
      </c>
      <c r="R146" s="1">
        <f t="shared" si="36"/>
        <v>0.4375033531565295</v>
      </c>
      <c r="S146" s="1">
        <f t="shared" si="37"/>
        <v>6.2500479022361347E-2</v>
      </c>
      <c r="T146" s="1">
        <v>9</v>
      </c>
      <c r="U146" s="4">
        <v>0.1111111111111111</v>
      </c>
      <c r="V146" s="1">
        <f t="shared" si="38"/>
        <v>-0.85781158535049484</v>
      </c>
      <c r="W146" s="1">
        <f t="shared" si="39"/>
        <v>-9.5312398372277202E-2</v>
      </c>
      <c r="X146" s="1">
        <v>11</v>
      </c>
      <c r="Y146" s="4">
        <v>9.0909090909090912E-2</v>
      </c>
      <c r="Z146" s="1">
        <f t="shared" si="40"/>
        <v>0.99926371753465504</v>
      </c>
      <c r="AA146" s="1">
        <f t="shared" si="41"/>
        <v>9.0842156139514102E-2</v>
      </c>
      <c r="AB146" s="1">
        <v>13</v>
      </c>
      <c r="AC146" s="4">
        <v>7.6923076923076927E-2</v>
      </c>
      <c r="AD146" s="1">
        <f t="shared" si="42"/>
        <v>-0.81587670332379547</v>
      </c>
      <c r="AE146" s="1">
        <f t="shared" si="43"/>
        <v>-6.2759746409522726E-2</v>
      </c>
      <c r="AF146" s="1">
        <f t="shared" si="44"/>
        <v>-80.431571210055154</v>
      </c>
    </row>
    <row r="147" spans="1:32" x14ac:dyDescent="0.15">
      <c r="A147" s="1">
        <v>146</v>
      </c>
      <c r="B147" s="1">
        <v>100</v>
      </c>
      <c r="C147" s="1">
        <v>3</v>
      </c>
      <c r="D147" s="1">
        <f t="shared" si="30"/>
        <v>95.4929658551372</v>
      </c>
      <c r="E147" s="1">
        <v>3</v>
      </c>
      <c r="F147" s="1">
        <v>175</v>
      </c>
      <c r="G147" s="1">
        <v>100</v>
      </c>
      <c r="H147" s="1">
        <f t="shared" si="31"/>
        <v>0.97089013885932252</v>
      </c>
      <c r="I147" s="3">
        <v>0.33333333333333331</v>
      </c>
      <c r="J147" s="2">
        <f t="shared" si="32"/>
        <v>-0.74808118899734577</v>
      </c>
      <c r="K147" s="1">
        <f t="shared" si="33"/>
        <v>-0.24936039633244858</v>
      </c>
      <c r="L147" s="1">
        <v>5</v>
      </c>
      <c r="M147" s="4">
        <v>0.2</v>
      </c>
      <c r="N147" s="1">
        <f t="shared" si="34"/>
        <v>0.35359557103384176</v>
      </c>
      <c r="O147" s="1">
        <f t="shared" si="35"/>
        <v>7.0719114206768352E-2</v>
      </c>
      <c r="P147" s="1">
        <v>7</v>
      </c>
      <c r="Q147" s="4">
        <v>0.14285714285714285</v>
      </c>
      <c r="R147" s="1">
        <f t="shared" si="36"/>
        <v>0.12203646577212587</v>
      </c>
      <c r="S147" s="1">
        <f t="shared" si="37"/>
        <v>1.743378082458941E-2</v>
      </c>
      <c r="T147" s="1">
        <v>9</v>
      </c>
      <c r="U147" s="4">
        <v>0.1111111111111111</v>
      </c>
      <c r="V147" s="1">
        <f t="shared" si="38"/>
        <v>-0.56966243299796537</v>
      </c>
      <c r="W147" s="1">
        <f t="shared" si="39"/>
        <v>-6.329582588866281E-2</v>
      </c>
      <c r="X147" s="1">
        <v>11</v>
      </c>
      <c r="Y147" s="4">
        <v>9.0909090909090912E-2</v>
      </c>
      <c r="Z147" s="1">
        <f t="shared" si="40"/>
        <v>0.88655693701086324</v>
      </c>
      <c r="AA147" s="1">
        <f t="shared" si="41"/>
        <v>8.0596085182805755E-2</v>
      </c>
      <c r="AB147" s="1">
        <v>13</v>
      </c>
      <c r="AC147" s="4">
        <v>7.6923076923076927E-2</v>
      </c>
      <c r="AD147" s="1">
        <f t="shared" si="42"/>
        <v>-0.99999606309571032</v>
      </c>
      <c r="AE147" s="1">
        <f t="shared" si="43"/>
        <v>-7.6922774084285411E-2</v>
      </c>
      <c r="AF147" s="1">
        <f t="shared" si="44"/>
        <v>-92.524204624183511</v>
      </c>
    </row>
    <row r="148" spans="1:32" x14ac:dyDescent="0.15">
      <c r="A148" s="1">
        <v>147</v>
      </c>
      <c r="B148" s="1">
        <v>100</v>
      </c>
      <c r="C148" s="1">
        <v>3</v>
      </c>
      <c r="D148" s="1">
        <f t="shared" si="30"/>
        <v>95.4929658551372</v>
      </c>
      <c r="E148" s="1">
        <v>3</v>
      </c>
      <c r="F148" s="1">
        <v>176</v>
      </c>
      <c r="G148" s="1">
        <v>100</v>
      </c>
      <c r="H148" s="1">
        <f t="shared" si="31"/>
        <v>0.71592954040609835</v>
      </c>
      <c r="I148" s="3">
        <v>0.33333333333333331</v>
      </c>
      <c r="J148" s="2">
        <f t="shared" si="32"/>
        <v>0.67997525296709815</v>
      </c>
      <c r="K148" s="1">
        <f t="shared" si="33"/>
        <v>0.22665841765569938</v>
      </c>
      <c r="L148" s="1">
        <v>5</v>
      </c>
      <c r="M148" s="4">
        <v>0.2</v>
      </c>
      <c r="N148" s="1">
        <f t="shared" si="34"/>
        <v>-0.75007818816648852</v>
      </c>
      <c r="O148" s="1">
        <f t="shared" si="35"/>
        <v>-0.15001563763329773</v>
      </c>
      <c r="P148" s="1">
        <v>7</v>
      </c>
      <c r="Q148" s="4">
        <v>0.14285714285714285</v>
      </c>
      <c r="R148" s="1">
        <f t="shared" si="36"/>
        <v>-0.64230600584570541</v>
      </c>
      <c r="S148" s="1">
        <f t="shared" si="37"/>
        <v>-9.1758000835100773E-2</v>
      </c>
      <c r="T148" s="1">
        <v>9</v>
      </c>
      <c r="U148" s="4">
        <v>0.1111111111111111</v>
      </c>
      <c r="V148" s="1">
        <f t="shared" si="38"/>
        <v>0.78233507024020932</v>
      </c>
      <c r="W148" s="1">
        <f t="shared" si="39"/>
        <v>8.6926118915578804E-2</v>
      </c>
      <c r="X148" s="1">
        <v>11</v>
      </c>
      <c r="Y148" s="4">
        <v>9.0909090909090912E-2</v>
      </c>
      <c r="Z148" s="1">
        <f t="shared" si="40"/>
        <v>0.60301680432306448</v>
      </c>
      <c r="AA148" s="1">
        <f t="shared" si="41"/>
        <v>5.4819709483914951E-2</v>
      </c>
      <c r="AB148" s="1">
        <v>13</v>
      </c>
      <c r="AC148" s="4">
        <v>7.6923076923076927E-2</v>
      </c>
      <c r="AD148" s="1">
        <f t="shared" si="42"/>
        <v>-0.81261883182501637</v>
      </c>
      <c r="AE148" s="1">
        <f t="shared" si="43"/>
        <v>-6.2509140909616651E-2</v>
      </c>
      <c r="AF148" s="1">
        <f t="shared" si="44"/>
        <v>71.056002641910453</v>
      </c>
    </row>
    <row r="149" spans="1:32" x14ac:dyDescent="0.15">
      <c r="A149" s="1">
        <v>148</v>
      </c>
      <c r="B149" s="1">
        <v>100</v>
      </c>
      <c r="C149" s="1">
        <v>3</v>
      </c>
      <c r="D149" s="1">
        <f t="shared" si="30"/>
        <v>95.4929658551372</v>
      </c>
      <c r="E149" s="1">
        <v>3</v>
      </c>
      <c r="F149" s="1">
        <v>177</v>
      </c>
      <c r="G149" s="1">
        <v>100</v>
      </c>
      <c r="H149" s="1">
        <f t="shared" si="31"/>
        <v>0.26382896898153058</v>
      </c>
      <c r="I149" s="3">
        <v>0.33333333333333331</v>
      </c>
      <c r="J149" s="2">
        <f t="shared" si="32"/>
        <v>0.71803088042986418</v>
      </c>
      <c r="K149" s="1">
        <f t="shared" si="33"/>
        <v>0.23934362680995472</v>
      </c>
      <c r="L149" s="1">
        <v>5</v>
      </c>
      <c r="M149" s="4">
        <v>0.2</v>
      </c>
      <c r="N149" s="1">
        <f t="shared" si="34"/>
        <v>0.9723165522216588</v>
      </c>
      <c r="O149" s="1">
        <f t="shared" si="35"/>
        <v>0.19446331044433177</v>
      </c>
      <c r="P149" s="1">
        <v>7</v>
      </c>
      <c r="Q149" s="4">
        <v>0.14285714285714285</v>
      </c>
      <c r="R149" s="1">
        <f t="shared" si="36"/>
        <v>0.95588703031649991</v>
      </c>
      <c r="S149" s="1">
        <f t="shared" si="37"/>
        <v>0.13655529004521427</v>
      </c>
      <c r="T149" s="1">
        <v>9</v>
      </c>
      <c r="U149" s="4">
        <v>0.1111111111111111</v>
      </c>
      <c r="V149" s="1">
        <f t="shared" si="38"/>
        <v>0.67331666984054528</v>
      </c>
      <c r="W149" s="1">
        <f t="shared" si="39"/>
        <v>7.4812963315616141E-2</v>
      </c>
      <c r="X149" s="1">
        <v>11</v>
      </c>
      <c r="Y149" s="4">
        <v>9.0909090909090912E-2</v>
      </c>
      <c r="Z149" s="1">
        <f t="shared" si="40"/>
        <v>0.20327952986897915</v>
      </c>
      <c r="AA149" s="1">
        <f t="shared" si="41"/>
        <v>1.8479957260816287E-2</v>
      </c>
      <c r="AB149" s="1">
        <v>13</v>
      </c>
      <c r="AC149" s="4">
        <v>7.6923076923076927E-2</v>
      </c>
      <c r="AD149" s="1">
        <f t="shared" si="42"/>
        <v>-0.32335528621677595</v>
      </c>
      <c r="AE149" s="1">
        <f t="shared" si="43"/>
        <v>-2.4873483555136612E-2</v>
      </c>
      <c r="AF149" s="1">
        <f t="shared" si="44"/>
        <v>129.56605400769666</v>
      </c>
    </row>
    <row r="150" spans="1:32" x14ac:dyDescent="0.15">
      <c r="A150" s="1">
        <v>149</v>
      </c>
      <c r="B150" s="1">
        <v>100</v>
      </c>
      <c r="C150" s="1">
        <v>3</v>
      </c>
      <c r="D150" s="1">
        <f t="shared" si="30"/>
        <v>95.4929658551372</v>
      </c>
      <c r="E150" s="1">
        <v>3</v>
      </c>
      <c r="F150" s="1">
        <v>178</v>
      </c>
      <c r="G150" s="1">
        <v>100</v>
      </c>
      <c r="H150" s="1">
        <f t="shared" si="31"/>
        <v>-0.26092014238814676</v>
      </c>
      <c r="I150" s="3">
        <v>0.33333333333333331</v>
      </c>
      <c r="J150" s="2">
        <f t="shared" si="32"/>
        <v>-0.71170736295749204</v>
      </c>
      <c r="K150" s="1">
        <f t="shared" si="33"/>
        <v>-0.23723578765249734</v>
      </c>
      <c r="L150" s="1">
        <v>5</v>
      </c>
      <c r="M150" s="4">
        <v>0.2</v>
      </c>
      <c r="N150" s="1">
        <f t="shared" si="34"/>
        <v>-0.96868436828653726</v>
      </c>
      <c r="O150" s="1">
        <f t="shared" si="35"/>
        <v>-0.19373687365730746</v>
      </c>
      <c r="P150" s="1">
        <v>7</v>
      </c>
      <c r="Q150" s="4">
        <v>0.14285714285714285</v>
      </c>
      <c r="R150" s="1">
        <f t="shared" si="36"/>
        <v>-0.96187187853803746</v>
      </c>
      <c r="S150" s="1">
        <f t="shared" si="37"/>
        <v>-0.13741026836257678</v>
      </c>
      <c r="T150" s="1">
        <v>9</v>
      </c>
      <c r="U150" s="4">
        <v>0.1111111111111111</v>
      </c>
      <c r="V150" s="1">
        <f t="shared" si="38"/>
        <v>-0.69312505240951183</v>
      </c>
      <c r="W150" s="1">
        <f t="shared" si="39"/>
        <v>-7.7013894712167977E-2</v>
      </c>
      <c r="X150" s="1">
        <v>11</v>
      </c>
      <c r="Y150" s="4">
        <v>9.0909090909090912E-2</v>
      </c>
      <c r="Z150" s="1">
        <f t="shared" si="40"/>
        <v>-0.23562829535754415</v>
      </c>
      <c r="AA150" s="1">
        <f t="shared" si="41"/>
        <v>-2.1420754123413106E-2</v>
      </c>
      <c r="AB150" s="1">
        <v>13</v>
      </c>
      <c r="AC150" s="4">
        <v>7.6923076923076927E-2</v>
      </c>
      <c r="AD150" s="1">
        <f t="shared" si="42"/>
        <v>0.28603411884061519</v>
      </c>
      <c r="AE150" s="1">
        <f t="shared" si="43"/>
        <v>2.2002624526201171E-2</v>
      </c>
      <c r="AF150" s="1">
        <f t="shared" si="44"/>
        <v>-129.53833929321172</v>
      </c>
    </row>
    <row r="151" spans="1:32" x14ac:dyDescent="0.15">
      <c r="A151" s="1">
        <v>150</v>
      </c>
      <c r="B151" s="1">
        <v>100</v>
      </c>
      <c r="C151" s="1">
        <v>3</v>
      </c>
      <c r="D151" s="1">
        <f t="shared" si="30"/>
        <v>95.4929658551372</v>
      </c>
      <c r="E151" s="1">
        <v>3</v>
      </c>
      <c r="F151" s="1">
        <v>179</v>
      </c>
      <c r="G151" s="1">
        <v>100</v>
      </c>
      <c r="H151" s="1">
        <f t="shared" si="31"/>
        <v>-0.71382169486410785</v>
      </c>
      <c r="I151" s="3">
        <v>0.33333333333333331</v>
      </c>
      <c r="J151" s="2">
        <f t="shared" si="32"/>
        <v>-0.68657822715564853</v>
      </c>
      <c r="K151" s="1">
        <f t="shared" si="33"/>
        <v>-0.22885940905188284</v>
      </c>
      <c r="L151" s="1">
        <v>5</v>
      </c>
      <c r="M151" s="4">
        <v>0.2</v>
      </c>
      <c r="N151" s="1">
        <f t="shared" si="34"/>
        <v>0.74002539796731337</v>
      </c>
      <c r="O151" s="1">
        <f t="shared" si="35"/>
        <v>0.14800507959346268</v>
      </c>
      <c r="P151" s="1">
        <v>7</v>
      </c>
      <c r="Q151" s="4">
        <v>0.14285714285714285</v>
      </c>
      <c r="R151" s="1">
        <f t="shared" si="36"/>
        <v>0.65833467813210655</v>
      </c>
      <c r="S151" s="1">
        <f t="shared" si="37"/>
        <v>9.40478111617295E-2</v>
      </c>
      <c r="T151" s="1">
        <v>9</v>
      </c>
      <c r="U151" s="4">
        <v>0.1111111111111111</v>
      </c>
      <c r="V151" s="1">
        <f t="shared" si="38"/>
        <v>-0.76515116771358793</v>
      </c>
      <c r="W151" s="1">
        <f t="shared" si="39"/>
        <v>-8.5016796412620874E-2</v>
      </c>
      <c r="X151" s="1">
        <v>11</v>
      </c>
      <c r="Y151" s="4">
        <v>9.0909090909090912E-2</v>
      </c>
      <c r="Z151" s="1">
        <f t="shared" si="40"/>
        <v>-0.62913218781880309</v>
      </c>
      <c r="AA151" s="1">
        <f t="shared" si="41"/>
        <v>-5.7193835256254828E-2</v>
      </c>
      <c r="AB151" s="1">
        <v>13</v>
      </c>
      <c r="AC151" s="4">
        <v>7.6923076923076927E-2</v>
      </c>
      <c r="AD151" s="1">
        <f t="shared" si="42"/>
        <v>0.78916240548698846</v>
      </c>
      <c r="AE151" s="1">
        <f t="shared" si="43"/>
        <v>6.0704800422076037E-2</v>
      </c>
      <c r="AF151" s="1">
        <f t="shared" si="44"/>
        <v>-72.086740065095697</v>
      </c>
    </row>
    <row r="152" spans="1:32" x14ac:dyDescent="0.15">
      <c r="A152" s="1">
        <v>151</v>
      </c>
      <c r="B152" s="1">
        <v>100</v>
      </c>
      <c r="C152" s="1">
        <v>3</v>
      </c>
      <c r="D152" s="1">
        <f t="shared" si="30"/>
        <v>95.4929658551372</v>
      </c>
      <c r="E152" s="1">
        <v>3</v>
      </c>
      <c r="F152" s="1">
        <v>180</v>
      </c>
      <c r="G152" s="1">
        <v>100</v>
      </c>
      <c r="H152" s="1">
        <f t="shared" si="31"/>
        <v>-0.97016369547125458</v>
      </c>
      <c r="I152" s="3">
        <v>0.33333333333333331</v>
      </c>
      <c r="J152" s="2">
        <f t="shared" si="32"/>
        <v>0.74204947833847634</v>
      </c>
      <c r="K152" s="1">
        <f t="shared" si="33"/>
        <v>0.24734982611282544</v>
      </c>
      <c r="L152" s="1">
        <v>5</v>
      </c>
      <c r="M152" s="4">
        <v>0.2</v>
      </c>
      <c r="N152" s="1">
        <f t="shared" si="34"/>
        <v>-0.33945745234196339</v>
      </c>
      <c r="O152" s="1">
        <f t="shared" si="35"/>
        <v>-6.7891490468392685E-2</v>
      </c>
      <c r="P152" s="1">
        <v>7</v>
      </c>
      <c r="Q152" s="4">
        <v>0.14285714285714285</v>
      </c>
      <c r="R152" s="1">
        <f t="shared" si="36"/>
        <v>-0.14295107405787633</v>
      </c>
      <c r="S152" s="1">
        <f t="shared" si="37"/>
        <v>-2.0421582008268047E-2</v>
      </c>
      <c r="T152" s="1">
        <v>9</v>
      </c>
      <c r="U152" s="4">
        <v>0.1111111111111111</v>
      </c>
      <c r="V152" s="1">
        <f t="shared" si="38"/>
        <v>0.59174756931367034</v>
      </c>
      <c r="W152" s="1">
        <f t="shared" si="39"/>
        <v>6.5749729923741146E-2</v>
      </c>
      <c r="X152" s="1">
        <v>11</v>
      </c>
      <c r="Y152" s="4">
        <v>9.0909090909090912E-2</v>
      </c>
      <c r="Z152" s="1">
        <f t="shared" si="40"/>
        <v>-0.90140668585252193</v>
      </c>
      <c r="AA152" s="1">
        <f t="shared" si="41"/>
        <v>-8.1946062350229262E-2</v>
      </c>
      <c r="AB152" s="1">
        <v>13</v>
      </c>
      <c r="AC152" s="4">
        <v>7.6923076923076927E-2</v>
      </c>
      <c r="AD152" s="1">
        <f t="shared" si="42"/>
        <v>0.99911839452468454</v>
      </c>
      <c r="AE152" s="1">
        <f t="shared" si="43"/>
        <v>7.6855261117283427E-2</v>
      </c>
      <c r="AF152" s="1">
        <f t="shared" si="44"/>
        <v>91.839897788767956</v>
      </c>
    </row>
    <row r="153" spans="1:32" x14ac:dyDescent="0.15">
      <c r="A153" s="1">
        <v>152</v>
      </c>
      <c r="B153" s="1">
        <v>100</v>
      </c>
      <c r="C153" s="1">
        <v>3</v>
      </c>
      <c r="D153" s="1">
        <f t="shared" si="30"/>
        <v>95.4929658551372</v>
      </c>
      <c r="E153" s="1">
        <v>3</v>
      </c>
      <c r="F153" s="1">
        <v>181</v>
      </c>
      <c r="G153" s="1">
        <v>100</v>
      </c>
      <c r="H153" s="1">
        <f t="shared" si="31"/>
        <v>-0.9593592327623407</v>
      </c>
      <c r="I153" s="3">
        <v>0.33333333333333331</v>
      </c>
      <c r="J153" s="2">
        <f t="shared" si="32"/>
        <v>0.65378465753806581</v>
      </c>
      <c r="K153" s="1">
        <f t="shared" si="33"/>
        <v>0.21792821917935526</v>
      </c>
      <c r="L153" s="1">
        <v>5</v>
      </c>
      <c r="M153" s="4">
        <v>0.2</v>
      </c>
      <c r="N153" s="1">
        <f t="shared" si="34"/>
        <v>-0.13996695274062365</v>
      </c>
      <c r="O153" s="1">
        <f t="shared" si="35"/>
        <v>-2.7993390548124733E-2</v>
      </c>
      <c r="P153" s="1">
        <v>7</v>
      </c>
      <c r="Q153" s="4">
        <v>0.14285714285714285</v>
      </c>
      <c r="R153" s="1">
        <f t="shared" si="36"/>
        <v>-0.41843294886958182</v>
      </c>
      <c r="S153" s="1">
        <f t="shared" si="37"/>
        <v>-5.9776135552797399E-2</v>
      </c>
      <c r="T153" s="1">
        <v>9</v>
      </c>
      <c r="U153" s="4">
        <v>0.1111111111111111</v>
      </c>
      <c r="V153" s="1">
        <f t="shared" si="38"/>
        <v>0.8435538177211187</v>
      </c>
      <c r="W153" s="1">
        <f t="shared" si="39"/>
        <v>9.3728201969013186E-2</v>
      </c>
      <c r="X153" s="1">
        <v>11</v>
      </c>
      <c r="Y153" s="4">
        <v>9.0909090909090912E-2</v>
      </c>
      <c r="Z153" s="1">
        <f t="shared" si="40"/>
        <v>-0.99998638846065668</v>
      </c>
      <c r="AA153" s="1">
        <f t="shared" si="41"/>
        <v>-9.0907853496423344E-2</v>
      </c>
      <c r="AB153" s="1">
        <v>13</v>
      </c>
      <c r="AC153" s="4">
        <v>7.6923076923076927E-2</v>
      </c>
      <c r="AD153" s="1">
        <f t="shared" si="42"/>
        <v>0.83790384468560919</v>
      </c>
      <c r="AE153" s="1">
        <f t="shared" si="43"/>
        <v>6.4454141898893022E-2</v>
      </c>
      <c r="AF153" s="1">
        <f t="shared" si="44"/>
        <v>81.285316224748939</v>
      </c>
    </row>
    <row r="154" spans="1:32" x14ac:dyDescent="0.15">
      <c r="A154" s="1">
        <v>153</v>
      </c>
      <c r="B154" s="1">
        <v>100</v>
      </c>
      <c r="C154" s="1">
        <v>3</v>
      </c>
      <c r="D154" s="1">
        <f t="shared" si="30"/>
        <v>95.4929658551372</v>
      </c>
      <c r="E154" s="1">
        <v>3</v>
      </c>
      <c r="F154" s="1">
        <v>182</v>
      </c>
      <c r="G154" s="1">
        <v>100</v>
      </c>
      <c r="H154" s="1">
        <f t="shared" si="31"/>
        <v>-0.68438344795754413</v>
      </c>
      <c r="I154" s="3">
        <v>0.33333333333333331</v>
      </c>
      <c r="J154" s="2">
        <f t="shared" si="32"/>
        <v>-0.77094233967420311</v>
      </c>
      <c r="K154" s="1">
        <f t="shared" si="33"/>
        <v>-0.256980779891401</v>
      </c>
      <c r="L154" s="1">
        <v>5</v>
      </c>
      <c r="M154" s="4">
        <v>0.2</v>
      </c>
      <c r="N154" s="1">
        <f t="shared" si="34"/>
        <v>0.5868768313103998</v>
      </c>
      <c r="O154" s="1">
        <f t="shared" si="35"/>
        <v>0.11737536626207996</v>
      </c>
      <c r="P154" s="1">
        <v>7</v>
      </c>
      <c r="Q154" s="4">
        <v>0.14285714285714285</v>
      </c>
      <c r="R154" s="1">
        <f t="shared" si="36"/>
        <v>0.84516886903287958</v>
      </c>
      <c r="S154" s="1">
        <f t="shared" si="37"/>
        <v>0.12073840986183994</v>
      </c>
      <c r="T154" s="1">
        <v>9</v>
      </c>
      <c r="U154" s="4">
        <v>0.1111111111111111</v>
      </c>
      <c r="V154" s="1">
        <f t="shared" si="38"/>
        <v>-0.47998225220385415</v>
      </c>
      <c r="W154" s="1">
        <f t="shared" si="39"/>
        <v>-5.3331361355983792E-2</v>
      </c>
      <c r="X154" s="1">
        <v>11</v>
      </c>
      <c r="Y154" s="4">
        <v>9.0909090909090912E-2</v>
      </c>
      <c r="Z154" s="1">
        <f t="shared" si="40"/>
        <v>-0.90587567297213689</v>
      </c>
      <c r="AA154" s="1">
        <f t="shared" si="41"/>
        <v>-8.2352333906557898E-2</v>
      </c>
      <c r="AB154" s="1">
        <v>13</v>
      </c>
      <c r="AC154" s="4">
        <v>7.6923076923076927E-2</v>
      </c>
      <c r="AD154" s="1">
        <f t="shared" si="42"/>
        <v>0.36540964744615539</v>
      </c>
      <c r="AE154" s="1">
        <f t="shared" si="43"/>
        <v>2.8108434418935031E-2</v>
      </c>
      <c r="AF154" s="1">
        <f t="shared" si="44"/>
        <v>-85.693917375941083</v>
      </c>
    </row>
    <row r="155" spans="1:32" x14ac:dyDescent="0.15">
      <c r="A155" s="1">
        <v>154</v>
      </c>
      <c r="B155" s="1">
        <v>100</v>
      </c>
      <c r="C155" s="1">
        <v>3</v>
      </c>
      <c r="D155" s="1">
        <f t="shared" si="30"/>
        <v>95.4929658551372</v>
      </c>
      <c r="E155" s="1">
        <v>3</v>
      </c>
      <c r="F155" s="1">
        <v>183</v>
      </c>
      <c r="G155" s="1">
        <v>100</v>
      </c>
      <c r="H155" s="1">
        <f t="shared" si="31"/>
        <v>-0.22095429334787181</v>
      </c>
      <c r="I155" s="3">
        <v>0.33333333333333331</v>
      </c>
      <c r="J155" s="2">
        <f t="shared" si="32"/>
        <v>-0.61971421880686839</v>
      </c>
      <c r="K155" s="1">
        <f t="shared" si="33"/>
        <v>-0.20657140626895612</v>
      </c>
      <c r="L155" s="1">
        <v>5</v>
      </c>
      <c r="M155" s="4">
        <v>0.2</v>
      </c>
      <c r="N155" s="1">
        <f t="shared" si="34"/>
        <v>-0.89745436915430621</v>
      </c>
      <c r="O155" s="1">
        <f t="shared" si="35"/>
        <v>-0.17949087383086126</v>
      </c>
      <c r="P155" s="1">
        <v>7</v>
      </c>
      <c r="Q155" s="4">
        <v>0.14285714285714285</v>
      </c>
      <c r="R155" s="1">
        <f t="shared" si="36"/>
        <v>-0.9999367593408659</v>
      </c>
      <c r="S155" s="1">
        <f t="shared" si="37"/>
        <v>-0.14284810847726656</v>
      </c>
      <c r="T155" s="1">
        <v>9</v>
      </c>
      <c r="U155" s="4">
        <v>0.1111111111111111</v>
      </c>
      <c r="V155" s="1">
        <f t="shared" si="38"/>
        <v>-0.90714830037021843</v>
      </c>
      <c r="W155" s="1">
        <f t="shared" si="39"/>
        <v>-0.10079425559669093</v>
      </c>
      <c r="X155" s="1">
        <v>11</v>
      </c>
      <c r="Y155" s="4">
        <v>9.0909090909090912E-2</v>
      </c>
      <c r="Z155" s="1">
        <f t="shared" si="40"/>
        <v>-0.63720901934000784</v>
      </c>
      <c r="AA155" s="1">
        <f t="shared" si="41"/>
        <v>-5.7928092667273445E-2</v>
      </c>
      <c r="AB155" s="1">
        <v>13</v>
      </c>
      <c r="AC155" s="4">
        <v>7.6923076923076927E-2</v>
      </c>
      <c r="AD155" s="1">
        <f t="shared" si="42"/>
        <v>-0.24283352258433996</v>
      </c>
      <c r="AE155" s="1">
        <f t="shared" si="43"/>
        <v>-1.867950173725692E-2</v>
      </c>
      <c r="AF155" s="1">
        <f t="shared" si="44"/>
        <v>-126.62619921809093</v>
      </c>
    </row>
    <row r="156" spans="1:32" x14ac:dyDescent="0.15">
      <c r="A156" s="1">
        <v>155</v>
      </c>
      <c r="B156" s="1">
        <v>100</v>
      </c>
      <c r="C156" s="1">
        <v>3</v>
      </c>
      <c r="D156" s="1">
        <f t="shared" si="30"/>
        <v>95.4929658551372</v>
      </c>
      <c r="E156" s="1">
        <v>3</v>
      </c>
      <c r="F156" s="1">
        <v>184</v>
      </c>
      <c r="G156" s="1">
        <v>100</v>
      </c>
      <c r="H156" s="1">
        <f t="shared" si="31"/>
        <v>0.30331733382382631</v>
      </c>
      <c r="I156" s="3">
        <v>0.33333333333333331</v>
      </c>
      <c r="J156" s="2">
        <f t="shared" si="32"/>
        <v>0.79832951798332796</v>
      </c>
      <c r="K156" s="1">
        <f t="shared" si="33"/>
        <v>0.26610983932777599</v>
      </c>
      <c r="L156" s="1">
        <v>5</v>
      </c>
      <c r="M156" s="4">
        <v>0.2</v>
      </c>
      <c r="N156" s="1">
        <f t="shared" si="34"/>
        <v>0.99955195291947818</v>
      </c>
      <c r="O156" s="1">
        <f t="shared" si="35"/>
        <v>0.19991039058389565</v>
      </c>
      <c r="P156" s="1">
        <v>7</v>
      </c>
      <c r="Q156" s="4">
        <v>0.14285714285714285</v>
      </c>
      <c r="R156" s="1">
        <f t="shared" si="36"/>
        <v>0.83293365170730349</v>
      </c>
      <c r="S156" s="1">
        <f t="shared" si="37"/>
        <v>0.11899052167247193</v>
      </c>
      <c r="T156" s="1">
        <v>9</v>
      </c>
      <c r="U156" s="4">
        <v>0.1111111111111111</v>
      </c>
      <c r="V156" s="1">
        <f t="shared" si="38"/>
        <v>0.35979108558640033</v>
      </c>
      <c r="W156" s="1">
        <f t="shared" si="39"/>
        <v>3.9976787287377809E-2</v>
      </c>
      <c r="X156" s="1">
        <v>11</v>
      </c>
      <c r="Y156" s="4">
        <v>9.0909090909090912E-2</v>
      </c>
      <c r="Z156" s="1">
        <f t="shared" si="40"/>
        <v>-0.24575662205331278</v>
      </c>
      <c r="AA156" s="1">
        <f t="shared" si="41"/>
        <v>-2.2341511095755707E-2</v>
      </c>
      <c r="AB156" s="1">
        <v>13</v>
      </c>
      <c r="AC156" s="4">
        <v>7.6923076923076927E-2</v>
      </c>
      <c r="AD156" s="1">
        <f t="shared" si="42"/>
        <v>-0.7608645116271624</v>
      </c>
      <c r="AE156" s="1">
        <f t="shared" si="43"/>
        <v>-5.852803935593557E-2</v>
      </c>
      <c r="AF156" s="1">
        <f t="shared" si="44"/>
        <v>128.19429389127086</v>
      </c>
    </row>
    <row r="157" spans="1:32" x14ac:dyDescent="0.15">
      <c r="A157" s="1">
        <v>156</v>
      </c>
      <c r="B157" s="1">
        <v>100</v>
      </c>
      <c r="C157" s="1">
        <v>3</v>
      </c>
      <c r="D157" s="1">
        <f t="shared" si="30"/>
        <v>95.4929658551372</v>
      </c>
      <c r="E157" s="1">
        <v>3</v>
      </c>
      <c r="F157" s="1">
        <v>185</v>
      </c>
      <c r="G157" s="1">
        <v>100</v>
      </c>
      <c r="H157" s="1">
        <f t="shared" si="31"/>
        <v>0.74406681584440948</v>
      </c>
      <c r="I157" s="3">
        <v>0.33333333333333331</v>
      </c>
      <c r="J157" s="2">
        <f t="shared" si="32"/>
        <v>0.58443345197124275</v>
      </c>
      <c r="K157" s="1">
        <f t="shared" si="33"/>
        <v>0.19481115065708091</v>
      </c>
      <c r="L157" s="1">
        <v>5</v>
      </c>
      <c r="M157" s="4">
        <v>0.2</v>
      </c>
      <c r="N157" s="1">
        <f t="shared" si="34"/>
        <v>-0.86945216553548499</v>
      </c>
      <c r="O157" s="1">
        <f t="shared" si="35"/>
        <v>-0.17389043310709701</v>
      </c>
      <c r="P157" s="1">
        <v>7</v>
      </c>
      <c r="Q157" s="4">
        <v>0.14285714285714285</v>
      </c>
      <c r="R157" s="1">
        <f t="shared" si="36"/>
        <v>-0.39789970129761798</v>
      </c>
      <c r="S157" s="1">
        <f t="shared" si="37"/>
        <v>-5.6842814471088278E-2</v>
      </c>
      <c r="T157" s="1">
        <v>9</v>
      </c>
      <c r="U157" s="4">
        <v>0.1111111111111111</v>
      </c>
      <c r="V157" s="1">
        <f t="shared" si="38"/>
        <v>0.95481824617460487</v>
      </c>
      <c r="W157" s="1">
        <f t="shared" si="39"/>
        <v>0.10609091624162276</v>
      </c>
      <c r="X157" s="1">
        <v>11</v>
      </c>
      <c r="Y157" s="4">
        <v>9.0909090909090912E-2</v>
      </c>
      <c r="Z157" s="1">
        <f t="shared" si="40"/>
        <v>0.19305136606934442</v>
      </c>
      <c r="AA157" s="1">
        <f t="shared" si="41"/>
        <v>1.7550124188122219E-2</v>
      </c>
      <c r="AB157" s="1">
        <v>13</v>
      </c>
      <c r="AC157" s="4">
        <v>7.6923076923076927E-2</v>
      </c>
      <c r="AD157" s="1">
        <f t="shared" si="42"/>
        <v>-0.99623581555106766</v>
      </c>
      <c r="AE157" s="1">
        <f t="shared" si="43"/>
        <v>-7.6633524273159059E-2</v>
      </c>
      <c r="AF157" s="1">
        <f t="shared" si="44"/>
        <v>56.867863234233553</v>
      </c>
    </row>
    <row r="158" spans="1:32" x14ac:dyDescent="0.15">
      <c r="A158" s="1">
        <v>157</v>
      </c>
      <c r="B158" s="1">
        <v>100</v>
      </c>
      <c r="C158" s="1">
        <v>3</v>
      </c>
      <c r="D158" s="1">
        <f t="shared" si="30"/>
        <v>95.4929658551372</v>
      </c>
      <c r="E158" s="1">
        <v>3</v>
      </c>
      <c r="F158" s="1">
        <v>186</v>
      </c>
      <c r="G158" s="1">
        <v>100</v>
      </c>
      <c r="H158" s="1">
        <f t="shared" si="31"/>
        <v>0.97992838126745174</v>
      </c>
      <c r="I158" s="3">
        <v>0.33333333333333331</v>
      </c>
      <c r="J158" s="2">
        <f t="shared" si="32"/>
        <v>-0.82415752494719907</v>
      </c>
      <c r="K158" s="1">
        <f t="shared" si="33"/>
        <v>-0.27471917498239967</v>
      </c>
      <c r="L158" s="1">
        <v>5</v>
      </c>
      <c r="M158" s="4">
        <v>0.2</v>
      </c>
      <c r="N158" s="1">
        <f t="shared" si="34"/>
        <v>0.53737737666444896</v>
      </c>
      <c r="O158" s="1">
        <f t="shared" si="35"/>
        <v>0.1074754753328898</v>
      </c>
      <c r="P158" s="1">
        <v>7</v>
      </c>
      <c r="Q158" s="4">
        <v>0.14285714285714285</v>
      </c>
      <c r="R158" s="1">
        <f t="shared" si="36"/>
        <v>-0.16517493045633044</v>
      </c>
      <c r="S158" s="1">
        <f t="shared" si="37"/>
        <v>-2.3596418636618634E-2</v>
      </c>
      <c r="T158" s="1">
        <v>9</v>
      </c>
      <c r="U158" s="4">
        <v>0.1111111111111111</v>
      </c>
      <c r="V158" s="1">
        <f t="shared" si="38"/>
        <v>-0.23328396556145881</v>
      </c>
      <c r="W158" s="1">
        <f t="shared" si="39"/>
        <v>-2.5920440617939865E-2</v>
      </c>
      <c r="X158" s="1">
        <v>11</v>
      </c>
      <c r="Y158" s="4">
        <v>9.0909090909090912E-2</v>
      </c>
      <c r="Z158" s="1">
        <f t="shared" si="40"/>
        <v>0.59465969940540464</v>
      </c>
      <c r="AA158" s="1">
        <f t="shared" si="41"/>
        <v>5.4059972673218604E-2</v>
      </c>
      <c r="AB158" s="1">
        <v>13</v>
      </c>
      <c r="AC158" s="4">
        <v>7.6923076923076927E-2</v>
      </c>
      <c r="AD158" s="1">
        <f t="shared" si="42"/>
        <v>-0.86150745307623389</v>
      </c>
      <c r="AE158" s="1">
        <f t="shared" si="43"/>
        <v>-6.6269804082787223E-2</v>
      </c>
      <c r="AF158" s="1">
        <f t="shared" si="44"/>
        <v>-100.56630805309483</v>
      </c>
    </row>
    <row r="159" spans="1:32" x14ac:dyDescent="0.15">
      <c r="A159" s="1">
        <v>158</v>
      </c>
      <c r="B159" s="1">
        <v>100</v>
      </c>
      <c r="C159" s="1">
        <v>3</v>
      </c>
      <c r="D159" s="1">
        <f t="shared" si="30"/>
        <v>95.4929658551372</v>
      </c>
      <c r="E159" s="1">
        <v>3</v>
      </c>
      <c r="F159" s="1">
        <v>187</v>
      </c>
      <c r="G159" s="1">
        <v>100</v>
      </c>
      <c r="H159" s="1">
        <f t="shared" si="31"/>
        <v>0.94595465747007956</v>
      </c>
      <c r="I159" s="3">
        <v>0.33333333333333331</v>
      </c>
      <c r="J159" s="2">
        <f t="shared" si="32"/>
        <v>-0.54801126186240123</v>
      </c>
      <c r="K159" s="1">
        <f t="shared" si="33"/>
        <v>-0.18267042062080041</v>
      </c>
      <c r="L159" s="1">
        <v>5</v>
      </c>
      <c r="M159" s="4">
        <v>0.2</v>
      </c>
      <c r="N159" s="1">
        <f t="shared" si="34"/>
        <v>-8.046904231128868E-2</v>
      </c>
      <c r="O159" s="1">
        <f t="shared" si="35"/>
        <v>-1.6093808462257737E-2</v>
      </c>
      <c r="P159" s="1">
        <v>7</v>
      </c>
      <c r="Q159" s="4">
        <v>0.14285714285714285</v>
      </c>
      <c r="R159" s="1">
        <f t="shared" si="36"/>
        <v>0.67509769864353331</v>
      </c>
      <c r="S159" s="1">
        <f t="shared" si="37"/>
        <v>9.6442528377647607E-2</v>
      </c>
      <c r="T159" s="1">
        <v>9</v>
      </c>
      <c r="U159" s="4">
        <v>0.1111111111111111</v>
      </c>
      <c r="V159" s="1">
        <f t="shared" si="38"/>
        <v>-0.98572683296524843</v>
      </c>
      <c r="W159" s="1">
        <f t="shared" si="39"/>
        <v>-0.10952520366280538</v>
      </c>
      <c r="X159" s="1">
        <v>11</v>
      </c>
      <c r="Y159" s="4">
        <v>9.0909090909090912E-2</v>
      </c>
      <c r="Z159" s="1">
        <f t="shared" si="40"/>
        <v>0.88168124693526317</v>
      </c>
      <c r="AA159" s="1">
        <f t="shared" si="41"/>
        <v>8.0152840630478478E-2</v>
      </c>
      <c r="AB159" s="1">
        <v>13</v>
      </c>
      <c r="AC159" s="4">
        <v>7.6923076923076927E-2</v>
      </c>
      <c r="AD159" s="1">
        <f t="shared" si="42"/>
        <v>-0.40673074862608855</v>
      </c>
      <c r="AE159" s="1">
        <f t="shared" si="43"/>
        <v>-3.1286980663545273E-2</v>
      </c>
      <c r="AF159" s="1">
        <f t="shared" si="44"/>
        <v>-67.894764025303232</v>
      </c>
    </row>
    <row r="160" spans="1:32" x14ac:dyDescent="0.15">
      <c r="A160" s="1">
        <v>159</v>
      </c>
      <c r="B160" s="1">
        <v>100</v>
      </c>
      <c r="C160" s="1">
        <v>3</v>
      </c>
      <c r="D160" s="1">
        <f t="shared" si="30"/>
        <v>95.4929658551372</v>
      </c>
      <c r="E160" s="1">
        <v>3</v>
      </c>
      <c r="F160" s="1">
        <v>188</v>
      </c>
      <c r="G160" s="1">
        <v>100</v>
      </c>
      <c r="H160" s="1">
        <f t="shared" si="31"/>
        <v>0.65150072566231099</v>
      </c>
      <c r="I160" s="3">
        <v>0.33333333333333331</v>
      </c>
      <c r="J160" s="2">
        <f t="shared" si="32"/>
        <v>0.84837591737480844</v>
      </c>
      <c r="K160" s="1">
        <f t="shared" si="33"/>
        <v>0.28279197245826948</v>
      </c>
      <c r="L160" s="1">
        <v>5</v>
      </c>
      <c r="M160" s="4">
        <v>0.2</v>
      </c>
      <c r="N160" s="1">
        <f t="shared" si="34"/>
        <v>-0.3951323675033302</v>
      </c>
      <c r="O160" s="1">
        <f t="shared" si="35"/>
        <v>-7.902647350066605E-2</v>
      </c>
      <c r="P160" s="1">
        <v>7</v>
      </c>
      <c r="Q160" s="4">
        <v>0.14285714285714285</v>
      </c>
      <c r="R160" s="1">
        <f t="shared" si="36"/>
        <v>-0.96777986819151474</v>
      </c>
      <c r="S160" s="1">
        <f t="shared" si="37"/>
        <v>-0.1382542668845021</v>
      </c>
      <c r="T160" s="1">
        <v>9</v>
      </c>
      <c r="U160" s="4">
        <v>0.1111111111111111</v>
      </c>
      <c r="V160" s="1">
        <f t="shared" si="38"/>
        <v>0.10268166164723679</v>
      </c>
      <c r="W160" s="1">
        <f t="shared" si="39"/>
        <v>1.1409073516359643E-2</v>
      </c>
      <c r="X160" s="1">
        <v>11</v>
      </c>
      <c r="Y160" s="4">
        <v>9.0909090909090912E-2</v>
      </c>
      <c r="Z160" s="1">
        <f t="shared" si="40"/>
        <v>0.99880895384849022</v>
      </c>
      <c r="AA160" s="1">
        <f t="shared" si="41"/>
        <v>9.0800813986226386E-2</v>
      </c>
      <c r="AB160" s="1">
        <v>13</v>
      </c>
      <c r="AC160" s="4">
        <v>7.6923076923076927E-2</v>
      </c>
      <c r="AD160" s="1">
        <f t="shared" si="42"/>
        <v>0.19914563727584106</v>
      </c>
      <c r="AE160" s="1">
        <f t="shared" si="43"/>
        <v>1.5318895175064698E-2</v>
      </c>
      <c r="AF160" s="1">
        <f t="shared" si="44"/>
        <v>98.492966388910659</v>
      </c>
    </row>
    <row r="161" spans="1:32" x14ac:dyDescent="0.15">
      <c r="A161" s="1">
        <v>160</v>
      </c>
      <c r="B161" s="1">
        <v>100</v>
      </c>
      <c r="C161" s="1">
        <v>3</v>
      </c>
      <c r="D161" s="1">
        <f t="shared" si="30"/>
        <v>95.4929658551372</v>
      </c>
      <c r="E161" s="1">
        <v>3</v>
      </c>
      <c r="F161" s="1">
        <v>189</v>
      </c>
      <c r="G161" s="1">
        <v>100</v>
      </c>
      <c r="H161" s="1">
        <f t="shared" si="31"/>
        <v>0.17764808462538395</v>
      </c>
      <c r="I161" s="3">
        <v>0.33333333333333331</v>
      </c>
      <c r="J161" s="2">
        <f t="shared" si="32"/>
        <v>0.51051878255953054</v>
      </c>
      <c r="K161" s="1">
        <f t="shared" si="33"/>
        <v>0.1701729275198435</v>
      </c>
      <c r="L161" s="1">
        <v>5</v>
      </c>
      <c r="M161" s="4">
        <v>0.2</v>
      </c>
      <c r="N161" s="1">
        <f t="shared" si="34"/>
        <v>0.77894395416544493</v>
      </c>
      <c r="O161" s="1">
        <f t="shared" si="35"/>
        <v>0.155788790833089</v>
      </c>
      <c r="P161" s="1">
        <v>7</v>
      </c>
      <c r="Q161" s="4">
        <v>0.14285714285714285</v>
      </c>
      <c r="R161" s="1">
        <f t="shared" si="36"/>
        <v>0.9490388491560563</v>
      </c>
      <c r="S161" s="1">
        <f t="shared" si="37"/>
        <v>0.13557697845086517</v>
      </c>
      <c r="T161" s="1">
        <v>9</v>
      </c>
      <c r="U161" s="4">
        <v>0.1111111111111111</v>
      </c>
      <c r="V161" s="1">
        <f t="shared" si="38"/>
        <v>0.99933147588698823</v>
      </c>
      <c r="W161" s="1">
        <f t="shared" si="39"/>
        <v>0.1110368306541098</v>
      </c>
      <c r="X161" s="1">
        <v>11</v>
      </c>
      <c r="Y161" s="4">
        <v>9.0909090909090912E-2</v>
      </c>
      <c r="Z161" s="1">
        <f t="shared" si="40"/>
        <v>0.92347312612099552</v>
      </c>
      <c r="AA161" s="1">
        <f t="shared" si="41"/>
        <v>8.3952102374635962E-2</v>
      </c>
      <c r="AB161" s="1">
        <v>13</v>
      </c>
      <c r="AC161" s="4">
        <v>7.6923076923076927E-2</v>
      </c>
      <c r="AD161" s="1">
        <f t="shared" si="42"/>
        <v>0.73103980654788181</v>
      </c>
      <c r="AE161" s="1">
        <f t="shared" si="43"/>
        <v>5.6233831272913988E-2</v>
      </c>
      <c r="AF161" s="1">
        <f t="shared" si="44"/>
        <v>116.8146585395646</v>
      </c>
    </row>
    <row r="162" spans="1:32" x14ac:dyDescent="0.15">
      <c r="A162" s="1">
        <v>161</v>
      </c>
      <c r="B162" s="1">
        <v>100</v>
      </c>
      <c r="C162" s="1">
        <v>3</v>
      </c>
      <c r="D162" s="1">
        <f t="shared" si="30"/>
        <v>95.4929658551372</v>
      </c>
      <c r="E162" s="1">
        <v>3</v>
      </c>
      <c r="F162" s="1">
        <v>190</v>
      </c>
      <c r="G162" s="1">
        <v>100</v>
      </c>
      <c r="H162" s="1">
        <f t="shared" si="31"/>
        <v>-0.34512213366585476</v>
      </c>
      <c r="I162" s="3">
        <v>0.33333333333333331</v>
      </c>
      <c r="J162" s="2">
        <f t="shared" si="32"/>
        <v>-0.87093739572047879</v>
      </c>
      <c r="K162" s="1">
        <f t="shared" si="33"/>
        <v>-0.29031246524015958</v>
      </c>
      <c r="L162" s="1">
        <v>5</v>
      </c>
      <c r="M162" s="4">
        <v>0.2</v>
      </c>
      <c r="N162" s="1">
        <f t="shared" si="34"/>
        <v>-0.98180572836261182</v>
      </c>
      <c r="O162" s="1">
        <f t="shared" si="35"/>
        <v>-0.19636114567252239</v>
      </c>
      <c r="P162" s="1">
        <v>7</v>
      </c>
      <c r="Q162" s="4">
        <v>0.14285714285714285</v>
      </c>
      <c r="R162" s="1">
        <f t="shared" si="36"/>
        <v>-0.62490533931994152</v>
      </c>
      <c r="S162" s="1">
        <f t="shared" si="37"/>
        <v>-8.9272191331420211E-2</v>
      </c>
      <c r="T162" s="1">
        <v>9</v>
      </c>
      <c r="U162" s="4">
        <v>0.1111111111111111</v>
      </c>
      <c r="V162" s="1">
        <f t="shared" si="38"/>
        <v>2.9723167723418837E-2</v>
      </c>
      <c r="W162" s="1">
        <f t="shared" si="39"/>
        <v>3.3025741914909819E-3</v>
      </c>
      <c r="X162" s="1">
        <v>11</v>
      </c>
      <c r="Y162" s="4">
        <v>9.0909090909090912E-2</v>
      </c>
      <c r="Z162" s="1">
        <f t="shared" si="40"/>
        <v>0.67019045348974104</v>
      </c>
      <c r="AA162" s="1">
        <f t="shared" si="41"/>
        <v>6.0926404862703731E-2</v>
      </c>
      <c r="AB162" s="1">
        <v>13</v>
      </c>
      <c r="AC162" s="4">
        <v>7.6923076923076927E-2</v>
      </c>
      <c r="AD162" s="1">
        <f t="shared" si="42"/>
        <v>0.99135411058699985</v>
      </c>
      <c r="AE162" s="1">
        <f t="shared" si="43"/>
        <v>7.6258008506692301E-2</v>
      </c>
      <c r="AF162" s="1">
        <f t="shared" si="44"/>
        <v>-124.75164871336058</v>
      </c>
    </row>
    <row r="163" spans="1:32" x14ac:dyDescent="0.15">
      <c r="A163" s="1">
        <v>162</v>
      </c>
      <c r="B163" s="1">
        <v>100</v>
      </c>
      <c r="C163" s="1">
        <v>3</v>
      </c>
      <c r="D163" s="1">
        <f t="shared" si="30"/>
        <v>95.4929658551372</v>
      </c>
      <c r="E163" s="1">
        <v>3</v>
      </c>
      <c r="F163" s="1">
        <v>191</v>
      </c>
      <c r="G163" s="1">
        <v>100</v>
      </c>
      <c r="H163" s="1">
        <f t="shared" si="31"/>
        <v>-0.77285874283390232</v>
      </c>
      <c r="I163" s="3">
        <v>0.33333333333333331</v>
      </c>
      <c r="J163" s="2">
        <f t="shared" si="32"/>
        <v>-0.47202923846192268</v>
      </c>
      <c r="K163" s="1">
        <f t="shared" si="33"/>
        <v>-0.15734307948730755</v>
      </c>
      <c r="L163" s="1">
        <v>5</v>
      </c>
      <c r="M163" s="4">
        <v>0.2</v>
      </c>
      <c r="N163" s="1">
        <f t="shared" si="34"/>
        <v>0.95659260516286992</v>
      </c>
      <c r="O163" s="1">
        <f t="shared" si="35"/>
        <v>0.19131852103257399</v>
      </c>
      <c r="P163" s="1">
        <v>7</v>
      </c>
      <c r="Q163" s="4">
        <v>0.14285714285714285</v>
      </c>
      <c r="R163" s="1">
        <f t="shared" si="36"/>
        <v>9.9682697822616115E-2</v>
      </c>
      <c r="S163" s="1">
        <f t="shared" si="37"/>
        <v>1.4240385403230874E-2</v>
      </c>
      <c r="T163" s="1">
        <v>9</v>
      </c>
      <c r="U163" s="4">
        <v>0.1111111111111111</v>
      </c>
      <c r="V163" s="1">
        <f t="shared" si="38"/>
        <v>-0.99539335220557257</v>
      </c>
      <c r="W163" s="1">
        <f t="shared" si="39"/>
        <v>-0.11059926135617472</v>
      </c>
      <c r="X163" s="1">
        <v>11</v>
      </c>
      <c r="Y163" s="4">
        <v>9.0909090909090912E-2</v>
      </c>
      <c r="Z163" s="1">
        <f t="shared" si="40"/>
        <v>0.28776674436286259</v>
      </c>
      <c r="AA163" s="1">
        <f t="shared" si="41"/>
        <v>2.6160613123896601E-2</v>
      </c>
      <c r="AB163" s="1">
        <v>13</v>
      </c>
      <c r="AC163" s="4">
        <v>7.6923076923076927E-2</v>
      </c>
      <c r="AD163" s="1">
        <f t="shared" si="42"/>
        <v>0.88338229211975439</v>
      </c>
      <c r="AE163" s="1">
        <f t="shared" si="43"/>
        <v>6.7952484009211875E-2</v>
      </c>
      <c r="AF163" s="1">
        <f t="shared" si="44"/>
        <v>-42.045512351836194</v>
      </c>
    </row>
    <row r="164" spans="1:32" x14ac:dyDescent="0.15">
      <c r="A164" s="1">
        <v>163</v>
      </c>
      <c r="B164" s="1">
        <v>100</v>
      </c>
      <c r="C164" s="1">
        <v>3</v>
      </c>
      <c r="D164" s="1">
        <f t="shared" si="30"/>
        <v>95.4929658551372</v>
      </c>
      <c r="E164" s="1">
        <v>3</v>
      </c>
      <c r="F164" s="1">
        <v>192</v>
      </c>
      <c r="G164" s="1">
        <v>100</v>
      </c>
      <c r="H164" s="1">
        <f t="shared" si="31"/>
        <v>-0.98777922545056085</v>
      </c>
      <c r="I164" s="3">
        <v>0.33333333333333331</v>
      </c>
      <c r="J164" s="2">
        <f t="shared" si="32"/>
        <v>0.89179789646187924</v>
      </c>
      <c r="K164" s="1">
        <f t="shared" si="33"/>
        <v>0.29726596548729306</v>
      </c>
      <c r="L164" s="1">
        <v>5</v>
      </c>
      <c r="M164" s="4">
        <v>0.2</v>
      </c>
      <c r="N164" s="1">
        <f t="shared" si="34"/>
        <v>-0.70916162972364272</v>
      </c>
      <c r="O164" s="1">
        <f t="shared" si="35"/>
        <v>-0.14183232594472855</v>
      </c>
      <c r="P164" s="1">
        <v>7</v>
      </c>
      <c r="Q164" s="4">
        <v>0.14285714285714285</v>
      </c>
      <c r="R164" s="1">
        <f t="shared" si="36"/>
        <v>0.45761697340310148</v>
      </c>
      <c r="S164" s="1">
        <f t="shared" si="37"/>
        <v>6.5373853343300203E-2</v>
      </c>
      <c r="T164" s="1">
        <v>9</v>
      </c>
      <c r="U164" s="4">
        <v>0.1111111111111111</v>
      </c>
      <c r="V164" s="1">
        <f t="shared" si="38"/>
        <v>-0.16160622168055055</v>
      </c>
      <c r="W164" s="1">
        <f t="shared" si="39"/>
        <v>-1.7956246853394506E-2</v>
      </c>
      <c r="X164" s="1">
        <v>11</v>
      </c>
      <c r="Y164" s="4">
        <v>9.0909090909090912E-2</v>
      </c>
      <c r="Z164" s="1">
        <f t="shared" si="40"/>
        <v>-0.15010761381830023</v>
      </c>
      <c r="AA164" s="1">
        <f t="shared" si="41"/>
        <v>-1.3646146710754568E-2</v>
      </c>
      <c r="AB164" s="1">
        <v>13</v>
      </c>
      <c r="AC164" s="4">
        <v>7.6923076923076927E-2</v>
      </c>
      <c r="AD164" s="1">
        <f t="shared" si="42"/>
        <v>0.44723567154982807</v>
      </c>
      <c r="AE164" s="1">
        <f t="shared" si="43"/>
        <v>3.4402743965371393E-2</v>
      </c>
      <c r="AF164" s="1">
        <f t="shared" si="44"/>
        <v>106.51340222047209</v>
      </c>
    </row>
    <row r="165" spans="1:32" x14ac:dyDescent="0.15">
      <c r="A165" s="1">
        <v>164</v>
      </c>
      <c r="B165" s="1">
        <v>100</v>
      </c>
      <c r="C165" s="1">
        <v>3</v>
      </c>
      <c r="D165" s="1">
        <f t="shared" si="30"/>
        <v>95.4929658551372</v>
      </c>
      <c r="E165" s="1">
        <v>3</v>
      </c>
      <c r="F165" s="1">
        <v>193</v>
      </c>
      <c r="G165" s="1">
        <v>100</v>
      </c>
      <c r="H165" s="1">
        <f t="shared" si="31"/>
        <v>-0.93070259268555666</v>
      </c>
      <c r="I165" s="3">
        <v>0.33333333333333331</v>
      </c>
      <c r="J165" s="2">
        <f t="shared" si="32"/>
        <v>0.43261780127862398</v>
      </c>
      <c r="K165" s="1">
        <f t="shared" si="33"/>
        <v>0.14420593375954133</v>
      </c>
      <c r="L165" s="1">
        <v>5</v>
      </c>
      <c r="M165" s="4">
        <v>0.2</v>
      </c>
      <c r="N165" s="1">
        <f t="shared" si="34"/>
        <v>0.296991377190579</v>
      </c>
      <c r="O165" s="1">
        <f t="shared" si="35"/>
        <v>5.9398275438115801E-2</v>
      </c>
      <c r="P165" s="1">
        <v>7</v>
      </c>
      <c r="Q165" s="4">
        <v>0.14285714285714285</v>
      </c>
      <c r="R165" s="1">
        <f t="shared" si="36"/>
        <v>-0.86765946178060638</v>
      </c>
      <c r="S165" s="1">
        <f t="shared" si="37"/>
        <v>-0.12395135168294376</v>
      </c>
      <c r="T165" s="1">
        <v>9</v>
      </c>
      <c r="U165" s="4">
        <v>0.1111111111111111</v>
      </c>
      <c r="V165" s="1">
        <f t="shared" si="38"/>
        <v>0.97398159372187465</v>
      </c>
      <c r="W165" s="1">
        <f t="shared" si="39"/>
        <v>0.10822017708020829</v>
      </c>
      <c r="X165" s="1">
        <v>11</v>
      </c>
      <c r="Y165" s="4">
        <v>9.0909090909090912E-2</v>
      </c>
      <c r="Z165" s="1">
        <f t="shared" si="40"/>
        <v>-0.55905727942373262</v>
      </c>
      <c r="AA165" s="1">
        <f t="shared" si="41"/>
        <v>-5.0823389038521148E-2</v>
      </c>
      <c r="AB165" s="1">
        <v>13</v>
      </c>
      <c r="AC165" s="4">
        <v>7.6923076923076927E-2</v>
      </c>
      <c r="AD165" s="1">
        <f t="shared" si="42"/>
        <v>-0.15505813049906272</v>
      </c>
      <c r="AE165" s="1">
        <f t="shared" si="43"/>
        <v>-1.1927548499927903E-2</v>
      </c>
      <c r="AF165" s="1">
        <f t="shared" si="44"/>
        <v>53.260237067761068</v>
      </c>
    </row>
    <row r="166" spans="1:32" x14ac:dyDescent="0.15">
      <c r="A166" s="1">
        <v>165</v>
      </c>
      <c r="B166" s="1">
        <v>100</v>
      </c>
      <c r="C166" s="1">
        <v>3</v>
      </c>
      <c r="D166" s="1">
        <f t="shared" si="30"/>
        <v>95.4929658551372</v>
      </c>
      <c r="E166" s="1">
        <v>3</v>
      </c>
      <c r="F166" s="1">
        <v>194</v>
      </c>
      <c r="G166" s="1">
        <v>100</v>
      </c>
      <c r="H166" s="1">
        <f t="shared" si="31"/>
        <v>-0.6173455948691049</v>
      </c>
      <c r="I166" s="3">
        <v>0.33333333333333331</v>
      </c>
      <c r="J166" s="2">
        <f t="shared" si="32"/>
        <v>-0.91091667815794941</v>
      </c>
      <c r="K166" s="1">
        <f t="shared" si="33"/>
        <v>-0.30363889271931643</v>
      </c>
      <c r="L166" s="1">
        <v>5</v>
      </c>
      <c r="M166" s="4">
        <v>0.2</v>
      </c>
      <c r="N166" s="1">
        <f t="shared" si="34"/>
        <v>0.18417040383302824</v>
      </c>
      <c r="O166" s="1">
        <f t="shared" si="35"/>
        <v>3.6834080766605652E-2</v>
      </c>
      <c r="P166" s="1">
        <v>7</v>
      </c>
      <c r="Q166" s="4">
        <v>0.14285714285714285</v>
      </c>
      <c r="R166" s="1">
        <f t="shared" si="36"/>
        <v>0.99849664213982547</v>
      </c>
      <c r="S166" s="1">
        <f t="shared" si="37"/>
        <v>0.14264237744854649</v>
      </c>
      <c r="T166" s="1">
        <v>9</v>
      </c>
      <c r="U166" s="4">
        <v>0.1111111111111111</v>
      </c>
      <c r="V166" s="1">
        <f t="shared" si="38"/>
        <v>0.29065235886185131</v>
      </c>
      <c r="W166" s="1">
        <f t="shared" si="39"/>
        <v>3.2294706540205699E-2</v>
      </c>
      <c r="X166" s="1">
        <v>11</v>
      </c>
      <c r="Y166" s="4">
        <v>9.0909090909090912E-2</v>
      </c>
      <c r="Z166" s="1">
        <f t="shared" si="40"/>
        <v>-0.86028049779425275</v>
      </c>
      <c r="AA166" s="1">
        <f t="shared" si="41"/>
        <v>-7.820731798129571E-2</v>
      </c>
      <c r="AB166" s="1">
        <v>13</v>
      </c>
      <c r="AC166" s="4">
        <v>7.6923076923076927E-2</v>
      </c>
      <c r="AD166" s="1">
        <f t="shared" si="42"/>
        <v>-0.69974813887348941</v>
      </c>
      <c r="AE166" s="1">
        <f t="shared" si="43"/>
        <v>-5.3826779913345342E-2</v>
      </c>
      <c r="AF166" s="1">
        <f t="shared" si="44"/>
        <v>-108.36718465583017</v>
      </c>
    </row>
    <row r="167" spans="1:32" x14ac:dyDescent="0.15">
      <c r="A167" s="1">
        <v>166</v>
      </c>
      <c r="B167" s="1">
        <v>100</v>
      </c>
      <c r="C167" s="1">
        <v>3</v>
      </c>
      <c r="D167" s="1">
        <f t="shared" si="30"/>
        <v>95.4929658551372</v>
      </c>
      <c r="E167" s="1">
        <v>3</v>
      </c>
      <c r="F167" s="1">
        <v>195</v>
      </c>
      <c r="G167" s="1">
        <v>100</v>
      </c>
      <c r="H167" s="1">
        <f t="shared" si="31"/>
        <v>-0.13399492167303523</v>
      </c>
      <c r="I167" s="3">
        <v>0.33333333333333331</v>
      </c>
      <c r="J167" s="2">
        <f t="shared" si="32"/>
        <v>-0.39236144321490463</v>
      </c>
      <c r="K167" s="1">
        <f t="shared" si="33"/>
        <v>-0.13078714773830152</v>
      </c>
      <c r="L167" s="1">
        <v>5</v>
      </c>
      <c r="M167" s="4">
        <v>0.2</v>
      </c>
      <c r="N167" s="1">
        <f t="shared" si="34"/>
        <v>-0.62254913242138676</v>
      </c>
      <c r="O167" s="1">
        <f t="shared" si="35"/>
        <v>-0.12450982648427736</v>
      </c>
      <c r="P167" s="1">
        <v>7</v>
      </c>
      <c r="Q167" s="4">
        <v>0.14285714285714285</v>
      </c>
      <c r="R167" s="1">
        <f t="shared" si="36"/>
        <v>-0.80802624181324001</v>
      </c>
      <c r="S167" s="1">
        <f t="shared" si="37"/>
        <v>-0.11543232025903429</v>
      </c>
      <c r="T167" s="1">
        <v>9</v>
      </c>
      <c r="U167" s="4">
        <v>0.1111111111111111</v>
      </c>
      <c r="V167" s="1">
        <f t="shared" si="38"/>
        <v>-0.93547207319754155</v>
      </c>
      <c r="W167" s="1">
        <f t="shared" si="39"/>
        <v>-0.1039413414663935</v>
      </c>
      <c r="X167" s="1">
        <v>11</v>
      </c>
      <c r="Y167" s="4">
        <v>9.0909090909090912E-2</v>
      </c>
      <c r="Z167" s="1">
        <f t="shared" si="40"/>
        <v>-0.99573365097863586</v>
      </c>
      <c r="AA167" s="1">
        <f t="shared" si="41"/>
        <v>-9.0521240998057806E-2</v>
      </c>
      <c r="AB167" s="1">
        <v>13</v>
      </c>
      <c r="AC167" s="4">
        <v>7.6923076923076927E-2</v>
      </c>
      <c r="AD167" s="1">
        <f t="shared" si="42"/>
        <v>-0.98448307564976822</v>
      </c>
      <c r="AE167" s="1">
        <f t="shared" si="43"/>
        <v>-7.5729467357674482E-2</v>
      </c>
      <c r="AF167" s="1">
        <f t="shared" si="44"/>
        <v>-98.671237947218799</v>
      </c>
    </row>
    <row r="168" spans="1:32" x14ac:dyDescent="0.15">
      <c r="A168" s="1">
        <v>167</v>
      </c>
      <c r="B168" s="1">
        <v>100</v>
      </c>
      <c r="C168" s="1">
        <v>3</v>
      </c>
      <c r="D168" s="1">
        <f t="shared" si="30"/>
        <v>95.4929658551372</v>
      </c>
      <c r="E168" s="1">
        <v>3</v>
      </c>
      <c r="F168" s="1">
        <v>196</v>
      </c>
      <c r="G168" s="1">
        <v>100</v>
      </c>
      <c r="H168" s="1">
        <f t="shared" si="31"/>
        <v>0.38625289537036839</v>
      </c>
      <c r="I168" s="3">
        <v>0.33333333333333331</v>
      </c>
      <c r="J168" s="2">
        <f t="shared" si="32"/>
        <v>0.92825640101865881</v>
      </c>
      <c r="K168" s="1">
        <f t="shared" si="33"/>
        <v>0.30941880033955294</v>
      </c>
      <c r="L168" s="1">
        <v>5</v>
      </c>
      <c r="M168" s="4">
        <v>0.2</v>
      </c>
      <c r="N168" s="1">
        <f t="shared" si="34"/>
        <v>0.91630879289905109</v>
      </c>
      <c r="O168" s="1">
        <f t="shared" si="35"/>
        <v>0.18326175857981022</v>
      </c>
      <c r="P168" s="1">
        <v>7</v>
      </c>
      <c r="Q168" s="4">
        <v>0.14285714285714285</v>
      </c>
      <c r="R168" s="1">
        <f t="shared" si="36"/>
        <v>0.35753998772147155</v>
      </c>
      <c r="S168" s="1">
        <f t="shared" si="37"/>
        <v>5.107714110306736E-2</v>
      </c>
      <c r="T168" s="1">
        <v>9</v>
      </c>
      <c r="U168" s="4">
        <v>0.1111111111111111</v>
      </c>
      <c r="V168" s="1">
        <f t="shared" si="38"/>
        <v>-0.41459623856682826</v>
      </c>
      <c r="W168" s="1">
        <f t="shared" si="39"/>
        <v>-4.6066248729647583E-2</v>
      </c>
      <c r="X168" s="1">
        <v>11</v>
      </c>
      <c r="Y168" s="4">
        <v>9.0909090909090912E-2</v>
      </c>
      <c r="Z168" s="1">
        <f t="shared" si="40"/>
        <v>-0.93931585898411807</v>
      </c>
      <c r="AA168" s="1">
        <f t="shared" si="41"/>
        <v>-8.5392350816738002E-2</v>
      </c>
      <c r="AB168" s="1">
        <v>13</v>
      </c>
      <c r="AC168" s="4">
        <v>7.6923076923076927E-2</v>
      </c>
      <c r="AD168" s="1">
        <f t="shared" si="42"/>
        <v>-0.90348446602504762</v>
      </c>
      <c r="AE168" s="1">
        <f t="shared" si="43"/>
        <v>-6.9498805078849826E-2</v>
      </c>
      <c r="AF168" s="1">
        <f t="shared" si="44"/>
        <v>121.37697371078262</v>
      </c>
    </row>
    <row r="169" spans="1:32" x14ac:dyDescent="0.15">
      <c r="A169" s="1">
        <v>168</v>
      </c>
      <c r="B169" s="1">
        <v>100</v>
      </c>
      <c r="C169" s="1">
        <v>3</v>
      </c>
      <c r="D169" s="1">
        <f t="shared" si="30"/>
        <v>95.4929658551372</v>
      </c>
      <c r="E169" s="1">
        <v>3</v>
      </c>
      <c r="F169" s="1">
        <v>197</v>
      </c>
      <c r="G169" s="1">
        <v>100</v>
      </c>
      <c r="H169" s="1">
        <f t="shared" si="31"/>
        <v>0.80014124398029285</v>
      </c>
      <c r="I169" s="3">
        <v>0.33333333333333331</v>
      </c>
      <c r="J169" s="2">
        <f t="shared" si="32"/>
        <v>0.35133878664228324</v>
      </c>
      <c r="K169" s="1">
        <f t="shared" si="33"/>
        <v>0.11711292888076108</v>
      </c>
      <c r="L169" s="1">
        <v>5</v>
      </c>
      <c r="M169" s="4">
        <v>0.2</v>
      </c>
      <c r="N169" s="1">
        <f t="shared" si="34"/>
        <v>-0.99720858926401512</v>
      </c>
      <c r="O169" s="1">
        <f t="shared" si="35"/>
        <v>-0.19944171785280304</v>
      </c>
      <c r="P169" s="1">
        <v>7</v>
      </c>
      <c r="Q169" s="4">
        <v>0.14285714285714285</v>
      </c>
      <c r="R169" s="1">
        <f t="shared" si="36"/>
        <v>0.20799954106837135</v>
      </c>
      <c r="S169" s="1">
        <f t="shared" si="37"/>
        <v>2.9714220152624475E-2</v>
      </c>
      <c r="T169" s="1">
        <v>9</v>
      </c>
      <c r="U169" s="4">
        <v>0.1111111111111111</v>
      </c>
      <c r="V169" s="1">
        <f t="shared" si="38"/>
        <v>0.88054080609576924</v>
      </c>
      <c r="W169" s="1">
        <f t="shared" si="39"/>
        <v>9.7837867343974358E-2</v>
      </c>
      <c r="X169" s="1">
        <v>11</v>
      </c>
      <c r="Y169" s="4">
        <v>9.0909090909090912E-2</v>
      </c>
      <c r="Z169" s="1">
        <f t="shared" si="40"/>
        <v>-0.7018984377135572</v>
      </c>
      <c r="AA169" s="1">
        <f t="shared" si="41"/>
        <v>-6.3808948883050651E-2</v>
      </c>
      <c r="AB169" s="1">
        <v>13</v>
      </c>
      <c r="AC169" s="4">
        <v>7.6923076923076927E-2</v>
      </c>
      <c r="AD169" s="1">
        <f t="shared" si="42"/>
        <v>-0.48684313581880373</v>
      </c>
      <c r="AE169" s="1">
        <f t="shared" si="43"/>
        <v>-3.7449471986061827E-2</v>
      </c>
      <c r="AF169" s="1">
        <f t="shared" si="44"/>
        <v>28.1994227316798</v>
      </c>
    </row>
    <row r="170" spans="1:32" x14ac:dyDescent="0.15">
      <c r="A170" s="1">
        <v>169</v>
      </c>
      <c r="B170" s="1">
        <v>100</v>
      </c>
      <c r="C170" s="1">
        <v>3</v>
      </c>
      <c r="D170" s="1">
        <f t="shared" si="30"/>
        <v>95.4929658551372</v>
      </c>
      <c r="E170" s="1">
        <v>3</v>
      </c>
      <c r="F170" s="1">
        <v>198</v>
      </c>
      <c r="G170" s="1">
        <v>100</v>
      </c>
      <c r="H170" s="1">
        <f t="shared" si="31"/>
        <v>0.99370089498953307</v>
      </c>
      <c r="I170" s="3">
        <v>0.33333333333333331</v>
      </c>
      <c r="J170" s="2">
        <f t="shared" si="32"/>
        <v>-0.94378319983119741</v>
      </c>
      <c r="K170" s="1">
        <f t="shared" si="33"/>
        <v>-0.31459439994373245</v>
      </c>
      <c r="L170" s="1">
        <v>5</v>
      </c>
      <c r="M170" s="4">
        <v>0.2</v>
      </c>
      <c r="N170" s="1">
        <f t="shared" si="34"/>
        <v>0.84645538126220665</v>
      </c>
      <c r="O170" s="1">
        <f t="shared" si="35"/>
        <v>0.16929107625244133</v>
      </c>
      <c r="P170" s="1">
        <v>7</v>
      </c>
      <c r="Q170" s="4">
        <v>0.14285714285714285</v>
      </c>
      <c r="R170" s="1">
        <f t="shared" si="36"/>
        <v>-0.70660661710483064</v>
      </c>
      <c r="S170" s="1">
        <f t="shared" si="37"/>
        <v>-0.10094380244354723</v>
      </c>
      <c r="T170" s="1">
        <v>9</v>
      </c>
      <c r="U170" s="4">
        <v>0.1111111111111111</v>
      </c>
      <c r="V170" s="1">
        <f t="shared" si="38"/>
        <v>0.53126208768513872</v>
      </c>
      <c r="W170" s="1">
        <f t="shared" si="39"/>
        <v>5.9029120853904299E-2</v>
      </c>
      <c r="X170" s="1">
        <v>11</v>
      </c>
      <c r="Y170" s="4">
        <v>9.0909090909090912E-2</v>
      </c>
      <c r="Z170" s="1">
        <f t="shared" si="40"/>
        <v>-0.3292300720450313</v>
      </c>
      <c r="AA170" s="1">
        <f t="shared" si="41"/>
        <v>-2.9930006549548301E-2</v>
      </c>
      <c r="AB170" s="1">
        <v>13</v>
      </c>
      <c r="AC170" s="4">
        <v>7.6923076923076927E-2</v>
      </c>
      <c r="AD170" s="1">
        <f t="shared" si="42"/>
        <v>0.11065947175015825</v>
      </c>
      <c r="AE170" s="1">
        <f t="shared" si="43"/>
        <v>8.5122670577044805E-3</v>
      </c>
      <c r="AF170" s="1">
        <f t="shared" si="44"/>
        <v>-110.04790292788066</v>
      </c>
    </row>
    <row r="171" spans="1:32" x14ac:dyDescent="0.15">
      <c r="A171" s="1">
        <v>170</v>
      </c>
      <c r="B171" s="1">
        <v>100</v>
      </c>
      <c r="C171" s="1">
        <v>3</v>
      </c>
      <c r="D171" s="1">
        <f t="shared" si="30"/>
        <v>95.4929658551372</v>
      </c>
      <c r="E171" s="1">
        <v>3</v>
      </c>
      <c r="F171" s="1">
        <v>199</v>
      </c>
      <c r="G171" s="1">
        <v>100</v>
      </c>
      <c r="H171" s="1">
        <f t="shared" si="31"/>
        <v>0.91363282633697995</v>
      </c>
      <c r="I171" s="3">
        <v>0.33333333333333331</v>
      </c>
      <c r="J171" s="2">
        <f t="shared" si="32"/>
        <v>-0.30962995054570713</v>
      </c>
      <c r="K171" s="1">
        <f t="shared" si="33"/>
        <v>-0.10320998351523571</v>
      </c>
      <c r="L171" s="1">
        <v>5</v>
      </c>
      <c r="M171" s="4">
        <v>0.2</v>
      </c>
      <c r="N171" s="1">
        <f t="shared" si="34"/>
        <v>-0.49906935817751691</v>
      </c>
      <c r="O171" s="1">
        <f t="shared" si="35"/>
        <v>-9.9813871635503384E-2</v>
      </c>
      <c r="P171" s="1">
        <v>7</v>
      </c>
      <c r="Q171" s="4">
        <v>0.14285714285714285</v>
      </c>
      <c r="R171" s="1">
        <f t="shared" si="36"/>
        <v>0.97783379714887031</v>
      </c>
      <c r="S171" s="1">
        <f t="shared" si="37"/>
        <v>0.13969054244983861</v>
      </c>
      <c r="T171" s="1">
        <v>9</v>
      </c>
      <c r="U171" s="4">
        <v>0.1111111111111111</v>
      </c>
      <c r="V171" s="1">
        <f t="shared" si="38"/>
        <v>-0.81015208346635825</v>
      </c>
      <c r="W171" s="1">
        <f t="shared" si="39"/>
        <v>-9.0016898162928696E-2</v>
      </c>
      <c r="X171" s="1">
        <v>11</v>
      </c>
      <c r="Y171" s="4">
        <v>9.0909090909090912E-2</v>
      </c>
      <c r="Z171" s="1">
        <f t="shared" si="40"/>
        <v>0.10687863737657836</v>
      </c>
      <c r="AA171" s="1">
        <f t="shared" si="41"/>
        <v>9.7162397615071245E-3</v>
      </c>
      <c r="AB171" s="1">
        <v>13</v>
      </c>
      <c r="AC171" s="4">
        <v>7.6923076923076927E-2</v>
      </c>
      <c r="AD171" s="1">
        <f t="shared" si="42"/>
        <v>0.66705230095209778</v>
      </c>
      <c r="AE171" s="1">
        <f t="shared" si="43"/>
        <v>5.1311715457853679E-2</v>
      </c>
      <c r="AF171" s="1">
        <f t="shared" si="44"/>
        <v>-38.383608301115501</v>
      </c>
    </row>
    <row r="172" spans="1:32" x14ac:dyDescent="0.15">
      <c r="A172" s="1">
        <v>171</v>
      </c>
      <c r="B172" s="1">
        <v>100</v>
      </c>
      <c r="C172" s="1">
        <v>3</v>
      </c>
      <c r="D172" s="1">
        <f t="shared" si="30"/>
        <v>95.4929658551372</v>
      </c>
      <c r="E172" s="1">
        <v>3</v>
      </c>
      <c r="F172" s="1">
        <v>200</v>
      </c>
      <c r="G172" s="1">
        <v>100</v>
      </c>
      <c r="H172" s="1">
        <f t="shared" si="31"/>
        <v>0.58198476199429472</v>
      </c>
      <c r="I172" s="3">
        <v>0.33333333333333331</v>
      </c>
      <c r="J172" s="2">
        <f t="shared" si="32"/>
        <v>0.95746675010016991</v>
      </c>
      <c r="K172" s="1">
        <f t="shared" si="33"/>
        <v>0.31915558336672328</v>
      </c>
      <c r="L172" s="1">
        <v>5</v>
      </c>
      <c r="M172" s="4">
        <v>0.2</v>
      </c>
      <c r="N172" s="1">
        <f t="shared" si="34"/>
        <v>3.5748797972018104E-2</v>
      </c>
      <c r="O172" s="1">
        <f t="shared" si="35"/>
        <v>7.1497595944036213E-3</v>
      </c>
      <c r="P172" s="1">
        <v>7</v>
      </c>
      <c r="Q172" s="4">
        <v>0.14285714285714285</v>
      </c>
      <c r="R172" s="1">
        <f t="shared" si="36"/>
        <v>-0.93440252125518819</v>
      </c>
      <c r="S172" s="1">
        <f t="shared" si="37"/>
        <v>-0.13348607446502689</v>
      </c>
      <c r="T172" s="1">
        <v>9</v>
      </c>
      <c r="U172" s="4">
        <v>0.1111111111111111</v>
      </c>
      <c r="V172" s="1">
        <f t="shared" si="38"/>
        <v>-0.63860189531046663</v>
      </c>
      <c r="W172" s="1">
        <f t="shared" si="39"/>
        <v>-7.0955766145607405E-2</v>
      </c>
      <c r="X172" s="1">
        <v>11</v>
      </c>
      <c r="Y172" s="4">
        <v>9.0909090909090912E-2</v>
      </c>
      <c r="Z172" s="1">
        <f t="shared" si="40"/>
        <v>0.522392577149977</v>
      </c>
      <c r="AA172" s="1">
        <f t="shared" si="41"/>
        <v>4.7490234286361545E-2</v>
      </c>
      <c r="AB172" s="1">
        <v>13</v>
      </c>
      <c r="AC172" s="4">
        <v>7.6923076923076927E-2</v>
      </c>
      <c r="AD172" s="1">
        <f t="shared" si="42"/>
        <v>0.97563649870434044</v>
      </c>
      <c r="AE172" s="1">
        <f t="shared" si="43"/>
        <v>7.5048961438795428E-2</v>
      </c>
      <c r="AF172" s="1">
        <f t="shared" si="44"/>
        <v>114.77007817698612</v>
      </c>
    </row>
    <row r="173" spans="1:32" x14ac:dyDescent="0.15">
      <c r="A173" s="1">
        <v>172</v>
      </c>
      <c r="B173" s="1">
        <v>100</v>
      </c>
      <c r="C173" s="1">
        <v>3</v>
      </c>
      <c r="D173" s="1">
        <f t="shared" si="30"/>
        <v>95.4929658551372</v>
      </c>
      <c r="E173" s="1">
        <v>3</v>
      </c>
      <c r="F173" s="1">
        <v>201</v>
      </c>
      <c r="G173" s="1">
        <v>100</v>
      </c>
      <c r="H173" s="1">
        <f t="shared" si="31"/>
        <v>9.0080060966092806E-2</v>
      </c>
      <c r="I173" s="3">
        <v>0.33333333333333331</v>
      </c>
      <c r="J173" s="2">
        <f t="shared" si="32"/>
        <v>0.26731639404778257</v>
      </c>
      <c r="K173" s="1">
        <f t="shared" si="33"/>
        <v>8.9105464682594185E-2</v>
      </c>
      <c r="L173" s="1">
        <v>5</v>
      </c>
      <c r="M173" s="4">
        <v>0.2</v>
      </c>
      <c r="N173" s="1">
        <f t="shared" si="34"/>
        <v>0.43587625995028312</v>
      </c>
      <c r="O173" s="1">
        <f t="shared" si="35"/>
        <v>8.7175251990056629E-2</v>
      </c>
      <c r="P173" s="1">
        <v>7</v>
      </c>
      <c r="Q173" s="4">
        <v>0.14285714285714285</v>
      </c>
      <c r="R173" s="1">
        <f t="shared" si="36"/>
        <v>0.59028859824933133</v>
      </c>
      <c r="S173" s="1">
        <f t="shared" si="37"/>
        <v>8.4326942607047331E-2</v>
      </c>
      <c r="T173" s="1">
        <v>9</v>
      </c>
      <c r="U173" s="4">
        <v>0.1111111111111111</v>
      </c>
      <c r="V173" s="1">
        <f t="shared" si="38"/>
        <v>0.72554154429634865</v>
      </c>
      <c r="W173" s="1">
        <f t="shared" si="39"/>
        <v>8.0615727144038737E-2</v>
      </c>
      <c r="X173" s="1">
        <v>11</v>
      </c>
      <c r="Y173" s="4">
        <v>9.0909090909090912E-2</v>
      </c>
      <c r="Z173" s="1">
        <f t="shared" si="40"/>
        <v>0.83724510266495722</v>
      </c>
      <c r="AA173" s="1">
        <f t="shared" si="41"/>
        <v>7.6113191151359755E-2</v>
      </c>
      <c r="AB173" s="1">
        <v>13</v>
      </c>
      <c r="AC173" s="4">
        <v>7.6923076923076927E-2</v>
      </c>
      <c r="AD173" s="1">
        <f t="shared" si="42"/>
        <v>0.92177363617178754</v>
      </c>
      <c r="AE173" s="1">
        <f t="shared" si="43"/>
        <v>7.0905664320906739E-2</v>
      </c>
      <c r="AF173" s="1">
        <f t="shared" si="44"/>
        <v>72.150535023733994</v>
      </c>
    </row>
    <row r="174" spans="1:32" x14ac:dyDescent="0.15">
      <c r="A174" s="1">
        <v>173</v>
      </c>
      <c r="B174" s="1">
        <v>100</v>
      </c>
      <c r="C174" s="1">
        <v>3</v>
      </c>
      <c r="D174" s="1">
        <f t="shared" si="30"/>
        <v>95.4929658551372</v>
      </c>
      <c r="E174" s="1">
        <v>3</v>
      </c>
      <c r="F174" s="1">
        <v>202</v>
      </c>
      <c r="G174" s="1">
        <v>100</v>
      </c>
      <c r="H174" s="1">
        <f t="shared" si="31"/>
        <v>-0.4266292888185208</v>
      </c>
      <c r="I174" s="3">
        <v>0.33333333333333331</v>
      </c>
      <c r="J174" s="2">
        <f t="shared" si="32"/>
        <v>-0.96928032727261892</v>
      </c>
      <c r="K174" s="1">
        <f t="shared" si="33"/>
        <v>-0.32309344242420629</v>
      </c>
      <c r="L174" s="1">
        <v>5</v>
      </c>
      <c r="M174" s="4">
        <v>0.2</v>
      </c>
      <c r="N174" s="1">
        <f t="shared" si="34"/>
        <v>-0.80624662929819368</v>
      </c>
      <c r="O174" s="1">
        <f t="shared" si="35"/>
        <v>-0.16124932585963875</v>
      </c>
      <c r="P174" s="1">
        <v>7</v>
      </c>
      <c r="Q174" s="4">
        <v>0.14285714285714285</v>
      </c>
      <c r="R174" s="1">
        <f t="shared" si="36"/>
        <v>-5.622491136299889E-2</v>
      </c>
      <c r="S174" s="1">
        <f t="shared" si="37"/>
        <v>-8.0321301947141269E-3</v>
      </c>
      <c r="T174" s="1">
        <v>9</v>
      </c>
      <c r="U174" s="4">
        <v>0.1111111111111111</v>
      </c>
      <c r="V174" s="1">
        <f t="shared" si="38"/>
        <v>0.73473136455250598</v>
      </c>
      <c r="W174" s="1">
        <f t="shared" si="39"/>
        <v>8.1636818283611773E-2</v>
      </c>
      <c r="X174" s="1">
        <v>11</v>
      </c>
      <c r="Y174" s="4">
        <v>9.0909090909090912E-2</v>
      </c>
      <c r="Z174" s="1">
        <f t="shared" si="40"/>
        <v>0.99076632333064685</v>
      </c>
      <c r="AA174" s="1">
        <f t="shared" si="41"/>
        <v>9.0069665757331538E-2</v>
      </c>
      <c r="AB174" s="1">
        <v>13</v>
      </c>
      <c r="AC174" s="4">
        <v>7.6923076923076927E-2</v>
      </c>
      <c r="AD174" s="1">
        <f t="shared" si="42"/>
        <v>0.52547366194633172</v>
      </c>
      <c r="AE174" s="1">
        <f t="shared" si="43"/>
        <v>4.0421050918948598E-2</v>
      </c>
      <c r="AF174" s="1">
        <f t="shared" si="44"/>
        <v>-119.32110511178072</v>
      </c>
    </row>
    <row r="175" spans="1:32" x14ac:dyDescent="0.15">
      <c r="A175" s="1">
        <v>174</v>
      </c>
      <c r="B175" s="1">
        <v>100</v>
      </c>
      <c r="C175" s="1">
        <v>3</v>
      </c>
      <c r="D175" s="1">
        <f t="shared" si="30"/>
        <v>95.4929658551372</v>
      </c>
      <c r="E175" s="1">
        <v>3</v>
      </c>
      <c r="F175" s="1">
        <v>203</v>
      </c>
      <c r="G175" s="1">
        <v>100</v>
      </c>
      <c r="H175" s="1">
        <f t="shared" si="31"/>
        <v>-0.82586103540385969</v>
      </c>
      <c r="I175" s="3">
        <v>0.33333333333333331</v>
      </c>
      <c r="J175" s="2">
        <f t="shared" si="32"/>
        <v>-0.22448075731566008</v>
      </c>
      <c r="K175" s="1">
        <f t="shared" si="33"/>
        <v>-7.4826919105220019E-2</v>
      </c>
      <c r="L175" s="1">
        <v>5</v>
      </c>
      <c r="M175" s="4">
        <v>0.2</v>
      </c>
      <c r="N175" s="1">
        <f t="shared" si="34"/>
        <v>0.98932473507329011</v>
      </c>
      <c r="O175" s="1">
        <f t="shared" si="35"/>
        <v>0.19786494701465804</v>
      </c>
      <c r="P175" s="1">
        <v>7</v>
      </c>
      <c r="Q175" s="4">
        <v>0.14285714285714285</v>
      </c>
      <c r="R175" s="1">
        <f t="shared" si="36"/>
        <v>-0.49593146555542394</v>
      </c>
      <c r="S175" s="1">
        <f t="shared" si="37"/>
        <v>-7.0847352222203411E-2</v>
      </c>
      <c r="T175" s="1">
        <v>9</v>
      </c>
      <c r="U175" s="4">
        <v>0.1111111111111111</v>
      </c>
      <c r="V175" s="1">
        <f t="shared" si="38"/>
        <v>-0.62819448448268889</v>
      </c>
      <c r="W175" s="1">
        <f t="shared" si="39"/>
        <v>-6.979938716474321E-2</v>
      </c>
      <c r="X175" s="1">
        <v>11</v>
      </c>
      <c r="Y175" s="4">
        <v>9.0909090909090912E-2</v>
      </c>
      <c r="Z175" s="1">
        <f t="shared" si="40"/>
        <v>0.95337376828729958</v>
      </c>
      <c r="AA175" s="1">
        <f t="shared" si="41"/>
        <v>8.6670342571572689E-2</v>
      </c>
      <c r="AB175" s="1">
        <v>13</v>
      </c>
      <c r="AC175" s="4">
        <v>7.6923076923076927E-2</v>
      </c>
      <c r="AD175" s="1">
        <f t="shared" si="42"/>
        <v>-6.6038754907565403E-2</v>
      </c>
      <c r="AE175" s="1">
        <f t="shared" si="43"/>
        <v>-5.0799042236588775E-3</v>
      </c>
      <c r="AF175" s="1">
        <f t="shared" si="44"/>
        <v>-15.326528434091347</v>
      </c>
    </row>
    <row r="176" spans="1:32" x14ac:dyDescent="0.15">
      <c r="A176" s="1">
        <v>175</v>
      </c>
      <c r="B176" s="1">
        <v>100</v>
      </c>
      <c r="C176" s="1">
        <v>3</v>
      </c>
      <c r="D176" s="1">
        <f t="shared" si="30"/>
        <v>95.4929658551372</v>
      </c>
      <c r="E176" s="1">
        <v>3</v>
      </c>
      <c r="F176" s="1">
        <v>204</v>
      </c>
      <c r="G176" s="1">
        <v>100</v>
      </c>
      <c r="H176" s="1">
        <f t="shared" si="31"/>
        <v>-0.99768182461306987</v>
      </c>
      <c r="I176" s="3">
        <v>0.33333333333333331</v>
      </c>
      <c r="J176" s="2">
        <f t="shared" si="32"/>
        <v>0.97920085893220854</v>
      </c>
      <c r="K176" s="1">
        <f t="shared" si="33"/>
        <v>0.32640028631073614</v>
      </c>
      <c r="L176" s="1">
        <v>5</v>
      </c>
      <c r="M176" s="4">
        <v>0.2</v>
      </c>
      <c r="N176" s="1">
        <f t="shared" si="34"/>
        <v>-0.94258126726644009</v>
      </c>
      <c r="O176" s="1">
        <f t="shared" si="35"/>
        <v>-0.18851625345328804</v>
      </c>
      <c r="P176" s="1">
        <v>7</v>
      </c>
      <c r="Q176" s="4">
        <v>0.14285714285714285</v>
      </c>
      <c r="R176" s="1">
        <f t="shared" si="36"/>
        <v>0.88850138753886421</v>
      </c>
      <c r="S176" s="1">
        <f t="shared" si="37"/>
        <v>0.12692876964840916</v>
      </c>
      <c r="T176" s="1">
        <v>9</v>
      </c>
      <c r="U176" s="4">
        <v>0.1111111111111111</v>
      </c>
      <c r="V176" s="1">
        <f t="shared" si="38"/>
        <v>-0.81796299043088827</v>
      </c>
      <c r="W176" s="1">
        <f t="shared" si="39"/>
        <v>-9.0884776714543133E-2</v>
      </c>
      <c r="X176" s="1">
        <v>11</v>
      </c>
      <c r="Y176" s="4">
        <v>9.0909090909090912E-2</v>
      </c>
      <c r="Z176" s="1">
        <f t="shared" si="40"/>
        <v>0.73227272267494226</v>
      </c>
      <c r="AA176" s="1">
        <f t="shared" si="41"/>
        <v>6.6570247515903846E-2</v>
      </c>
      <c r="AB176" s="1">
        <v>13</v>
      </c>
      <c r="AC176" s="4">
        <v>7.6923076923076927E-2</v>
      </c>
      <c r="AD176" s="1">
        <f t="shared" si="42"/>
        <v>-0.63301790285147197</v>
      </c>
      <c r="AE176" s="1">
        <f t="shared" si="43"/>
        <v>-4.8693684834728614E-2</v>
      </c>
      <c r="AF176" s="1">
        <f t="shared" si="44"/>
        <v>111.82278320519647</v>
      </c>
    </row>
    <row r="177" spans="1:32" x14ac:dyDescent="0.15">
      <c r="A177" s="1">
        <v>176</v>
      </c>
      <c r="B177" s="1">
        <v>100</v>
      </c>
      <c r="C177" s="1">
        <v>3</v>
      </c>
      <c r="D177" s="1">
        <f t="shared" si="30"/>
        <v>95.4929658551372</v>
      </c>
      <c r="E177" s="1">
        <v>3</v>
      </c>
      <c r="F177" s="1">
        <v>205</v>
      </c>
      <c r="G177" s="1">
        <v>100</v>
      </c>
      <c r="H177" s="1">
        <f t="shared" si="31"/>
        <v>-0.89477869640066288</v>
      </c>
      <c r="I177" s="3">
        <v>0.33333333333333331</v>
      </c>
      <c r="J177" s="2">
        <f t="shared" si="32"/>
        <v>0.18120670016128945</v>
      </c>
      <c r="K177" s="1">
        <f t="shared" si="33"/>
        <v>6.0402233387096479E-2</v>
      </c>
      <c r="L177" s="1">
        <v>5</v>
      </c>
      <c r="M177" s="4">
        <v>0.2</v>
      </c>
      <c r="N177" s="1">
        <f t="shared" si="34"/>
        <v>0.67687480137383949</v>
      </c>
      <c r="O177" s="1">
        <f t="shared" si="35"/>
        <v>0.13537496027476789</v>
      </c>
      <c r="P177" s="1">
        <v>7</v>
      </c>
      <c r="Q177" s="4">
        <v>0.14285714285714285</v>
      </c>
      <c r="R177" s="1">
        <f t="shared" si="36"/>
        <v>-0.99515925011438189</v>
      </c>
      <c r="S177" s="1">
        <f t="shared" si="37"/>
        <v>-0.1421656071591974</v>
      </c>
      <c r="T177" s="1">
        <v>9</v>
      </c>
      <c r="U177" s="4">
        <v>0.1111111111111111</v>
      </c>
      <c r="V177" s="1">
        <f t="shared" si="38"/>
        <v>0.5198197832021294</v>
      </c>
      <c r="W177" s="1">
        <f t="shared" si="39"/>
        <v>5.7757753689125488E-2</v>
      </c>
      <c r="X177" s="1">
        <v>11</v>
      </c>
      <c r="Y177" s="4">
        <v>9.0909090909090912E-2</v>
      </c>
      <c r="Z177" s="1">
        <f t="shared" si="40"/>
        <v>0.37006781932886351</v>
      </c>
      <c r="AA177" s="1">
        <f t="shared" si="41"/>
        <v>3.3642529029896687E-2</v>
      </c>
      <c r="AB177" s="1">
        <v>13</v>
      </c>
      <c r="AC177" s="4">
        <v>7.6923076923076927E-2</v>
      </c>
      <c r="AD177" s="1">
        <f t="shared" si="42"/>
        <v>-0.96483213199533779</v>
      </c>
      <c r="AE177" s="1">
        <f t="shared" si="43"/>
        <v>-7.4217856307333685E-2</v>
      </c>
      <c r="AF177" s="1">
        <f t="shared" si="44"/>
        <v>24.064295489202781</v>
      </c>
    </row>
    <row r="178" spans="1:32" x14ac:dyDescent="0.15">
      <c r="A178" s="1">
        <v>177</v>
      </c>
      <c r="B178" s="1">
        <v>100</v>
      </c>
      <c r="C178" s="1">
        <v>3</v>
      </c>
      <c r="D178" s="1">
        <f t="shared" si="30"/>
        <v>95.4929658551372</v>
      </c>
      <c r="E178" s="1">
        <v>3</v>
      </c>
      <c r="F178" s="1">
        <v>206</v>
      </c>
      <c r="G178" s="1">
        <v>100</v>
      </c>
      <c r="H178" s="1">
        <f t="shared" si="31"/>
        <v>-0.54548728824145709</v>
      </c>
      <c r="I178" s="3">
        <v>0.33333333333333331</v>
      </c>
      <c r="J178" s="2">
        <f t="shared" si="32"/>
        <v>-0.98720896986062978</v>
      </c>
      <c r="K178" s="1">
        <f t="shared" si="33"/>
        <v>-0.32906965662020993</v>
      </c>
      <c r="L178" s="1">
        <v>5</v>
      </c>
      <c r="M178" s="4">
        <v>0.2</v>
      </c>
      <c r="N178" s="1">
        <f t="shared" si="34"/>
        <v>-0.25392933553024799</v>
      </c>
      <c r="O178" s="1">
        <f t="shared" si="35"/>
        <v>-5.0785867106049598E-2</v>
      </c>
      <c r="P178" s="1">
        <v>7</v>
      </c>
      <c r="Q178" s="4">
        <v>0.14285714285714285</v>
      </c>
      <c r="R178" s="1">
        <f t="shared" si="36"/>
        <v>0.78158347588356292</v>
      </c>
      <c r="S178" s="1">
        <f t="shared" si="37"/>
        <v>0.1116547822690804</v>
      </c>
      <c r="T178" s="1">
        <v>9</v>
      </c>
      <c r="U178" s="4">
        <v>0.1111111111111111</v>
      </c>
      <c r="V178" s="1">
        <f t="shared" si="38"/>
        <v>0.88683568318509154</v>
      </c>
      <c r="W178" s="1">
        <f t="shared" si="39"/>
        <v>9.8537298131676831E-2</v>
      </c>
      <c r="X178" s="1">
        <v>11</v>
      </c>
      <c r="Y178" s="4">
        <v>9.0909090909090912E-2</v>
      </c>
      <c r="Z178" s="1">
        <f t="shared" si="40"/>
        <v>-6.344657747978695E-2</v>
      </c>
      <c r="AA178" s="1">
        <f t="shared" si="41"/>
        <v>-5.7678706799806322E-3</v>
      </c>
      <c r="AB178" s="1">
        <v>13</v>
      </c>
      <c r="AC178" s="4">
        <v>7.6923076923076927E-2</v>
      </c>
      <c r="AD178" s="1">
        <f t="shared" si="42"/>
        <v>-0.93821310205712805</v>
      </c>
      <c r="AE178" s="1">
        <f t="shared" si="43"/>
        <v>-7.2170238619779087E-2</v>
      </c>
      <c r="AF178" s="1">
        <f t="shared" si="44"/>
        <v>-117.9157190613094</v>
      </c>
    </row>
    <row r="179" spans="1:32" x14ac:dyDescent="0.15">
      <c r="A179" s="1">
        <v>178</v>
      </c>
      <c r="B179" s="1">
        <v>100</v>
      </c>
      <c r="C179" s="1">
        <v>3</v>
      </c>
      <c r="D179" s="1">
        <f t="shared" si="30"/>
        <v>95.4929658551372</v>
      </c>
      <c r="E179" s="1">
        <v>3</v>
      </c>
      <c r="F179" s="1">
        <v>207</v>
      </c>
      <c r="G179" s="1">
        <v>100</v>
      </c>
      <c r="H179" s="1">
        <f t="shared" si="31"/>
        <v>-4.5989270086617337E-2</v>
      </c>
      <c r="I179" s="3">
        <v>0.33333333333333331</v>
      </c>
      <c r="J179" s="2">
        <f t="shared" si="32"/>
        <v>-0.13757873865026524</v>
      </c>
      <c r="K179" s="1">
        <f t="shared" si="33"/>
        <v>-4.585957955008841E-2</v>
      </c>
      <c r="L179" s="1">
        <v>5</v>
      </c>
      <c r="M179" s="4">
        <v>0.2</v>
      </c>
      <c r="N179" s="1">
        <f t="shared" si="34"/>
        <v>-0.22800428395114417</v>
      </c>
      <c r="O179" s="1">
        <f t="shared" si="35"/>
        <v>-4.5600856790228836E-2</v>
      </c>
      <c r="P179" s="1">
        <v>7</v>
      </c>
      <c r="Q179" s="4">
        <v>0.14285714285714285</v>
      </c>
      <c r="R179" s="1">
        <f t="shared" si="36"/>
        <v>-0.31650090118722729</v>
      </c>
      <c r="S179" s="1">
        <f t="shared" si="37"/>
        <v>-4.521441445531818E-2</v>
      </c>
      <c r="T179" s="1">
        <v>9</v>
      </c>
      <c r="U179" s="4">
        <v>0.1111111111111111</v>
      </c>
      <c r="V179" s="1">
        <f t="shared" si="38"/>
        <v>-0.4023199043879353</v>
      </c>
      <c r="W179" s="1">
        <f t="shared" si="39"/>
        <v>-4.4702211598659475E-2</v>
      </c>
      <c r="X179" s="1">
        <v>11</v>
      </c>
      <c r="Y179" s="4">
        <v>9.0909090909090912E-2</v>
      </c>
      <c r="Z179" s="1">
        <f t="shared" si="40"/>
        <v>-0.48473526033626901</v>
      </c>
      <c r="AA179" s="1">
        <f t="shared" si="41"/>
        <v>-4.4066841848751731E-2</v>
      </c>
      <c r="AB179" s="1">
        <v>13</v>
      </c>
      <c r="AC179" s="4">
        <v>7.6923076923076927E-2</v>
      </c>
      <c r="AD179" s="1">
        <f t="shared" si="42"/>
        <v>-0.56304973084747167</v>
      </c>
      <c r="AE179" s="1">
        <f t="shared" si="43"/>
        <v>-4.3311517757497822E-2</v>
      </c>
      <c r="AF179" s="1">
        <f t="shared" si="44"/>
        <v>-38.802054128803604</v>
      </c>
    </row>
    <row r="180" spans="1:32" x14ac:dyDescent="0.15">
      <c r="A180" s="1">
        <v>179</v>
      </c>
      <c r="B180" s="1">
        <v>100</v>
      </c>
      <c r="C180" s="1">
        <v>3</v>
      </c>
      <c r="D180" s="1">
        <f t="shared" si="30"/>
        <v>95.4929658551372</v>
      </c>
      <c r="E180" s="1">
        <v>3</v>
      </c>
      <c r="F180" s="1">
        <v>208</v>
      </c>
      <c r="G180" s="1">
        <v>100</v>
      </c>
      <c r="H180" s="1">
        <f t="shared" si="31"/>
        <v>0.46617245720460593</v>
      </c>
      <c r="I180" s="3">
        <v>0.33333333333333331</v>
      </c>
      <c r="J180" s="2">
        <f t="shared" si="32"/>
        <v>0.99328901987822271</v>
      </c>
      <c r="K180" s="1">
        <f t="shared" si="33"/>
        <v>0.33109633995940757</v>
      </c>
      <c r="L180" s="1">
        <v>5</v>
      </c>
      <c r="M180" s="4">
        <v>0.2</v>
      </c>
      <c r="N180" s="1">
        <f t="shared" si="34"/>
        <v>0.65697217694921439</v>
      </c>
      <c r="O180" s="1">
        <f t="shared" si="35"/>
        <v>0.13139443538984288</v>
      </c>
      <c r="P180" s="1">
        <v>7</v>
      </c>
      <c r="Q180" s="4">
        <v>0.14285714285714285</v>
      </c>
      <c r="R180" s="1">
        <f t="shared" si="36"/>
        <v>-0.25042892522085131</v>
      </c>
      <c r="S180" s="1">
        <f t="shared" si="37"/>
        <v>-3.5775560745835898E-2</v>
      </c>
      <c r="T180" s="1">
        <v>9</v>
      </c>
      <c r="U180" s="4">
        <v>0.1111111111111111</v>
      </c>
      <c r="V180" s="1">
        <f t="shared" si="38"/>
        <v>-0.94014041697787276</v>
      </c>
      <c r="W180" s="1">
        <f t="shared" si="39"/>
        <v>-0.10446004633087475</v>
      </c>
      <c r="X180" s="1">
        <v>11</v>
      </c>
      <c r="Y180" s="4">
        <v>9.0909090909090912E-2</v>
      </c>
      <c r="Z180" s="1">
        <f t="shared" si="40"/>
        <v>-0.81261883182501637</v>
      </c>
      <c r="AA180" s="1">
        <f t="shared" si="41"/>
        <v>-7.3874439256819677E-2</v>
      </c>
      <c r="AB180" s="1">
        <v>13</v>
      </c>
      <c r="AC180" s="4">
        <v>7.6923076923076927E-2</v>
      </c>
      <c r="AD180" s="1">
        <f t="shared" si="42"/>
        <v>2.1285519449146941E-2</v>
      </c>
      <c r="AE180" s="1">
        <f t="shared" si="43"/>
        <v>1.6373476499343801E-3</v>
      </c>
      <c r="AF180" s="1">
        <f t="shared" si="44"/>
        <v>118.72708211771425</v>
      </c>
    </row>
    <row r="181" spans="1:32" x14ac:dyDescent="0.15">
      <c r="A181" s="1">
        <v>180</v>
      </c>
      <c r="B181" s="1">
        <v>100</v>
      </c>
      <c r="C181" s="1">
        <v>3</v>
      </c>
      <c r="D181" s="1">
        <f t="shared" si="30"/>
        <v>95.4929658551372</v>
      </c>
      <c r="E181" s="1">
        <v>3</v>
      </c>
      <c r="F181" s="1">
        <v>209</v>
      </c>
      <c r="G181" s="1">
        <v>100</v>
      </c>
      <c r="H181" s="1">
        <f t="shared" si="31"/>
        <v>0.84996788526312617</v>
      </c>
      <c r="I181" s="3">
        <v>0.33333333333333331</v>
      </c>
      <c r="J181" s="2">
        <f t="shared" si="32"/>
        <v>9.3682080038372792E-2</v>
      </c>
      <c r="K181" s="1">
        <f t="shared" si="33"/>
        <v>3.1227360012790931E-2</v>
      </c>
      <c r="L181" s="1">
        <v>5</v>
      </c>
      <c r="M181" s="4">
        <v>0.2</v>
      </c>
      <c r="N181" s="1">
        <f t="shared" si="34"/>
        <v>-0.93332447857137479</v>
      </c>
      <c r="O181" s="1">
        <f t="shared" si="35"/>
        <v>-0.18666489571427497</v>
      </c>
      <c r="P181" s="1">
        <v>7</v>
      </c>
      <c r="Q181" s="4">
        <v>0.14285714285714285</v>
      </c>
      <c r="R181" s="1">
        <f t="shared" si="36"/>
        <v>0.73677289014418978</v>
      </c>
      <c r="S181" s="1">
        <f t="shared" si="37"/>
        <v>0.10525327002059853</v>
      </c>
      <c r="T181" s="1">
        <v>9</v>
      </c>
      <c r="U181" s="4">
        <v>0.1111111111111111</v>
      </c>
      <c r="V181" s="1">
        <f t="shared" si="38"/>
        <v>0.27775749992256321</v>
      </c>
      <c r="W181" s="1">
        <f t="shared" si="39"/>
        <v>3.0861944435840356E-2</v>
      </c>
      <c r="X181" s="1">
        <v>11</v>
      </c>
      <c r="Y181" s="4">
        <v>9.0909090909090912E-2</v>
      </c>
      <c r="Z181" s="1">
        <f t="shared" si="40"/>
        <v>-0.98391640947977055</v>
      </c>
      <c r="AA181" s="1">
        <f t="shared" si="41"/>
        <v>-8.9446946316342785E-2</v>
      </c>
      <c r="AB181" s="1">
        <v>13</v>
      </c>
      <c r="AC181" s="4">
        <v>7.6923076923076927E-2</v>
      </c>
      <c r="AD181" s="1">
        <f t="shared" si="42"/>
        <v>0.59771324070065124</v>
      </c>
      <c r="AE181" s="1">
        <f t="shared" si="43"/>
        <v>4.5977941592357789E-2</v>
      </c>
      <c r="AF181" s="1">
        <f t="shared" si="44"/>
        <v>2.9498497235831773</v>
      </c>
    </row>
    <row r="182" spans="1:32" x14ac:dyDescent="0.15">
      <c r="A182" s="1">
        <v>181</v>
      </c>
      <c r="B182" s="1">
        <v>100</v>
      </c>
      <c r="C182" s="1">
        <v>3</v>
      </c>
      <c r="D182" s="1">
        <f t="shared" si="30"/>
        <v>95.4929658551372</v>
      </c>
      <c r="E182" s="1">
        <v>3</v>
      </c>
      <c r="F182" s="1">
        <v>210</v>
      </c>
      <c r="G182" s="1">
        <v>100</v>
      </c>
      <c r="H182" s="1">
        <f t="shared" si="31"/>
        <v>0.99971423939708692</v>
      </c>
      <c r="I182" s="3">
        <v>0.33333333333333331</v>
      </c>
      <c r="J182" s="2">
        <f t="shared" si="32"/>
        <v>-0.99742913438990899</v>
      </c>
      <c r="K182" s="1">
        <f t="shared" si="33"/>
        <v>-0.33247637812996966</v>
      </c>
      <c r="L182" s="1">
        <v>5</v>
      </c>
      <c r="M182" s="4">
        <v>0.2</v>
      </c>
      <c r="N182" s="1">
        <f t="shared" si="34"/>
        <v>0.99286414757303088</v>
      </c>
      <c r="O182" s="1">
        <f t="shared" si="35"/>
        <v>0.1985728295146062</v>
      </c>
      <c r="P182" s="1">
        <v>7</v>
      </c>
      <c r="Q182" s="4">
        <v>0.14285714285714285</v>
      </c>
      <c r="R182" s="1">
        <f t="shared" si="36"/>
        <v>-0.98602971340244217</v>
      </c>
      <c r="S182" s="1">
        <f t="shared" si="37"/>
        <v>-0.14086138762892031</v>
      </c>
      <c r="T182" s="1">
        <v>9</v>
      </c>
      <c r="U182" s="4">
        <v>0.1111111111111111</v>
      </c>
      <c r="V182" s="1">
        <f t="shared" si="38"/>
        <v>0.97694145374200025</v>
      </c>
      <c r="W182" s="1">
        <f t="shared" si="39"/>
        <v>0.1085490504157778</v>
      </c>
      <c r="X182" s="1">
        <v>11</v>
      </c>
      <c r="Y182" s="4">
        <v>9.0909090909090912E-2</v>
      </c>
      <c r="Z182" s="1">
        <f t="shared" si="40"/>
        <v>-0.96562014215562819</v>
      </c>
      <c r="AA182" s="1">
        <f t="shared" si="41"/>
        <v>-8.7783649286875293E-2</v>
      </c>
      <c r="AB182" s="1">
        <v>13</v>
      </c>
      <c r="AC182" s="4">
        <v>7.6923076923076927E-2</v>
      </c>
      <c r="AD182" s="1">
        <f t="shared" si="42"/>
        <v>0.95209165642396987</v>
      </c>
      <c r="AE182" s="1">
        <f t="shared" si="43"/>
        <v>7.3237819724920758E-2</v>
      </c>
      <c r="AF182" s="1">
        <f t="shared" si="44"/>
        <v>-112.50893858891189</v>
      </c>
    </row>
    <row r="183" spans="1:32" x14ac:dyDescent="0.15">
      <c r="A183" s="1">
        <v>182</v>
      </c>
      <c r="B183" s="1">
        <v>100</v>
      </c>
      <c r="C183" s="1">
        <v>3</v>
      </c>
      <c r="D183" s="1">
        <f t="shared" si="30"/>
        <v>95.4929658551372</v>
      </c>
      <c r="E183" s="1">
        <v>3</v>
      </c>
      <c r="F183" s="1">
        <v>211</v>
      </c>
      <c r="G183" s="1">
        <v>100</v>
      </c>
      <c r="H183" s="1">
        <f t="shared" si="31"/>
        <v>0.87417702579054535</v>
      </c>
      <c r="I183" s="3">
        <v>0.33333333333333331</v>
      </c>
      <c r="J183" s="2">
        <f t="shared" si="32"/>
        <v>-4.9602456358210582E-2</v>
      </c>
      <c r="K183" s="1">
        <f t="shared" si="33"/>
        <v>-1.6534152119403525E-2</v>
      </c>
      <c r="L183" s="1">
        <v>5</v>
      </c>
      <c r="M183" s="4">
        <v>0.2</v>
      </c>
      <c r="N183" s="1">
        <f t="shared" si="34"/>
        <v>-0.82176003232579942</v>
      </c>
      <c r="O183" s="1">
        <f t="shared" si="35"/>
        <v>-0.16435200646515991</v>
      </c>
      <c r="P183" s="1">
        <v>7</v>
      </c>
      <c r="Q183" s="4">
        <v>0.14285714285714285</v>
      </c>
      <c r="R183" s="1">
        <f t="shared" si="36"/>
        <v>0.91799070578168585</v>
      </c>
      <c r="S183" s="1">
        <f t="shared" si="37"/>
        <v>0.13114152939738369</v>
      </c>
      <c r="T183" s="1">
        <v>9</v>
      </c>
      <c r="U183" s="4">
        <v>0.1111111111111111</v>
      </c>
      <c r="V183" s="1">
        <f t="shared" si="38"/>
        <v>-0.14831920081062985</v>
      </c>
      <c r="W183" s="1">
        <f t="shared" si="39"/>
        <v>-1.6479911201181092E-2</v>
      </c>
      <c r="X183" s="1">
        <v>11</v>
      </c>
      <c r="Y183" s="4">
        <v>9.0909090909090912E-2</v>
      </c>
      <c r="Z183" s="1">
        <f t="shared" si="40"/>
        <v>-0.76125559324123127</v>
      </c>
      <c r="AA183" s="1">
        <f t="shared" si="41"/>
        <v>-6.9205053931021027E-2</v>
      </c>
      <c r="AB183" s="1">
        <v>13</v>
      </c>
      <c r="AC183" s="4">
        <v>7.6923076923076927E-2</v>
      </c>
      <c r="AD183" s="1">
        <f t="shared" si="42"/>
        <v>0.95276987494184928</v>
      </c>
      <c r="AE183" s="1">
        <f t="shared" si="43"/>
        <v>7.328999038014225E-2</v>
      </c>
      <c r="AF183" s="1">
        <f t="shared" si="44"/>
        <v>-10.670580748567092</v>
      </c>
    </row>
    <row r="184" spans="1:32" x14ac:dyDescent="0.15">
      <c r="A184" s="1">
        <v>183</v>
      </c>
      <c r="B184" s="1">
        <v>100</v>
      </c>
      <c r="C184" s="1">
        <v>3</v>
      </c>
      <c r="D184" s="1">
        <f t="shared" si="30"/>
        <v>95.4929658551372</v>
      </c>
      <c r="E184" s="1">
        <v>3</v>
      </c>
      <c r="F184" s="1">
        <v>212</v>
      </c>
      <c r="G184" s="1">
        <v>100</v>
      </c>
      <c r="H184" s="1">
        <f t="shared" si="31"/>
        <v>0.50792445472192227</v>
      </c>
      <c r="I184" s="3">
        <v>0.33333333333333331</v>
      </c>
      <c r="J184" s="2">
        <f t="shared" si="32"/>
        <v>0.99962122757677885</v>
      </c>
      <c r="K184" s="1">
        <f t="shared" si="33"/>
        <v>0.33320707585892628</v>
      </c>
      <c r="L184" s="1">
        <v>5</v>
      </c>
      <c r="M184" s="4">
        <v>0.2</v>
      </c>
      <c r="N184" s="1">
        <f t="shared" si="34"/>
        <v>0.45975986743934033</v>
      </c>
      <c r="O184" s="1">
        <f t="shared" si="35"/>
        <v>9.1951973487868072E-2</v>
      </c>
      <c r="P184" s="1">
        <v>7</v>
      </c>
      <c r="Q184" s="4">
        <v>0.14285714285714285</v>
      </c>
      <c r="R184" s="1">
        <f t="shared" si="36"/>
        <v>-0.55455023127701486</v>
      </c>
      <c r="S184" s="1">
        <f t="shared" si="37"/>
        <v>-7.9221461611002117E-2</v>
      </c>
      <c r="T184" s="1">
        <v>9</v>
      </c>
      <c r="U184" s="4">
        <v>0.1111111111111111</v>
      </c>
      <c r="V184" s="1">
        <f t="shared" si="38"/>
        <v>-0.99659276959622467</v>
      </c>
      <c r="W184" s="1">
        <f t="shared" si="39"/>
        <v>-0.11073252995513606</v>
      </c>
      <c r="X184" s="1">
        <v>11</v>
      </c>
      <c r="Y184" s="4">
        <v>9.0909090909090912E-2</v>
      </c>
      <c r="Z184" s="1">
        <f t="shared" si="40"/>
        <v>-0.41020238912836315</v>
      </c>
      <c r="AA184" s="1">
        <f t="shared" si="41"/>
        <v>-3.7291126284396653E-2</v>
      </c>
      <c r="AB184" s="1">
        <v>13</v>
      </c>
      <c r="AC184" s="4">
        <v>7.6923076923076927E-2</v>
      </c>
      <c r="AD184" s="1">
        <f t="shared" si="42"/>
        <v>0.59949593939498536</v>
      </c>
      <c r="AE184" s="1">
        <f t="shared" si="43"/>
        <v>4.6115072261152724E-2</v>
      </c>
      <c r="AF184" s="1">
        <f t="shared" si="44"/>
        <v>118.75984907652939</v>
      </c>
    </row>
    <row r="185" spans="1:32" x14ac:dyDescent="0.15">
      <c r="A185" s="1">
        <v>184</v>
      </c>
      <c r="B185" s="1">
        <v>100</v>
      </c>
      <c r="C185" s="1">
        <v>3</v>
      </c>
      <c r="D185" s="1">
        <f t="shared" si="30"/>
        <v>95.4929658551372</v>
      </c>
      <c r="E185" s="1">
        <v>3</v>
      </c>
      <c r="F185" s="1">
        <v>213</v>
      </c>
      <c r="G185" s="1">
        <v>100</v>
      </c>
      <c r="H185" s="1">
        <f t="shared" si="31"/>
        <v>1.8086602157442744E-3</v>
      </c>
      <c r="I185" s="3">
        <v>0.33333333333333331</v>
      </c>
      <c r="J185" s="2">
        <f t="shared" si="32"/>
        <v>5.4259569809010514E-3</v>
      </c>
      <c r="K185" s="1">
        <f t="shared" si="33"/>
        <v>1.808652326967017E-3</v>
      </c>
      <c r="L185" s="1">
        <v>5</v>
      </c>
      <c r="M185" s="4">
        <v>0.2</v>
      </c>
      <c r="N185" s="1">
        <f t="shared" si="34"/>
        <v>9.043182747372187E-3</v>
      </c>
      <c r="O185" s="1">
        <f t="shared" si="35"/>
        <v>1.8086365494744375E-3</v>
      </c>
      <c r="P185" s="1">
        <v>7</v>
      </c>
      <c r="Q185" s="4">
        <v>0.14285714285714285</v>
      </c>
      <c r="R185" s="1">
        <f t="shared" si="36"/>
        <v>1.266029018373283E-2</v>
      </c>
      <c r="S185" s="1">
        <f t="shared" si="37"/>
        <v>1.8086128833904043E-3</v>
      </c>
      <c r="T185" s="1">
        <v>9</v>
      </c>
      <c r="U185" s="4">
        <v>0.1111111111111111</v>
      </c>
      <c r="V185" s="1">
        <f t="shared" si="38"/>
        <v>1.627723196010648E-2</v>
      </c>
      <c r="W185" s="1">
        <f t="shared" si="39"/>
        <v>1.8085813289007199E-3</v>
      </c>
      <c r="X185" s="1">
        <v>11</v>
      </c>
      <c r="Y185" s="4">
        <v>9.0909090909090912E-2</v>
      </c>
      <c r="Z185" s="1">
        <f t="shared" si="40"/>
        <v>1.9893960748784294E-2</v>
      </c>
      <c r="AA185" s="1">
        <f t="shared" si="41"/>
        <v>1.8085418862531176E-3</v>
      </c>
      <c r="AB185" s="1">
        <v>13</v>
      </c>
      <c r="AC185" s="4">
        <v>7.6923076923076927E-2</v>
      </c>
      <c r="AD185" s="1">
        <f t="shared" si="42"/>
        <v>2.3510429224844386E-2</v>
      </c>
      <c r="AE185" s="1">
        <f t="shared" si="43"/>
        <v>1.8084945557572604E-3</v>
      </c>
      <c r="AF185" s="1">
        <f t="shared" si="44"/>
        <v>1.554384508734219</v>
      </c>
    </row>
    <row r="186" spans="1:32" x14ac:dyDescent="0.15">
      <c r="A186" s="1">
        <v>185</v>
      </c>
      <c r="B186" s="1">
        <v>100</v>
      </c>
      <c r="C186" s="1">
        <v>3</v>
      </c>
      <c r="D186" s="1">
        <f t="shared" si="30"/>
        <v>95.4929658551372</v>
      </c>
      <c r="E186" s="1">
        <v>3</v>
      </c>
      <c r="F186" s="1">
        <v>214</v>
      </c>
      <c r="G186" s="1">
        <v>100</v>
      </c>
      <c r="H186" s="1">
        <f t="shared" si="31"/>
        <v>-0.50480517104673783</v>
      </c>
      <c r="I186" s="3">
        <v>0.33333333333333331</v>
      </c>
      <c r="J186" s="2">
        <f t="shared" si="32"/>
        <v>-0.99986101818803774</v>
      </c>
      <c r="K186" s="1">
        <f t="shared" si="33"/>
        <v>-0.33328700606267925</v>
      </c>
      <c r="L186" s="1">
        <v>5</v>
      </c>
      <c r="M186" s="4">
        <v>0.2</v>
      </c>
      <c r="N186" s="1">
        <f t="shared" si="34"/>
        <v>-0.47574548844088632</v>
      </c>
      <c r="O186" s="1">
        <f t="shared" si="35"/>
        <v>-9.5149097688177267E-2</v>
      </c>
      <c r="P186" s="1">
        <v>7</v>
      </c>
      <c r="Q186" s="4">
        <v>0.14285714285714285</v>
      </c>
      <c r="R186" s="1">
        <f t="shared" si="36"/>
        <v>0.53330362275686338</v>
      </c>
      <c r="S186" s="1">
        <f t="shared" si="37"/>
        <v>7.6186231822409051E-2</v>
      </c>
      <c r="T186" s="1">
        <v>9</v>
      </c>
      <c r="U186" s="4">
        <v>0.1111111111111111</v>
      </c>
      <c r="V186" s="1">
        <f t="shared" si="38"/>
        <v>0.99874939547293051</v>
      </c>
      <c r="W186" s="1">
        <f t="shared" si="39"/>
        <v>0.11097215505254783</v>
      </c>
      <c r="X186" s="1">
        <v>11</v>
      </c>
      <c r="Y186" s="4">
        <v>9.0909090909090912E-2</v>
      </c>
      <c r="Z186" s="1">
        <f t="shared" si="40"/>
        <v>0.44615688283279686</v>
      </c>
      <c r="AA186" s="1">
        <f t="shared" si="41"/>
        <v>4.0559716621163353E-2</v>
      </c>
      <c r="AB186" s="1">
        <v>13</v>
      </c>
      <c r="AC186" s="4">
        <v>7.6923076923076927E-2</v>
      </c>
      <c r="AD186" s="1">
        <f t="shared" si="42"/>
        <v>-0.56120915964150664</v>
      </c>
      <c r="AE186" s="1">
        <f t="shared" si="43"/>
        <v>-4.3169935357038974E-2</v>
      </c>
      <c r="AF186" s="1">
        <f t="shared" si="44"/>
        <v>-118.76927637756816</v>
      </c>
    </row>
    <row r="187" spans="1:32" x14ac:dyDescent="0.15">
      <c r="A187" s="1">
        <v>186</v>
      </c>
      <c r="B187" s="1">
        <v>100</v>
      </c>
      <c r="C187" s="1">
        <v>3</v>
      </c>
      <c r="D187" s="1">
        <f t="shared" si="30"/>
        <v>95.4929658551372</v>
      </c>
      <c r="E187" s="1">
        <v>3</v>
      </c>
      <c r="F187" s="1">
        <v>215</v>
      </c>
      <c r="G187" s="1">
        <v>100</v>
      </c>
      <c r="H187" s="1">
        <f t="shared" si="31"/>
        <v>-0.87241471185977304</v>
      </c>
      <c r="I187" s="3">
        <v>0.33333333333333331</v>
      </c>
      <c r="J187" s="2">
        <f t="shared" si="32"/>
        <v>3.8761139520095661E-2</v>
      </c>
      <c r="K187" s="1">
        <f t="shared" si="33"/>
        <v>1.2920379840031887E-2</v>
      </c>
      <c r="L187" s="1">
        <v>5</v>
      </c>
      <c r="M187" s="4">
        <v>0.2</v>
      </c>
      <c r="N187" s="1">
        <f t="shared" si="34"/>
        <v>0.83193142584618973</v>
      </c>
      <c r="O187" s="1">
        <f t="shared" si="35"/>
        <v>0.16638628516923795</v>
      </c>
      <c r="P187" s="1">
        <v>7</v>
      </c>
      <c r="Q187" s="4">
        <v>0.14285714285714285</v>
      </c>
      <c r="R187" s="1">
        <f t="shared" si="36"/>
        <v>-0.90765504391004415</v>
      </c>
      <c r="S187" s="1">
        <f t="shared" si="37"/>
        <v>-0.12966500627286345</v>
      </c>
      <c r="T187" s="1">
        <v>9</v>
      </c>
      <c r="U187" s="4">
        <v>0.1111111111111111</v>
      </c>
      <c r="V187" s="1">
        <f t="shared" si="38"/>
        <v>0.11605047559485239</v>
      </c>
      <c r="W187" s="1">
        <f t="shared" si="39"/>
        <v>1.2894497288316931E-2</v>
      </c>
      <c r="X187" s="1">
        <v>11</v>
      </c>
      <c r="Y187" s="4">
        <v>9.0909090909090912E-2</v>
      </c>
      <c r="Z187" s="1">
        <f t="shared" si="40"/>
        <v>0.78644847842496468</v>
      </c>
      <c r="AA187" s="1">
        <f t="shared" si="41"/>
        <v>7.1495316220451341E-2</v>
      </c>
      <c r="AB187" s="1">
        <v>13</v>
      </c>
      <c r="AC187" s="4">
        <v>7.6923076923076927E-2</v>
      </c>
      <c r="AD187" s="1">
        <f t="shared" si="42"/>
        <v>-0.93744063804141431</v>
      </c>
      <c r="AE187" s="1">
        <f t="shared" si="43"/>
        <v>-7.2110818310878025E-2</v>
      </c>
      <c r="AF187" s="1">
        <f t="shared" si="44"/>
        <v>9.61440306457426</v>
      </c>
    </row>
    <row r="188" spans="1:32" x14ac:dyDescent="0.15">
      <c r="A188" s="1">
        <v>187</v>
      </c>
      <c r="B188" s="1">
        <v>100</v>
      </c>
      <c r="C188" s="1">
        <v>3</v>
      </c>
      <c r="D188" s="1">
        <f t="shared" si="30"/>
        <v>95.4929658551372</v>
      </c>
      <c r="E188" s="1">
        <v>3</v>
      </c>
      <c r="F188" s="1">
        <v>216</v>
      </c>
      <c r="G188" s="1">
        <v>100</v>
      </c>
      <c r="H188" s="1">
        <f t="shared" si="31"/>
        <v>-0.99979416994947057</v>
      </c>
      <c r="I188" s="3">
        <v>0.33333333333333331</v>
      </c>
      <c r="J188" s="2">
        <f t="shared" si="32"/>
        <v>0.99814803790247075</v>
      </c>
      <c r="K188" s="1">
        <f t="shared" si="33"/>
        <v>0.3327160126341569</v>
      </c>
      <c r="L188" s="1">
        <v>5</v>
      </c>
      <c r="M188" s="4">
        <v>0.2</v>
      </c>
      <c r="N188" s="1">
        <f t="shared" si="34"/>
        <v>-0.99485848411705036</v>
      </c>
      <c r="O188" s="1">
        <f t="shared" si="35"/>
        <v>-0.19897169682341009</v>
      </c>
      <c r="P188" s="1">
        <v>7</v>
      </c>
      <c r="Q188" s="4">
        <v>0.14285714285714285</v>
      </c>
      <c r="R188" s="1">
        <f t="shared" si="36"/>
        <v>0.9899309247479231</v>
      </c>
      <c r="S188" s="1">
        <f t="shared" si="37"/>
        <v>0.14141870353541758</v>
      </c>
      <c r="T188" s="1">
        <v>9</v>
      </c>
      <c r="U188" s="4">
        <v>0.1111111111111111</v>
      </c>
      <c r="V188" s="1">
        <f t="shared" si="38"/>
        <v>-0.98337347287839638</v>
      </c>
      <c r="W188" s="1">
        <f t="shared" si="39"/>
        <v>-0.1092637192087107</v>
      </c>
      <c r="X188" s="1">
        <v>11</v>
      </c>
      <c r="Y188" s="4">
        <v>9.0909090909090912E-2</v>
      </c>
      <c r="Z188" s="1">
        <f t="shared" si="40"/>
        <v>0.9751969251624153</v>
      </c>
      <c r="AA188" s="1">
        <f t="shared" si="41"/>
        <v>8.8654265923855932E-2</v>
      </c>
      <c r="AB188" s="1">
        <v>13</v>
      </c>
      <c r="AC188" s="4">
        <v>7.6923076923076927E-2</v>
      </c>
      <c r="AD188" s="1">
        <f t="shared" si="42"/>
        <v>-0.96541474404818506</v>
      </c>
      <c r="AE188" s="1">
        <f t="shared" si="43"/>
        <v>-7.4262672619091169E-2</v>
      </c>
      <c r="AF188" s="1">
        <f t="shared" si="44"/>
        <v>112.53262863326276</v>
      </c>
    </row>
    <row r="189" spans="1:32" x14ac:dyDescent="0.15">
      <c r="A189" s="1">
        <v>188</v>
      </c>
      <c r="B189" s="1">
        <v>100</v>
      </c>
      <c r="C189" s="1">
        <v>3</v>
      </c>
      <c r="D189" s="1">
        <f t="shared" si="30"/>
        <v>95.4929658551372</v>
      </c>
      <c r="E189" s="1">
        <v>3</v>
      </c>
      <c r="F189" s="1">
        <v>217</v>
      </c>
      <c r="G189" s="1">
        <v>100</v>
      </c>
      <c r="H189" s="1">
        <f t="shared" si="31"/>
        <v>-0.85186805044148395</v>
      </c>
      <c r="I189" s="3">
        <v>0.33333333333333331</v>
      </c>
      <c r="J189" s="2">
        <f t="shared" si="32"/>
        <v>-8.2872533874688251E-2</v>
      </c>
      <c r="K189" s="1">
        <f t="shared" si="33"/>
        <v>-2.7624177958229416E-2</v>
      </c>
      <c r="L189" s="1">
        <v>5</v>
      </c>
      <c r="M189" s="4">
        <v>0.2</v>
      </c>
      <c r="N189" s="1">
        <f t="shared" si="34"/>
        <v>0.92667847086180322</v>
      </c>
      <c r="O189" s="1">
        <f t="shared" si="35"/>
        <v>0.18533569417236065</v>
      </c>
      <c r="P189" s="1">
        <v>7</v>
      </c>
      <c r="Q189" s="4">
        <v>0.14285714285714285</v>
      </c>
      <c r="R189" s="1">
        <f t="shared" si="36"/>
        <v>-0.75365559864816778</v>
      </c>
      <c r="S189" s="1">
        <f t="shared" si="37"/>
        <v>-0.10766508552116683</v>
      </c>
      <c r="T189" s="1">
        <v>9</v>
      </c>
      <c r="U189" s="4">
        <v>0.1111111111111111</v>
      </c>
      <c r="V189" s="1">
        <f t="shared" si="38"/>
        <v>-0.24634097481937345</v>
      </c>
      <c r="W189" s="1">
        <f t="shared" si="39"/>
        <v>-2.7371219424374826E-2</v>
      </c>
      <c r="X189" s="1">
        <v>11</v>
      </c>
      <c r="Y189" s="4">
        <v>9.0909090909090912E-2</v>
      </c>
      <c r="Z189" s="1">
        <f t="shared" si="40"/>
        <v>0.97603171086955764</v>
      </c>
      <c r="AA189" s="1">
        <f t="shared" si="41"/>
        <v>8.8730155533596158E-2</v>
      </c>
      <c r="AB189" s="1">
        <v>13</v>
      </c>
      <c r="AC189" s="4">
        <v>7.6923076923076927E-2</v>
      </c>
      <c r="AD189" s="1">
        <f t="shared" si="42"/>
        <v>-0.63473915172924655</v>
      </c>
      <c r="AE189" s="1">
        <f t="shared" si="43"/>
        <v>-4.8826088594557428E-2</v>
      </c>
      <c r="AF189" s="1">
        <f t="shared" si="44"/>
        <v>-1.9378631705041243</v>
      </c>
    </row>
    <row r="190" spans="1:32" x14ac:dyDescent="0.15">
      <c r="A190" s="1">
        <v>189</v>
      </c>
      <c r="B190" s="1">
        <v>100</v>
      </c>
      <c r="C190" s="1">
        <v>3</v>
      </c>
      <c r="D190" s="1">
        <f t="shared" si="30"/>
        <v>95.4929658551372</v>
      </c>
      <c r="E190" s="1">
        <v>3</v>
      </c>
      <c r="F190" s="1">
        <v>218</v>
      </c>
      <c r="G190" s="1">
        <v>100</v>
      </c>
      <c r="H190" s="1">
        <f t="shared" si="31"/>
        <v>-0.46936962323974596</v>
      </c>
      <c r="I190" s="3">
        <v>0.33333333333333331</v>
      </c>
      <c r="J190" s="2">
        <f t="shared" si="32"/>
        <v>-0.99448563224309316</v>
      </c>
      <c r="K190" s="1">
        <f t="shared" si="33"/>
        <v>-0.33149521074769772</v>
      </c>
      <c r="L190" s="1">
        <v>5</v>
      </c>
      <c r="M190" s="4">
        <v>0.2</v>
      </c>
      <c r="N190" s="1">
        <f t="shared" si="34"/>
        <v>-0.64322970223454523</v>
      </c>
      <c r="O190" s="1">
        <f t="shared" si="35"/>
        <v>-0.12864594044690905</v>
      </c>
      <c r="P190" s="1">
        <v>7</v>
      </c>
      <c r="Q190" s="4">
        <v>0.14285714285714285</v>
      </c>
      <c r="R190" s="1">
        <f t="shared" si="36"/>
        <v>0.2748604213519133</v>
      </c>
      <c r="S190" s="1">
        <f t="shared" si="37"/>
        <v>3.9265774478844752E-2</v>
      </c>
      <c r="T190" s="1">
        <v>9</v>
      </c>
      <c r="U190" s="4">
        <v>0.1111111111111111</v>
      </c>
      <c r="V190" s="1">
        <f t="shared" si="38"/>
        <v>0.95073491847980696</v>
      </c>
      <c r="W190" s="1">
        <f t="shared" si="39"/>
        <v>0.10563721316442298</v>
      </c>
      <c r="X190" s="1">
        <v>11</v>
      </c>
      <c r="Y190" s="4">
        <v>9.0909090909090912E-2</v>
      </c>
      <c r="Z190" s="1">
        <f t="shared" si="40"/>
        <v>0.78879197814994484</v>
      </c>
      <c r="AA190" s="1">
        <f t="shared" si="41"/>
        <v>7.1708361649994987E-2</v>
      </c>
      <c r="AB190" s="1">
        <v>13</v>
      </c>
      <c r="AC190" s="4">
        <v>7.6923076923076927E-2</v>
      </c>
      <c r="AD190" s="1">
        <f t="shared" si="42"/>
        <v>-6.8259200002421652E-2</v>
      </c>
      <c r="AE190" s="1">
        <f t="shared" si="43"/>
        <v>-5.2507076924939739E-3</v>
      </c>
      <c r="AF190" s="1">
        <f t="shared" si="44"/>
        <v>-118.72317123128224</v>
      </c>
    </row>
    <row r="191" spans="1:32" x14ac:dyDescent="0.15">
      <c r="A191" s="1">
        <v>190</v>
      </c>
      <c r="B191" s="1">
        <v>100</v>
      </c>
      <c r="C191" s="1">
        <v>3</v>
      </c>
      <c r="D191" s="1">
        <f t="shared" si="30"/>
        <v>95.4929658551372</v>
      </c>
      <c r="E191" s="1">
        <v>3</v>
      </c>
      <c r="F191" s="1">
        <v>219</v>
      </c>
      <c r="G191" s="1">
        <v>100</v>
      </c>
      <c r="H191" s="1">
        <f t="shared" si="31"/>
        <v>4.2375482045098299E-2</v>
      </c>
      <c r="I191" s="3">
        <v>0.33333333333333331</v>
      </c>
      <c r="J191" s="2">
        <f t="shared" si="32"/>
        <v>0.1268220746622821</v>
      </c>
      <c r="K191" s="1">
        <f t="shared" si="33"/>
        <v>4.2274024887427361E-2</v>
      </c>
      <c r="L191" s="1">
        <v>5</v>
      </c>
      <c r="M191" s="4">
        <v>0.2</v>
      </c>
      <c r="N191" s="1">
        <f t="shared" si="34"/>
        <v>0.21035773907729427</v>
      </c>
      <c r="O191" s="1">
        <f t="shared" si="35"/>
        <v>4.2071547815458854E-2</v>
      </c>
      <c r="P191" s="1">
        <v>7</v>
      </c>
      <c r="Q191" s="4">
        <v>0.14285714285714285</v>
      </c>
      <c r="R191" s="1">
        <f t="shared" si="36"/>
        <v>0.29238246150857966</v>
      </c>
      <c r="S191" s="1">
        <f t="shared" si="37"/>
        <v>4.1768923072654236E-2</v>
      </c>
      <c r="T191" s="1">
        <v>9</v>
      </c>
      <c r="U191" s="4">
        <v>0.1111111111111111</v>
      </c>
      <c r="V191" s="1">
        <f t="shared" si="38"/>
        <v>0.37230708085672465</v>
      </c>
      <c r="W191" s="1">
        <f t="shared" si="39"/>
        <v>4.1367453428524957E-2</v>
      </c>
      <c r="X191" s="1">
        <v>11</v>
      </c>
      <c r="Y191" s="4">
        <v>9.0909090909090912E-2</v>
      </c>
      <c r="Z191" s="1">
        <f t="shared" si="40"/>
        <v>0.44955752048715319</v>
      </c>
      <c r="AA191" s="1">
        <f t="shared" si="41"/>
        <v>4.0868865498832112E-2</v>
      </c>
      <c r="AB191" s="1">
        <v>13</v>
      </c>
      <c r="AC191" s="4">
        <v>7.6923076923076927E-2</v>
      </c>
      <c r="AD191" s="1">
        <f t="shared" si="42"/>
        <v>0.52357891166524717</v>
      </c>
      <c r="AE191" s="1">
        <f t="shared" si="43"/>
        <v>4.0275300897326706E-2</v>
      </c>
      <c r="AF191" s="1">
        <f t="shared" si="44"/>
        <v>35.852661213110572</v>
      </c>
    </row>
    <row r="192" spans="1:32" x14ac:dyDescent="0.15">
      <c r="A192" s="1">
        <v>191</v>
      </c>
      <c r="B192" s="1">
        <v>100</v>
      </c>
      <c r="C192" s="1">
        <v>3</v>
      </c>
      <c r="D192" s="1">
        <f t="shared" si="30"/>
        <v>95.4929658551372</v>
      </c>
      <c r="E192" s="1">
        <v>3</v>
      </c>
      <c r="F192" s="1">
        <v>220</v>
      </c>
      <c r="G192" s="1">
        <v>100</v>
      </c>
      <c r="H192" s="1">
        <f t="shared" si="31"/>
        <v>0.54245197901929831</v>
      </c>
      <c r="I192" s="3">
        <v>0.33333333333333331</v>
      </c>
      <c r="J192" s="2">
        <f t="shared" si="32"/>
        <v>0.98888095404320253</v>
      </c>
      <c r="K192" s="1">
        <f t="shared" si="33"/>
        <v>0.32962698468106749</v>
      </c>
      <c r="L192" s="1">
        <v>5</v>
      </c>
      <c r="M192" s="4">
        <v>0.2</v>
      </c>
      <c r="N192" s="1">
        <f t="shared" si="34"/>
        <v>0.27138063254623535</v>
      </c>
      <c r="O192" s="1">
        <f t="shared" si="35"/>
        <v>5.4276126509247069E-2</v>
      </c>
      <c r="P192" s="1">
        <v>7</v>
      </c>
      <c r="Q192" s="4">
        <v>0.14285714285714285</v>
      </c>
      <c r="R192" s="1">
        <f t="shared" si="36"/>
        <v>-0.7655391978789311</v>
      </c>
      <c r="S192" s="1">
        <f t="shared" si="37"/>
        <v>-0.109362742554133</v>
      </c>
      <c r="T192" s="1">
        <v>9</v>
      </c>
      <c r="U192" s="4">
        <v>0.1111111111111111</v>
      </c>
      <c r="V192" s="1">
        <f t="shared" si="38"/>
        <v>-0.90140668585252193</v>
      </c>
      <c r="W192" s="1">
        <f t="shared" si="39"/>
        <v>-0.10015629842805798</v>
      </c>
      <c r="X192" s="1">
        <v>11</v>
      </c>
      <c r="Y192" s="4">
        <v>9.0909090909090912E-2</v>
      </c>
      <c r="Z192" s="1">
        <f t="shared" si="40"/>
        <v>2.3696457121744927E-2</v>
      </c>
      <c r="AA192" s="1">
        <f t="shared" si="41"/>
        <v>2.1542233747040844E-3</v>
      </c>
      <c r="AB192" s="1">
        <v>13</v>
      </c>
      <c r="AC192" s="4">
        <v>7.6923076923076927E-2</v>
      </c>
      <c r="AD192" s="1">
        <f t="shared" si="42"/>
        <v>0.92090847674594611</v>
      </c>
      <c r="AE192" s="1">
        <f t="shared" si="43"/>
        <v>7.083911359584201E-2</v>
      </c>
      <c r="AF192" s="1">
        <f t="shared" si="44"/>
        <v>118.0539774762881</v>
      </c>
    </row>
    <row r="193" spans="1:32" x14ac:dyDescent="0.15">
      <c r="A193" s="1">
        <v>192</v>
      </c>
      <c r="B193" s="1">
        <v>100</v>
      </c>
      <c r="C193" s="1">
        <v>3</v>
      </c>
      <c r="D193" s="1">
        <f t="shared" si="30"/>
        <v>95.4929658551372</v>
      </c>
      <c r="E193" s="1">
        <v>3</v>
      </c>
      <c r="F193" s="1">
        <v>221</v>
      </c>
      <c r="G193" s="1">
        <v>100</v>
      </c>
      <c r="H193" s="1">
        <f t="shared" si="31"/>
        <v>0.89315767559118908</v>
      </c>
      <c r="I193" s="3">
        <v>0.33333333333333331</v>
      </c>
      <c r="J193" s="2">
        <f t="shared" si="32"/>
        <v>-0.17052392656915091</v>
      </c>
      <c r="K193" s="1">
        <f t="shared" si="33"/>
        <v>-5.6841308856383638E-2</v>
      </c>
      <c r="L193" s="1">
        <v>5</v>
      </c>
      <c r="M193" s="4">
        <v>0.2</v>
      </c>
      <c r="N193" s="1">
        <f t="shared" si="34"/>
        <v>-0.69007688887602425</v>
      </c>
      <c r="O193" s="1">
        <f t="shared" si="35"/>
        <v>-0.13801537777520487</v>
      </c>
      <c r="P193" s="1">
        <v>7</v>
      </c>
      <c r="Q193" s="4">
        <v>0.14285714285714285</v>
      </c>
      <c r="R193" s="1">
        <f t="shared" si="36"/>
        <v>0.99235204363438978</v>
      </c>
      <c r="S193" s="1">
        <f t="shared" si="37"/>
        <v>0.14176457766205566</v>
      </c>
      <c r="T193" s="1">
        <v>9</v>
      </c>
      <c r="U193" s="4">
        <v>0.1111111111111111</v>
      </c>
      <c r="V193" s="1">
        <f t="shared" si="38"/>
        <v>-0.49173752141994009</v>
      </c>
      <c r="W193" s="1">
        <f t="shared" si="39"/>
        <v>-5.463750237999334E-2</v>
      </c>
      <c r="X193" s="1">
        <v>11</v>
      </c>
      <c r="Y193" s="4">
        <v>9.0909090909090912E-2</v>
      </c>
      <c r="Z193" s="1">
        <f t="shared" si="40"/>
        <v>-0.40673074862608855</v>
      </c>
      <c r="AA193" s="1">
        <f t="shared" si="41"/>
        <v>-3.6975522602371684E-2</v>
      </c>
      <c r="AB193" s="1">
        <v>13</v>
      </c>
      <c r="AC193" s="4">
        <v>7.6923076923076927E-2</v>
      </c>
      <c r="AD193" s="1">
        <f t="shared" si="42"/>
        <v>0.97612233517649138</v>
      </c>
      <c r="AE193" s="1">
        <f t="shared" si="43"/>
        <v>7.508633347511473E-2</v>
      </c>
      <c r="AF193" s="1">
        <f t="shared" si="44"/>
        <v>-22.931941234156916</v>
      </c>
    </row>
    <row r="194" spans="1:32" x14ac:dyDescent="0.15">
      <c r="A194" s="1">
        <v>193</v>
      </c>
      <c r="B194" s="1">
        <v>100</v>
      </c>
      <c r="C194" s="1">
        <v>3</v>
      </c>
      <c r="D194" s="1">
        <f t="shared" si="30"/>
        <v>95.4929658551372</v>
      </c>
      <c r="E194" s="1">
        <v>3</v>
      </c>
      <c r="F194" s="1">
        <v>222</v>
      </c>
      <c r="G194" s="1">
        <v>100</v>
      </c>
      <c r="H194" s="1">
        <f t="shared" si="31"/>
        <v>0.99792146016246808</v>
      </c>
      <c r="I194" s="3">
        <v>0.33333333333333331</v>
      </c>
      <c r="J194" s="2">
        <f t="shared" si="32"/>
        <v>-0.98134494947659301</v>
      </c>
      <c r="K194" s="1">
        <f t="shared" si="33"/>
        <v>-0.32711498315886434</v>
      </c>
      <c r="L194" s="1">
        <v>5</v>
      </c>
      <c r="M194" s="4">
        <v>0.2</v>
      </c>
      <c r="N194" s="1">
        <f t="shared" si="34"/>
        <v>0.94846728114362222</v>
      </c>
      <c r="O194" s="1">
        <f t="shared" si="35"/>
        <v>0.18969345622872447</v>
      </c>
      <c r="P194" s="1">
        <v>7</v>
      </c>
      <c r="Q194" s="4">
        <v>0.14285714285714285</v>
      </c>
      <c r="R194" s="1">
        <f t="shared" si="36"/>
        <v>-0.89983458734149246</v>
      </c>
      <c r="S194" s="1">
        <f t="shared" si="37"/>
        <v>-0.12854779819164178</v>
      </c>
      <c r="T194" s="1">
        <v>9</v>
      </c>
      <c r="U194" s="4">
        <v>0.1111111111111111</v>
      </c>
      <c r="V194" s="1">
        <f t="shared" si="38"/>
        <v>0.83625470756527021</v>
      </c>
      <c r="W194" s="1">
        <f t="shared" si="39"/>
        <v>9.2917189729474464E-2</v>
      </c>
      <c r="X194" s="1">
        <v>11</v>
      </c>
      <c r="Y194" s="4">
        <v>9.0909090909090912E-2</v>
      </c>
      <c r="Z194" s="1">
        <f t="shared" si="40"/>
        <v>-0.75878376957509575</v>
      </c>
      <c r="AA194" s="1">
        <f t="shared" si="41"/>
        <v>-6.8980342688645072E-2</v>
      </c>
      <c r="AB194" s="1">
        <v>13</v>
      </c>
      <c r="AC194" s="4">
        <v>7.6923076923076927E-2</v>
      </c>
      <c r="AD194" s="1">
        <f t="shared" si="42"/>
        <v>0.66870864601847158</v>
      </c>
      <c r="AE194" s="1">
        <f t="shared" si="43"/>
        <v>5.1439126616805511E-2</v>
      </c>
      <c r="AF194" s="1">
        <f t="shared" si="44"/>
        <v>-111.91186415606157</v>
      </c>
    </row>
    <row r="195" spans="1:32" x14ac:dyDescent="0.15">
      <c r="A195" s="1">
        <v>194</v>
      </c>
      <c r="B195" s="1">
        <v>100</v>
      </c>
      <c r="C195" s="1">
        <v>3</v>
      </c>
      <c r="D195" s="1">
        <f t="shared" ref="D195:D258" si="45">$B:$B*$C:$C/PI()</f>
        <v>95.4929658551372</v>
      </c>
      <c r="E195" s="1">
        <v>3</v>
      </c>
      <c r="F195" s="1">
        <v>223</v>
      </c>
      <c r="G195" s="1">
        <v>100</v>
      </c>
      <c r="H195" s="1">
        <f t="shared" ref="H195:H258" si="46">SIN($F:$F*$G:$G)</f>
        <v>0.82789534072676774</v>
      </c>
      <c r="I195" s="3">
        <v>0.33333333333333331</v>
      </c>
      <c r="J195" s="2">
        <f t="shared" ref="J195:J258" si="47">SIN($E:$E*$F:$F*$G:$G)</f>
        <v>0.21389273802843811</v>
      </c>
      <c r="K195" s="1">
        <f t="shared" ref="K195:K258" si="48">$I:$I*$J:$J</f>
        <v>7.1297579342812695E-2</v>
      </c>
      <c r="L195" s="1">
        <v>5</v>
      </c>
      <c r="M195" s="4">
        <v>0.2</v>
      </c>
      <c r="N195" s="1">
        <f t="shared" ref="N195:N258" si="49">SIN($L:$L*$F:$F*$G:$G)</f>
        <v>-0.98652734574861556</v>
      </c>
      <c r="O195" s="1">
        <f t="shared" ref="O195:O258" si="50">$M:$M*$N:$N</f>
        <v>-0.19730546914972313</v>
      </c>
      <c r="P195" s="1">
        <v>7</v>
      </c>
      <c r="Q195" s="4">
        <v>0.14285714285714285</v>
      </c>
      <c r="R195" s="1">
        <f t="shared" ref="R195:R258" si="51">SIN($P:$P*$F:$F*$G:$G)</f>
        <v>0.5177581459963283</v>
      </c>
      <c r="S195" s="1">
        <f t="shared" ref="S195:S258" si="52">$Q:$Q*$R:$R</f>
        <v>7.3965449428046892E-2</v>
      </c>
      <c r="T195" s="1">
        <v>9</v>
      </c>
      <c r="U195" s="4">
        <v>0.1111111111111111</v>
      </c>
      <c r="V195" s="1">
        <f t="shared" ref="V195:V258" si="53">SIN($T:$T*$F:$F*$G:$G)</f>
        <v>0.60253575457607111</v>
      </c>
      <c r="W195" s="1">
        <f t="shared" ref="W195:W258" si="54">$U:$U*$V:$V</f>
        <v>6.6948417175119013E-2</v>
      </c>
      <c r="X195" s="1">
        <v>11</v>
      </c>
      <c r="Y195" s="4">
        <v>9.0909090909090912E-2</v>
      </c>
      <c r="Z195" s="1">
        <f t="shared" ref="Z195:Z258" si="55">SIN($X:$X*$F:$F*$G:$G)</f>
        <v>-0.9646244385445405</v>
      </c>
      <c r="AA195" s="1">
        <f t="shared" ref="AA195:AA258" si="56">$Y:$Y*$Z:$Z</f>
        <v>-8.7693130776776415E-2</v>
      </c>
      <c r="AB195" s="1">
        <v>13</v>
      </c>
      <c r="AC195" s="4">
        <v>7.6923076923076927E-2</v>
      </c>
      <c r="AD195" s="1">
        <f t="shared" ref="AD195:AD258" si="57">SIN($AB:$AB*$F:$F*$G:$G)</f>
        <v>0.11287099644251562</v>
      </c>
      <c r="AE195" s="1">
        <f t="shared" ref="AE195:AE258" si="58">$AC:$AC*$AD:$AD</f>
        <v>8.6823843417319722E-3</v>
      </c>
      <c r="AF195" s="1">
        <f t="shared" ref="AF195:AF258" si="59">$D:$D*($J:$J+$K:$K+$O:$O+$S:$S+$W:$W+$AA:$AA+$AE:$AE)</f>
        <v>14.30369735094313</v>
      </c>
    </row>
    <row r="196" spans="1:32" x14ac:dyDescent="0.15">
      <c r="A196" s="1">
        <v>195</v>
      </c>
      <c r="B196" s="1">
        <v>100</v>
      </c>
      <c r="C196" s="1">
        <v>3</v>
      </c>
      <c r="D196" s="1">
        <f t="shared" si="45"/>
        <v>95.4929658551372</v>
      </c>
      <c r="E196" s="1">
        <v>3</v>
      </c>
      <c r="F196" s="1">
        <v>224</v>
      </c>
      <c r="G196" s="1">
        <v>100</v>
      </c>
      <c r="H196" s="1">
        <f t="shared" si="46"/>
        <v>0.4298980930130003</v>
      </c>
      <c r="I196" s="3">
        <v>0.33333333333333331</v>
      </c>
      <c r="J196" s="2">
        <f t="shared" si="47"/>
        <v>0.9718923366792136</v>
      </c>
      <c r="K196" s="1">
        <f t="shared" si="48"/>
        <v>0.32396411222640453</v>
      </c>
      <c r="L196" s="1">
        <v>5</v>
      </c>
      <c r="M196" s="4">
        <v>0.2</v>
      </c>
      <c r="N196" s="1">
        <f t="shared" si="49"/>
        <v>0.7954156743767743</v>
      </c>
      <c r="O196" s="1">
        <f t="shared" si="50"/>
        <v>0.15908313487535486</v>
      </c>
      <c r="P196" s="1">
        <v>7</v>
      </c>
      <c r="Q196" s="4">
        <v>0.14285714285714285</v>
      </c>
      <c r="R196" s="1">
        <f t="shared" si="51"/>
        <v>3.0928387210468273E-2</v>
      </c>
      <c r="S196" s="1">
        <f t="shared" si="52"/>
        <v>4.4183410300668961E-3</v>
      </c>
      <c r="T196" s="1">
        <v>9</v>
      </c>
      <c r="U196" s="4">
        <v>0.1111111111111111</v>
      </c>
      <c r="V196" s="1">
        <f t="shared" si="53"/>
        <v>-0.75642269416495789</v>
      </c>
      <c r="W196" s="1">
        <f t="shared" si="54"/>
        <v>-8.4046966018328645E-2</v>
      </c>
      <c r="X196" s="1">
        <v>11</v>
      </c>
      <c r="Y196" s="4">
        <v>9.0909090909090912E-2</v>
      </c>
      <c r="Z196" s="1">
        <f t="shared" si="55"/>
        <v>-0.98458869108043179</v>
      </c>
      <c r="AA196" s="1">
        <f t="shared" si="56"/>
        <v>-8.9508062825493798E-2</v>
      </c>
      <c r="AB196" s="1">
        <v>13</v>
      </c>
      <c r="AC196" s="4">
        <v>7.6923076923076927E-2</v>
      </c>
      <c r="AD196" s="1">
        <f t="shared" si="57"/>
        <v>-0.48489800861915061</v>
      </c>
      <c r="AE196" s="1">
        <f t="shared" si="58"/>
        <v>-3.7299846816857739E-2</v>
      </c>
      <c r="AF196" s="1">
        <f t="shared" si="59"/>
        <v>119.22325904254996</v>
      </c>
    </row>
    <row r="197" spans="1:32" x14ac:dyDescent="0.15">
      <c r="A197" s="1">
        <v>196</v>
      </c>
      <c r="B197" s="1">
        <v>100</v>
      </c>
      <c r="C197" s="1">
        <v>3</v>
      </c>
      <c r="D197" s="1">
        <f t="shared" si="45"/>
        <v>95.4929658551372</v>
      </c>
      <c r="E197" s="1">
        <v>3</v>
      </c>
      <c r="F197" s="1">
        <v>225</v>
      </c>
      <c r="G197" s="1">
        <v>100</v>
      </c>
      <c r="H197" s="1">
        <f t="shared" si="46"/>
        <v>-8.6476863195575154E-2</v>
      </c>
      <c r="I197" s="3">
        <v>0.33333333333333331</v>
      </c>
      <c r="J197" s="2">
        <f t="shared" si="47"/>
        <v>-0.25684380791538031</v>
      </c>
      <c r="K197" s="1">
        <f t="shared" si="48"/>
        <v>-8.5614602638460102E-2</v>
      </c>
      <c r="L197" s="1">
        <v>5</v>
      </c>
      <c r="M197" s="4">
        <v>0.2</v>
      </c>
      <c r="N197" s="1">
        <f t="shared" si="49"/>
        <v>-0.41952778599922652</v>
      </c>
      <c r="O197" s="1">
        <f t="shared" si="50"/>
        <v>-8.3905557199845313E-2</v>
      </c>
      <c r="P197" s="1">
        <v>7</v>
      </c>
      <c r="Q197" s="4">
        <v>0.14285714285714285</v>
      </c>
      <c r="R197" s="1">
        <f t="shared" si="51"/>
        <v>-0.56966243299796537</v>
      </c>
      <c r="S197" s="1">
        <f t="shared" si="52"/>
        <v>-8.1380347571137907E-2</v>
      </c>
      <c r="T197" s="1">
        <v>9</v>
      </c>
      <c r="U197" s="4">
        <v>0.1111111111111111</v>
      </c>
      <c r="V197" s="1">
        <f t="shared" si="53"/>
        <v>-0.70275677249618418</v>
      </c>
      <c r="W197" s="1">
        <f t="shared" si="54"/>
        <v>-7.808408583290935E-2</v>
      </c>
      <c r="X197" s="1">
        <v>11</v>
      </c>
      <c r="Y197" s="4">
        <v>9.0909090909090912E-2</v>
      </c>
      <c r="Z197" s="1">
        <f t="shared" si="55"/>
        <v>-0.81482955465142337</v>
      </c>
      <c r="AA197" s="1">
        <f t="shared" si="56"/>
        <v>-7.4075414059220315E-2</v>
      </c>
      <c r="AB197" s="1">
        <v>13</v>
      </c>
      <c r="AC197" s="4">
        <v>7.6923076923076927E-2</v>
      </c>
      <c r="AD197" s="1">
        <f t="shared" si="57"/>
        <v>-0.90252834728676434</v>
      </c>
      <c r="AE197" s="1">
        <f t="shared" si="58"/>
        <v>-6.9425257483597264E-2</v>
      </c>
      <c r="AF197" s="1">
        <f t="shared" si="59"/>
        <v>-69.64579623655257</v>
      </c>
    </row>
    <row r="198" spans="1:32" x14ac:dyDescent="0.15">
      <c r="A198" s="1">
        <v>197</v>
      </c>
      <c r="B198" s="1">
        <v>100</v>
      </c>
      <c r="C198" s="1">
        <v>3</v>
      </c>
      <c r="D198" s="1">
        <f t="shared" si="45"/>
        <v>95.4929658551372</v>
      </c>
      <c r="E198" s="1">
        <v>3</v>
      </c>
      <c r="F198" s="1">
        <v>226</v>
      </c>
      <c r="G198" s="1">
        <v>100</v>
      </c>
      <c r="H198" s="1">
        <f t="shared" si="46"/>
        <v>-0.57903935531256967</v>
      </c>
      <c r="I198" s="3">
        <v>0.33333333333333331</v>
      </c>
      <c r="J198" s="2">
        <f t="shared" si="47"/>
        <v>-0.96054157700402643</v>
      </c>
      <c r="K198" s="1">
        <f t="shared" si="48"/>
        <v>-0.32018052566800881</v>
      </c>
      <c r="L198" s="1">
        <v>5</v>
      </c>
      <c r="M198" s="4">
        <v>0.2</v>
      </c>
      <c r="N198" s="1">
        <f t="shared" si="49"/>
        <v>-5.3817016697308429E-2</v>
      </c>
      <c r="O198" s="1">
        <f t="shared" si="50"/>
        <v>-1.0763403339461686E-2</v>
      </c>
      <c r="P198" s="1">
        <v>7</v>
      </c>
      <c r="Q198" s="4">
        <v>0.14285714285714285</v>
      </c>
      <c r="R198" s="1">
        <f t="shared" si="51"/>
        <v>0.92508403643021442</v>
      </c>
      <c r="S198" s="1">
        <f t="shared" si="52"/>
        <v>0.13215486234717347</v>
      </c>
      <c r="T198" s="1">
        <v>9</v>
      </c>
      <c r="U198" s="4">
        <v>0.1111111111111111</v>
      </c>
      <c r="V198" s="1">
        <f t="shared" si="53"/>
        <v>0.66331205690734329</v>
      </c>
      <c r="W198" s="1">
        <f t="shared" si="54"/>
        <v>7.3701339656371476E-2</v>
      </c>
      <c r="X198" s="1">
        <v>11</v>
      </c>
      <c r="Y198" s="4">
        <v>9.0909090909090912E-2</v>
      </c>
      <c r="Z198" s="1">
        <f t="shared" si="55"/>
        <v>-0.4880584334843136</v>
      </c>
      <c r="AA198" s="1">
        <f t="shared" si="56"/>
        <v>-4.4368948498573965E-2</v>
      </c>
      <c r="AB198" s="1">
        <v>13</v>
      </c>
      <c r="AC198" s="4">
        <v>7.6923076923076927E-2</v>
      </c>
      <c r="AD198" s="1">
        <f t="shared" si="57"/>
        <v>-0.9848711616231326</v>
      </c>
      <c r="AE198" s="1">
        <f t="shared" si="58"/>
        <v>-7.5759320124856352E-2</v>
      </c>
      <c r="AF198" s="1">
        <f t="shared" si="59"/>
        <v>-115.14136671286168</v>
      </c>
    </row>
    <row r="199" spans="1:32" x14ac:dyDescent="0.15">
      <c r="A199" s="1">
        <v>198</v>
      </c>
      <c r="B199" s="1">
        <v>100</v>
      </c>
      <c r="C199" s="1">
        <v>3</v>
      </c>
      <c r="D199" s="1">
        <f t="shared" si="45"/>
        <v>95.4929658551372</v>
      </c>
      <c r="E199" s="1">
        <v>3</v>
      </c>
      <c r="F199" s="1">
        <v>227</v>
      </c>
      <c r="G199" s="1">
        <v>100</v>
      </c>
      <c r="H199" s="1">
        <f t="shared" si="46"/>
        <v>-0.91215626457107013</v>
      </c>
      <c r="I199" s="3">
        <v>0.33333333333333331</v>
      </c>
      <c r="J199" s="2">
        <f t="shared" si="47"/>
        <v>0.29929325097218962</v>
      </c>
      <c r="K199" s="1">
        <f t="shared" si="48"/>
        <v>9.9764416990729868E-2</v>
      </c>
      <c r="L199" s="1">
        <v>5</v>
      </c>
      <c r="M199" s="4">
        <v>0.2</v>
      </c>
      <c r="N199" s="1">
        <f t="shared" si="49"/>
        <v>0.51466004821155809</v>
      </c>
      <c r="O199" s="1">
        <f t="shared" si="50"/>
        <v>0.10293200964231163</v>
      </c>
      <c r="P199" s="1">
        <v>7</v>
      </c>
      <c r="Q199" s="4">
        <v>0.14285714285714285</v>
      </c>
      <c r="R199" s="1">
        <f t="shared" si="51"/>
        <v>-0.98282160054565715</v>
      </c>
      <c r="S199" s="1">
        <f t="shared" si="52"/>
        <v>-0.14040308579223673</v>
      </c>
      <c r="T199" s="1">
        <v>9</v>
      </c>
      <c r="U199" s="4">
        <v>0.1111111111111111</v>
      </c>
      <c r="V199" s="1">
        <f t="shared" si="53"/>
        <v>0.79064124509959433</v>
      </c>
      <c r="W199" s="1">
        <f t="shared" si="54"/>
        <v>8.784902723328826E-2</v>
      </c>
      <c r="X199" s="1">
        <v>11</v>
      </c>
      <c r="Y199" s="4">
        <v>9.0909090909090912E-2</v>
      </c>
      <c r="Z199" s="1">
        <f t="shared" si="55"/>
        <v>-6.7241848609983779E-2</v>
      </c>
      <c r="AA199" s="1">
        <f t="shared" si="56"/>
        <v>-6.1128953281803433E-3</v>
      </c>
      <c r="AB199" s="1">
        <v>13</v>
      </c>
      <c r="AC199" s="4">
        <v>7.6923076923076927E-2</v>
      </c>
      <c r="AD199" s="1">
        <f t="shared" si="57"/>
        <v>-0.70133625637476915</v>
      </c>
      <c r="AE199" s="1">
        <f t="shared" si="58"/>
        <v>-5.3948942798059167E-2</v>
      </c>
      <c r="AF199" s="1">
        <f t="shared" si="59"/>
        <v>37.182457166283349</v>
      </c>
    </row>
    <row r="200" spans="1:32" x14ac:dyDescent="0.15">
      <c r="A200" s="1">
        <v>199</v>
      </c>
      <c r="B200" s="1">
        <v>100</v>
      </c>
      <c r="C200" s="1">
        <v>3</v>
      </c>
      <c r="D200" s="1">
        <f t="shared" si="45"/>
        <v>95.4929658551372</v>
      </c>
      <c r="E200" s="1">
        <v>3</v>
      </c>
      <c r="F200" s="1">
        <v>228</v>
      </c>
      <c r="G200" s="1">
        <v>100</v>
      </c>
      <c r="H200" s="1">
        <f t="shared" si="46"/>
        <v>-0.99409976751757312</v>
      </c>
      <c r="I200" s="3">
        <v>0.33333333333333331</v>
      </c>
      <c r="J200" s="2">
        <f t="shared" si="47"/>
        <v>0.9473148389652023</v>
      </c>
      <c r="K200" s="1">
        <f t="shared" si="48"/>
        <v>0.31577161298840073</v>
      </c>
      <c r="L200" s="1">
        <v>5</v>
      </c>
      <c r="M200" s="4">
        <v>0.2</v>
      </c>
      <c r="N200" s="1">
        <f t="shared" si="49"/>
        <v>-0.85594680265468159</v>
      </c>
      <c r="O200" s="1">
        <f t="shared" si="50"/>
        <v>-0.17118936053093634</v>
      </c>
      <c r="P200" s="1">
        <v>7</v>
      </c>
      <c r="Q200" s="4">
        <v>0.14285714285714285</v>
      </c>
      <c r="R200" s="1">
        <f t="shared" si="51"/>
        <v>0.72429567674357742</v>
      </c>
      <c r="S200" s="1">
        <f t="shared" si="52"/>
        <v>0.1034708109633682</v>
      </c>
      <c r="T200" s="1">
        <v>9</v>
      </c>
      <c r="U200" s="4">
        <v>0.1111111111111111</v>
      </c>
      <c r="V200" s="1">
        <f t="shared" si="53"/>
        <v>-0.55855730668004933</v>
      </c>
      <c r="W200" s="1">
        <f t="shared" si="54"/>
        <v>-6.2061922964449921E-2</v>
      </c>
      <c r="X200" s="1">
        <v>11</v>
      </c>
      <c r="Y200" s="4">
        <v>9.0909090909090912E-2</v>
      </c>
      <c r="Z200" s="1">
        <f t="shared" si="55"/>
        <v>0.36653177255180497</v>
      </c>
      <c r="AA200" s="1">
        <f t="shared" si="56"/>
        <v>3.3321070231982268E-2</v>
      </c>
      <c r="AB200" s="1">
        <v>13</v>
      </c>
      <c r="AC200" s="4">
        <v>7.6923076923076927E-2</v>
      </c>
      <c r="AD200" s="1">
        <f t="shared" si="57"/>
        <v>-0.15725629696765242</v>
      </c>
      <c r="AE200" s="1">
        <f t="shared" si="58"/>
        <v>-1.2096638228280956E-2</v>
      </c>
      <c r="AF200" s="1">
        <f t="shared" si="59"/>
        <v>110.24953315695235</v>
      </c>
    </row>
    <row r="201" spans="1:32" x14ac:dyDescent="0.15">
      <c r="A201" s="1">
        <v>200</v>
      </c>
      <c r="B201" s="1">
        <v>100</v>
      </c>
      <c r="C201" s="1">
        <v>3</v>
      </c>
      <c r="D201" s="1">
        <f t="shared" si="45"/>
        <v>95.4929658551372</v>
      </c>
      <c r="E201" s="1">
        <v>3</v>
      </c>
      <c r="F201" s="1">
        <v>229</v>
      </c>
      <c r="G201" s="1">
        <v>100</v>
      </c>
      <c r="H201" s="1">
        <f t="shared" si="46"/>
        <v>-0.80230571636333481</v>
      </c>
      <c r="I201" s="3">
        <v>0.33333333333333331</v>
      </c>
      <c r="J201" s="2">
        <f t="shared" si="47"/>
        <v>-0.34115816163951335</v>
      </c>
      <c r="K201" s="1">
        <f t="shared" si="48"/>
        <v>-0.11371938721317111</v>
      </c>
      <c r="L201" s="1">
        <v>5</v>
      </c>
      <c r="M201" s="4">
        <v>0.2</v>
      </c>
      <c r="N201" s="1">
        <f t="shared" si="49"/>
        <v>0.99839587103311589</v>
      </c>
      <c r="O201" s="1">
        <f t="shared" si="50"/>
        <v>0.19967917420662318</v>
      </c>
      <c r="P201" s="1">
        <v>7</v>
      </c>
      <c r="Q201" s="4">
        <v>0.14285714285714285</v>
      </c>
      <c r="R201" s="1">
        <f t="shared" si="51"/>
        <v>-0.23269767059885421</v>
      </c>
      <c r="S201" s="1">
        <f t="shared" si="52"/>
        <v>-3.3242524371264882E-2</v>
      </c>
      <c r="T201" s="1">
        <v>9</v>
      </c>
      <c r="U201" s="4">
        <v>0.1111111111111111</v>
      </c>
      <c r="V201" s="1">
        <f t="shared" si="53"/>
        <v>-0.86464640421765693</v>
      </c>
      <c r="W201" s="1">
        <f t="shared" si="54"/>
        <v>-9.6071822690850767E-2</v>
      </c>
      <c r="X201" s="1">
        <v>11</v>
      </c>
      <c r="Y201" s="4">
        <v>9.0909090909090912E-2</v>
      </c>
      <c r="Z201" s="1">
        <f t="shared" si="55"/>
        <v>0.72967727185741904</v>
      </c>
      <c r="AA201" s="1">
        <f t="shared" si="56"/>
        <v>6.6334297441583548E-2</v>
      </c>
      <c r="AB201" s="1">
        <v>13</v>
      </c>
      <c r="AC201" s="4">
        <v>7.6923076923076927E-2</v>
      </c>
      <c r="AD201" s="1">
        <f t="shared" si="57"/>
        <v>0.44524407067848709</v>
      </c>
      <c r="AE201" s="1">
        <f t="shared" si="58"/>
        <v>3.4249543898345162E-2</v>
      </c>
      <c r="AF201" s="1">
        <f t="shared" si="59"/>
        <v>-27.113210878292467</v>
      </c>
    </row>
    <row r="202" spans="1:32" x14ac:dyDescent="0.15">
      <c r="A202" s="1">
        <v>201</v>
      </c>
      <c r="B202" s="1">
        <v>100</v>
      </c>
      <c r="C202" s="1">
        <v>3</v>
      </c>
      <c r="D202" s="1">
        <f t="shared" si="45"/>
        <v>95.4929658551372</v>
      </c>
      <c r="E202" s="1">
        <v>3</v>
      </c>
      <c r="F202" s="1">
        <v>230</v>
      </c>
      <c r="G202" s="1">
        <v>100</v>
      </c>
      <c r="H202" s="1">
        <f t="shared" si="46"/>
        <v>-0.38958695361121343</v>
      </c>
      <c r="I202" s="3">
        <v>0.33333333333333331</v>
      </c>
      <c r="J202" s="2">
        <f t="shared" si="47"/>
        <v>-0.93223795494207418</v>
      </c>
      <c r="K202" s="1">
        <f t="shared" si="48"/>
        <v>-0.31074598498069139</v>
      </c>
      <c r="L202" s="1">
        <v>5</v>
      </c>
      <c r="M202" s="4">
        <v>0.2</v>
      </c>
      <c r="N202" s="1">
        <f t="shared" si="49"/>
        <v>-0.90891612776453257</v>
      </c>
      <c r="O202" s="1">
        <f t="shared" si="50"/>
        <v>-0.18178322555290652</v>
      </c>
      <c r="P202" s="1">
        <v>7</v>
      </c>
      <c r="Q202" s="4">
        <v>0.14285714285714285</v>
      </c>
      <c r="R202" s="1">
        <f t="shared" si="51"/>
        <v>-0.3337804326998362</v>
      </c>
      <c r="S202" s="1">
        <f t="shared" si="52"/>
        <v>-4.7682918957119458E-2</v>
      </c>
      <c r="T202" s="1">
        <v>9</v>
      </c>
      <c r="U202" s="4">
        <v>0.1111111111111111</v>
      </c>
      <c r="V202" s="1">
        <f t="shared" si="53"/>
        <v>0.44399736097757214</v>
      </c>
      <c r="W202" s="1">
        <f t="shared" si="54"/>
        <v>4.9333040108619122E-2</v>
      </c>
      <c r="X202" s="1">
        <v>11</v>
      </c>
      <c r="Y202" s="4">
        <v>9.0909090909090912E-2</v>
      </c>
      <c r="Z202" s="1">
        <f t="shared" si="55"/>
        <v>0.95221903873996505</v>
      </c>
      <c r="AA202" s="1">
        <f t="shared" si="56"/>
        <v>8.6565367158178641E-2</v>
      </c>
      <c r="AB202" s="1">
        <v>13</v>
      </c>
      <c r="AC202" s="4">
        <v>7.6923076923076927E-2</v>
      </c>
      <c r="AD202" s="1">
        <f t="shared" si="57"/>
        <v>0.88233713269290326</v>
      </c>
      <c r="AE202" s="1">
        <f t="shared" si="58"/>
        <v>6.787208713022333E-2</v>
      </c>
      <c r="AF202" s="1">
        <f t="shared" si="59"/>
        <v>-121.14997677239531</v>
      </c>
    </row>
    <row r="203" spans="1:32" x14ac:dyDescent="0.15">
      <c r="A203" s="1">
        <v>202</v>
      </c>
      <c r="B203" s="1">
        <v>100</v>
      </c>
      <c r="C203" s="1">
        <v>3</v>
      </c>
      <c r="D203" s="1">
        <f t="shared" si="45"/>
        <v>95.4929658551372</v>
      </c>
      <c r="E203" s="1">
        <v>3</v>
      </c>
      <c r="F203" s="1">
        <v>231</v>
      </c>
      <c r="G203" s="1">
        <v>100</v>
      </c>
      <c r="H203" s="1">
        <f t="shared" si="46"/>
        <v>0.13040935137130322</v>
      </c>
      <c r="I203" s="3">
        <v>0.33333333333333331</v>
      </c>
      <c r="J203" s="2">
        <f t="shared" si="47"/>
        <v>0.38235677597450124</v>
      </c>
      <c r="K203" s="1">
        <f t="shared" si="48"/>
        <v>0.12745225865816706</v>
      </c>
      <c r="L203" s="1">
        <v>5</v>
      </c>
      <c r="M203" s="4">
        <v>0.2</v>
      </c>
      <c r="N203" s="1">
        <f t="shared" si="49"/>
        <v>0.60829384723655311</v>
      </c>
      <c r="O203" s="1">
        <f t="shared" si="50"/>
        <v>0.12165876944731063</v>
      </c>
      <c r="P203" s="1">
        <v>7</v>
      </c>
      <c r="Q203" s="4">
        <v>0.14285714285714285</v>
      </c>
      <c r="R203" s="1">
        <f t="shared" si="51"/>
        <v>0.79285088054441133</v>
      </c>
      <c r="S203" s="1">
        <f t="shared" si="52"/>
        <v>0.11326441150634448</v>
      </c>
      <c r="T203" s="1">
        <v>9</v>
      </c>
      <c r="U203" s="4">
        <v>0.1111111111111111</v>
      </c>
      <c r="V203" s="1">
        <f t="shared" si="53"/>
        <v>0.92347312612099552</v>
      </c>
      <c r="W203" s="1">
        <f t="shared" si="54"/>
        <v>0.10260812512455506</v>
      </c>
      <c r="X203" s="1">
        <v>11</v>
      </c>
      <c r="Y203" s="4">
        <v>9.0909090909090912E-2</v>
      </c>
      <c r="Z203" s="1">
        <f t="shared" si="55"/>
        <v>0.99127482340144657</v>
      </c>
      <c r="AA203" s="1">
        <f t="shared" si="56"/>
        <v>9.0115893036495143E-2</v>
      </c>
      <c r="AB203" s="1">
        <v>13</v>
      </c>
      <c r="AC203" s="4">
        <v>7.6923076923076927E-2</v>
      </c>
      <c r="AD203" s="1">
        <f t="shared" si="57"/>
        <v>0.99164366729740994</v>
      </c>
      <c r="AE203" s="1">
        <f t="shared" si="58"/>
        <v>7.628028209980077E-2</v>
      </c>
      <c r="AF203" s="1">
        <f t="shared" si="59"/>
        <v>96.804706493899971</v>
      </c>
    </row>
    <row r="204" spans="1:32" x14ac:dyDescent="0.15">
      <c r="A204" s="1">
        <v>203</v>
      </c>
      <c r="B204" s="1">
        <v>100</v>
      </c>
      <c r="C204" s="1">
        <v>3</v>
      </c>
      <c r="D204" s="1">
        <f t="shared" si="45"/>
        <v>95.4929658551372</v>
      </c>
      <c r="E204" s="1">
        <v>3</v>
      </c>
      <c r="F204" s="1">
        <v>232</v>
      </c>
      <c r="G204" s="1">
        <v>100</v>
      </c>
      <c r="H204" s="1">
        <f t="shared" si="46"/>
        <v>0.61449584323175444</v>
      </c>
      <c r="I204" s="3">
        <v>0.33333333333333331</v>
      </c>
      <c r="J204" s="2">
        <f t="shared" si="47"/>
        <v>0.91534037072740704</v>
      </c>
      <c r="K204" s="1">
        <f t="shared" si="48"/>
        <v>0.30511345690913566</v>
      </c>
      <c r="L204" s="1">
        <v>5</v>
      </c>
      <c r="M204" s="4">
        <v>0.2</v>
      </c>
      <c r="N204" s="1">
        <f t="shared" si="49"/>
        <v>-0.16636402206119921</v>
      </c>
      <c r="O204" s="1">
        <f t="shared" si="50"/>
        <v>-3.3272804412239843E-2</v>
      </c>
      <c r="P204" s="1">
        <v>7</v>
      </c>
      <c r="Q204" s="4">
        <v>0.14285714285714285</v>
      </c>
      <c r="R204" s="1">
        <f t="shared" si="51"/>
        <v>-0.99678877458650639</v>
      </c>
      <c r="S204" s="1">
        <f t="shared" si="52"/>
        <v>-0.14239839636950091</v>
      </c>
      <c r="T204" s="1">
        <v>9</v>
      </c>
      <c r="U204" s="4">
        <v>0.1111111111111111</v>
      </c>
      <c r="V204" s="1">
        <f t="shared" si="53"/>
        <v>-0.32164326262005799</v>
      </c>
      <c r="W204" s="1">
        <f t="shared" si="54"/>
        <v>-3.5738140291117555E-2</v>
      </c>
      <c r="X204" s="1">
        <v>11</v>
      </c>
      <c r="Y204" s="4">
        <v>9.0909090909090912E-2</v>
      </c>
      <c r="Z204" s="1">
        <f t="shared" si="55"/>
        <v>0.83931884792892764</v>
      </c>
      <c r="AA204" s="1">
        <f t="shared" si="56"/>
        <v>7.6301713448084327E-2</v>
      </c>
      <c r="AB204" s="1">
        <v>13</v>
      </c>
      <c r="AC204" s="4">
        <v>7.6923076923076927E-2</v>
      </c>
      <c r="AD204" s="1">
        <f t="shared" si="57"/>
        <v>0.73255650964123054</v>
      </c>
      <c r="AE204" s="1">
        <f t="shared" si="58"/>
        <v>5.6350500741633121E-2</v>
      </c>
      <c r="AF204" s="1">
        <f t="shared" si="59"/>
        <v>109.02400406196739</v>
      </c>
    </row>
    <row r="205" spans="1:32" x14ac:dyDescent="0.15">
      <c r="A205" s="1">
        <v>204</v>
      </c>
      <c r="B205" s="1">
        <v>100</v>
      </c>
      <c r="C205" s="1">
        <v>3</v>
      </c>
      <c r="D205" s="1">
        <f t="shared" si="45"/>
        <v>95.4929658551372</v>
      </c>
      <c r="E205" s="1">
        <v>3</v>
      </c>
      <c r="F205" s="1">
        <v>233</v>
      </c>
      <c r="G205" s="1">
        <v>100</v>
      </c>
      <c r="H205" s="1">
        <f t="shared" si="46"/>
        <v>0.92937337375084872</v>
      </c>
      <c r="I205" s="3">
        <v>0.33333333333333331</v>
      </c>
      <c r="J205" s="2">
        <f t="shared" si="47"/>
        <v>-0.42280863133924712</v>
      </c>
      <c r="K205" s="1">
        <f t="shared" si="48"/>
        <v>-0.14093621044641569</v>
      </c>
      <c r="L205" s="1">
        <v>5</v>
      </c>
      <c r="M205" s="4">
        <v>0.2</v>
      </c>
      <c r="N205" s="1">
        <f t="shared" si="49"/>
        <v>-0.31421240718869448</v>
      </c>
      <c r="O205" s="1">
        <f t="shared" si="50"/>
        <v>-6.2842481437738892E-2</v>
      </c>
      <c r="P205" s="1">
        <v>7</v>
      </c>
      <c r="Q205" s="4">
        <v>0.14285714285714285</v>
      </c>
      <c r="R205" s="1">
        <f t="shared" si="51"/>
        <v>0.87996866494539228</v>
      </c>
      <c r="S205" s="1">
        <f t="shared" si="52"/>
        <v>0.12570980927791317</v>
      </c>
      <c r="T205" s="1">
        <v>9</v>
      </c>
      <c r="U205" s="4">
        <v>0.1111111111111111</v>
      </c>
      <c r="V205" s="1">
        <f t="shared" si="53"/>
        <v>-0.96608873698988185</v>
      </c>
      <c r="W205" s="1">
        <f t="shared" si="54"/>
        <v>-0.10734319299887575</v>
      </c>
      <c r="X205" s="1">
        <v>11</v>
      </c>
      <c r="Y205" s="4">
        <v>9.0909090909090912E-2</v>
      </c>
      <c r="Z205" s="1">
        <f t="shared" si="55"/>
        <v>0.52563197132605732</v>
      </c>
      <c r="AA205" s="1">
        <f t="shared" si="56"/>
        <v>4.778472466600521E-2</v>
      </c>
      <c r="AB205" s="1">
        <v>13</v>
      </c>
      <c r="AC205" s="4">
        <v>7.6923076923076927E-2</v>
      </c>
      <c r="AD205" s="1">
        <f t="shared" si="57"/>
        <v>0.20132603450506806</v>
      </c>
      <c r="AE205" s="1">
        <f t="shared" si="58"/>
        <v>1.548661803885139E-2</v>
      </c>
      <c r="AF205" s="1">
        <f t="shared" si="59"/>
        <v>-52.03883103210201</v>
      </c>
    </row>
    <row r="206" spans="1:32" x14ac:dyDescent="0.15">
      <c r="A206" s="1">
        <v>205</v>
      </c>
      <c r="B206" s="1">
        <v>100</v>
      </c>
      <c r="C206" s="1">
        <v>3</v>
      </c>
      <c r="D206" s="1">
        <f t="shared" si="45"/>
        <v>95.4929658551372</v>
      </c>
      <c r="E206" s="1">
        <v>3</v>
      </c>
      <c r="F206" s="1">
        <v>234</v>
      </c>
      <c r="G206" s="1">
        <v>100</v>
      </c>
      <c r="H206" s="1">
        <f t="shared" si="46"/>
        <v>0.98833655594230951</v>
      </c>
      <c r="I206" s="3">
        <v>0.33333333333333331</v>
      </c>
      <c r="J206" s="2">
        <f t="shared" si="47"/>
        <v>-0.89665508801851745</v>
      </c>
      <c r="K206" s="1">
        <f t="shared" si="48"/>
        <v>-0.29888502933950578</v>
      </c>
      <c r="L206" s="1">
        <v>5</v>
      </c>
      <c r="M206" s="4">
        <v>0.2</v>
      </c>
      <c r="N206" s="1">
        <f t="shared" si="49"/>
        <v>0.72179683765496583</v>
      </c>
      <c r="O206" s="1">
        <f t="shared" si="50"/>
        <v>0.14435936753099318</v>
      </c>
      <c r="P206" s="1">
        <v>7</v>
      </c>
      <c r="Q206" s="4">
        <v>0.14285714285714285</v>
      </c>
      <c r="R206" s="1">
        <f t="shared" si="51"/>
        <v>-0.47998225220385415</v>
      </c>
      <c r="S206" s="1">
        <f t="shared" si="52"/>
        <v>-6.8568893171979159E-2</v>
      </c>
      <c r="T206" s="1">
        <v>9</v>
      </c>
      <c r="U206" s="4">
        <v>0.1111111111111111</v>
      </c>
      <c r="V206" s="1">
        <f t="shared" si="53"/>
        <v>0.19364287689767026</v>
      </c>
      <c r="W206" s="1">
        <f t="shared" si="54"/>
        <v>2.1515875210852249E-2</v>
      </c>
      <c r="X206" s="1">
        <v>11</v>
      </c>
      <c r="Y206" s="4">
        <v>9.0909090909090912E-2</v>
      </c>
      <c r="Z206" s="1">
        <f t="shared" si="55"/>
        <v>0.11065947175015825</v>
      </c>
      <c r="AA206" s="1">
        <f t="shared" si="56"/>
        <v>1.0059951977287113E-2</v>
      </c>
      <c r="AB206" s="1">
        <v>13</v>
      </c>
      <c r="AC206" s="4">
        <v>7.6923076923076927E-2</v>
      </c>
      <c r="AD206" s="1">
        <f t="shared" si="57"/>
        <v>-0.40469667058770481</v>
      </c>
      <c r="AE206" s="1">
        <f t="shared" si="58"/>
        <v>-3.1130513122131141E-2</v>
      </c>
      <c r="AF206" s="1">
        <f t="shared" si="59"/>
        <v>-106.88569006430633</v>
      </c>
    </row>
    <row r="207" spans="1:32" x14ac:dyDescent="0.15">
      <c r="A207" s="1">
        <v>206</v>
      </c>
      <c r="B207" s="1">
        <v>100</v>
      </c>
      <c r="C207" s="1">
        <v>3</v>
      </c>
      <c r="D207" s="1">
        <f t="shared" si="45"/>
        <v>95.4929658551372</v>
      </c>
      <c r="E207" s="1">
        <v>3</v>
      </c>
      <c r="F207" s="1">
        <v>235</v>
      </c>
      <c r="G207" s="1">
        <v>100</v>
      </c>
      <c r="H207" s="1">
        <f t="shared" si="46"/>
        <v>0.77514915497088299</v>
      </c>
      <c r="I207" s="3">
        <v>0.33333333333333331</v>
      </c>
      <c r="J207" s="2">
        <f t="shared" si="47"/>
        <v>0.46243472354772713</v>
      </c>
      <c r="K207" s="1">
        <f t="shared" si="48"/>
        <v>0.15414490784924237</v>
      </c>
      <c r="L207" s="1">
        <v>5</v>
      </c>
      <c r="M207" s="4">
        <v>0.2</v>
      </c>
      <c r="N207" s="1">
        <f t="shared" si="49"/>
        <v>-0.9617068138642656</v>
      </c>
      <c r="O207" s="1">
        <f t="shared" si="50"/>
        <v>-0.19234136277285313</v>
      </c>
      <c r="P207" s="1">
        <v>7</v>
      </c>
      <c r="Q207" s="4">
        <v>0.14285714285714285</v>
      </c>
      <c r="R207" s="1">
        <f t="shared" si="51"/>
        <v>-7.4458296604921217E-2</v>
      </c>
      <c r="S207" s="1">
        <f t="shared" si="52"/>
        <v>-1.0636899514988744E-2</v>
      </c>
      <c r="T207" s="1">
        <v>9</v>
      </c>
      <c r="U207" s="4">
        <v>0.1111111111111111</v>
      </c>
      <c r="V207" s="1">
        <f t="shared" si="53"/>
        <v>0.99174514098908739</v>
      </c>
      <c r="W207" s="1">
        <f t="shared" si="54"/>
        <v>0.11019390455434304</v>
      </c>
      <c r="X207" s="1">
        <v>11</v>
      </c>
      <c r="Y207" s="4">
        <v>9.0909090909090912E-2</v>
      </c>
      <c r="Z207" s="1">
        <f t="shared" si="55"/>
        <v>-0.32563633794670843</v>
      </c>
      <c r="AA207" s="1">
        <f t="shared" si="56"/>
        <v>-2.9603303449700767E-2</v>
      </c>
      <c r="AB207" s="1">
        <v>13</v>
      </c>
      <c r="AC207" s="4">
        <v>7.6923076923076927E-2</v>
      </c>
      <c r="AD207" s="1">
        <f t="shared" si="57"/>
        <v>-0.86037535026081313</v>
      </c>
      <c r="AE207" s="1">
        <f t="shared" si="58"/>
        <v>-6.6182719250831787E-2</v>
      </c>
      <c r="AF207" s="1">
        <f t="shared" si="59"/>
        <v>40.871872787886701</v>
      </c>
    </row>
    <row r="208" spans="1:32" x14ac:dyDescent="0.15">
      <c r="A208" s="1">
        <v>207</v>
      </c>
      <c r="B208" s="1">
        <v>100</v>
      </c>
      <c r="C208" s="1">
        <v>3</v>
      </c>
      <c r="D208" s="1">
        <f t="shared" si="45"/>
        <v>95.4929658551372</v>
      </c>
      <c r="E208" s="1">
        <v>3</v>
      </c>
      <c r="F208" s="1">
        <v>236</v>
      </c>
      <c r="G208" s="1">
        <v>100</v>
      </c>
      <c r="H208" s="1">
        <f t="shared" si="46"/>
        <v>0.34851493439617637</v>
      </c>
      <c r="I208" s="3">
        <v>0.33333333333333331</v>
      </c>
      <c r="J208" s="2">
        <f t="shared" si="47"/>
        <v>0.87621859996356222</v>
      </c>
      <c r="K208" s="1">
        <f t="shared" si="48"/>
        <v>0.2920728666545207</v>
      </c>
      <c r="L208" s="1">
        <v>5</v>
      </c>
      <c r="M208" s="4">
        <v>0.2</v>
      </c>
      <c r="N208" s="1">
        <f t="shared" si="49"/>
        <v>0.97821089972109965</v>
      </c>
      <c r="O208" s="1">
        <f t="shared" si="50"/>
        <v>0.19564217994421995</v>
      </c>
      <c r="P208" s="1">
        <v>7</v>
      </c>
      <c r="Q208" s="4">
        <v>0.14285714285714285</v>
      </c>
      <c r="R208" s="1">
        <f t="shared" si="51"/>
        <v>0.6049388097616557</v>
      </c>
      <c r="S208" s="1">
        <f t="shared" si="52"/>
        <v>8.6419829965950809E-2</v>
      </c>
      <c r="T208" s="1">
        <v>9</v>
      </c>
      <c r="U208" s="4">
        <v>0.1111111111111111</v>
      </c>
      <c r="V208" s="1">
        <f t="shared" si="53"/>
        <v>-6.2243186864603978E-2</v>
      </c>
      <c r="W208" s="1">
        <f t="shared" si="54"/>
        <v>-6.9159096516226634E-3</v>
      </c>
      <c r="X208" s="1">
        <v>11</v>
      </c>
      <c r="Y208" s="4">
        <v>9.0909090909090912E-2</v>
      </c>
      <c r="Z208" s="1">
        <f t="shared" si="55"/>
        <v>-0.69918429144224692</v>
      </c>
      <c r="AA208" s="1">
        <f t="shared" si="56"/>
        <v>-6.3562208312931537E-2</v>
      </c>
      <c r="AB208" s="1">
        <v>13</v>
      </c>
      <c r="AC208" s="4">
        <v>7.6923076923076927E-2</v>
      </c>
      <c r="AD208" s="1">
        <f t="shared" si="57"/>
        <v>-0.99642626195100803</v>
      </c>
      <c r="AE208" s="1">
        <f t="shared" si="58"/>
        <v>-7.6648173996231389E-2</v>
      </c>
      <c r="AF208" s="1">
        <f t="shared" si="59"/>
        <v>124.4490290373878</v>
      </c>
    </row>
    <row r="209" spans="1:32" x14ac:dyDescent="0.15">
      <c r="A209" s="1">
        <v>208</v>
      </c>
      <c r="B209" s="1">
        <v>100</v>
      </c>
      <c r="C209" s="1">
        <v>3</v>
      </c>
      <c r="D209" s="1">
        <f t="shared" si="45"/>
        <v>95.4929658551372</v>
      </c>
      <c r="E209" s="1">
        <v>3</v>
      </c>
      <c r="F209" s="1">
        <v>237</v>
      </c>
      <c r="G209" s="1">
        <v>100</v>
      </c>
      <c r="H209" s="1">
        <f t="shared" si="46"/>
        <v>-0.17408714456302909</v>
      </c>
      <c r="I209" s="3">
        <v>0.33333333333333331</v>
      </c>
      <c r="J209" s="2">
        <f t="shared" si="47"/>
        <v>-0.50115766116431981</v>
      </c>
      <c r="K209" s="1">
        <f t="shared" si="48"/>
        <v>-0.16705255372143993</v>
      </c>
      <c r="L209" s="1">
        <v>5</v>
      </c>
      <c r="M209" s="4">
        <v>0.2</v>
      </c>
      <c r="N209" s="1">
        <f t="shared" si="49"/>
        <v>-0.76747517209822691</v>
      </c>
      <c r="O209" s="1">
        <f t="shared" si="50"/>
        <v>-0.1534950344196454</v>
      </c>
      <c r="P209" s="1">
        <v>7</v>
      </c>
      <c r="Q209" s="4">
        <v>0.14285714285714285</v>
      </c>
      <c r="R209" s="1">
        <f t="shared" si="51"/>
        <v>-0.94075524772338437</v>
      </c>
      <c r="S209" s="1">
        <f t="shared" si="52"/>
        <v>-0.13439360681762633</v>
      </c>
      <c r="T209" s="1">
        <v>9</v>
      </c>
      <c r="U209" s="4">
        <v>0.1111111111111111</v>
      </c>
      <c r="V209" s="1">
        <f t="shared" si="53"/>
        <v>-0.99999195271787733</v>
      </c>
      <c r="W209" s="1">
        <f t="shared" si="54"/>
        <v>-0.11111021696865303</v>
      </c>
      <c r="X209" s="1">
        <v>11</v>
      </c>
      <c r="Y209" s="4">
        <v>9.0909090909090912E-2</v>
      </c>
      <c r="Z209" s="1">
        <f t="shared" si="55"/>
        <v>-0.93800429763841031</v>
      </c>
      <c r="AA209" s="1">
        <f t="shared" si="56"/>
        <v>-8.5273117967128206E-2</v>
      </c>
      <c r="AB209" s="1">
        <v>13</v>
      </c>
      <c r="AC209" s="4">
        <v>7.6923076923076927E-2</v>
      </c>
      <c r="AD209" s="1">
        <f t="shared" si="57"/>
        <v>-0.76230675677557169</v>
      </c>
      <c r="AE209" s="1">
        <f t="shared" si="58"/>
        <v>-5.8638981290428598E-2</v>
      </c>
      <c r="AF209" s="1">
        <f t="shared" si="59"/>
        <v>-115.65355275757985</v>
      </c>
    </row>
    <row r="210" spans="1:32" x14ac:dyDescent="0.15">
      <c r="A210" s="1">
        <v>209</v>
      </c>
      <c r="B210" s="1">
        <v>100</v>
      </c>
      <c r="C210" s="1">
        <v>3</v>
      </c>
      <c r="D210" s="1">
        <f t="shared" si="45"/>
        <v>95.4929658551372</v>
      </c>
      <c r="E210" s="1">
        <v>3</v>
      </c>
      <c r="F210" s="1">
        <v>238</v>
      </c>
      <c r="G210" s="1">
        <v>100</v>
      </c>
      <c r="H210" s="1">
        <f t="shared" si="46"/>
        <v>-0.64875219475492485</v>
      </c>
      <c r="I210" s="3">
        <v>0.33333333333333331</v>
      </c>
      <c r="J210" s="2">
        <f t="shared" si="47"/>
        <v>-0.8540708198888749</v>
      </c>
      <c r="K210" s="1">
        <f t="shared" si="48"/>
        <v>-0.2846902732962916</v>
      </c>
      <c r="L210" s="1">
        <v>5</v>
      </c>
      <c r="M210" s="4">
        <v>0.2</v>
      </c>
      <c r="N210" s="1">
        <f t="shared" si="49"/>
        <v>0.37845384675033317</v>
      </c>
      <c r="O210" s="1">
        <f t="shared" si="50"/>
        <v>7.5690769350066633E-2</v>
      </c>
      <c r="P210" s="1">
        <v>7</v>
      </c>
      <c r="Q210" s="4">
        <v>0.14285714285714285</v>
      </c>
      <c r="R210" s="1">
        <f t="shared" si="51"/>
        <v>0.97384478615774694</v>
      </c>
      <c r="S210" s="1">
        <f t="shared" si="52"/>
        <v>0.13912068373682099</v>
      </c>
      <c r="T210" s="1">
        <v>9</v>
      </c>
      <c r="U210" s="4">
        <v>0.1111111111111111</v>
      </c>
      <c r="V210" s="1">
        <f t="shared" si="53"/>
        <v>-7.0249151329907625E-2</v>
      </c>
      <c r="W210" s="1">
        <f t="shared" si="54"/>
        <v>-7.8054612588786248E-3</v>
      </c>
      <c r="X210" s="1">
        <v>11</v>
      </c>
      <c r="Y210" s="4">
        <v>9.0909090909090912E-2</v>
      </c>
      <c r="Z210" s="1">
        <f t="shared" si="55"/>
        <v>-0.99607740330262162</v>
      </c>
      <c r="AA210" s="1">
        <f t="shared" si="56"/>
        <v>-9.0552491209329247E-2</v>
      </c>
      <c r="AB210" s="1">
        <v>13</v>
      </c>
      <c r="AC210" s="4">
        <v>7.6923076923076927E-2</v>
      </c>
      <c r="AD210" s="1">
        <f t="shared" si="57"/>
        <v>-0.24499177521577767</v>
      </c>
      <c r="AE210" s="1">
        <f t="shared" si="58"/>
        <v>-1.8845521170444437E-2</v>
      </c>
      <c r="AF210" s="1">
        <f t="shared" si="59"/>
        <v>-99.422798740050524</v>
      </c>
    </row>
    <row r="211" spans="1:32" x14ac:dyDescent="0.15">
      <c r="A211" s="1">
        <v>210</v>
      </c>
      <c r="B211" s="1">
        <v>100</v>
      </c>
      <c r="C211" s="1">
        <v>3</v>
      </c>
      <c r="D211" s="1">
        <f t="shared" si="45"/>
        <v>95.4929658551372</v>
      </c>
      <c r="E211" s="1">
        <v>3</v>
      </c>
      <c r="F211" s="1">
        <v>239</v>
      </c>
      <c r="G211" s="1">
        <v>100</v>
      </c>
      <c r="H211" s="1">
        <f t="shared" si="46"/>
        <v>-0.94477537738742434</v>
      </c>
      <c r="I211" s="3">
        <v>0.33333333333333331</v>
      </c>
      <c r="J211" s="2">
        <f t="shared" si="47"/>
        <v>0.53890181665255565</v>
      </c>
      <c r="K211" s="1">
        <f t="shared" si="48"/>
        <v>0.17963393888418522</v>
      </c>
      <c r="L211" s="1">
        <v>5</v>
      </c>
      <c r="M211" s="4">
        <v>0.2</v>
      </c>
      <c r="N211" s="1">
        <f t="shared" si="49"/>
        <v>9.8482857142967159E-2</v>
      </c>
      <c r="O211" s="1">
        <f t="shared" si="50"/>
        <v>1.9696571428593435E-2</v>
      </c>
      <c r="P211" s="1">
        <v>7</v>
      </c>
      <c r="Q211" s="4">
        <v>0.14285714285714285</v>
      </c>
      <c r="R211" s="1">
        <f t="shared" si="51"/>
        <v>-0.69355949787935955</v>
      </c>
      <c r="S211" s="1">
        <f t="shared" si="52"/>
        <v>-9.907992826847993E-2</v>
      </c>
      <c r="T211" s="1">
        <v>9</v>
      </c>
      <c r="U211" s="4">
        <v>0.1111111111111111</v>
      </c>
      <c r="V211" s="1">
        <f t="shared" si="53"/>
        <v>0.99068440350152331</v>
      </c>
      <c r="W211" s="1">
        <f t="shared" si="54"/>
        <v>0.11007604483350258</v>
      </c>
      <c r="X211" s="1">
        <v>11</v>
      </c>
      <c r="Y211" s="4">
        <v>9.0909090909090912E-2</v>
      </c>
      <c r="Z211" s="1">
        <f t="shared" si="55"/>
        <v>-0.8622133251072911</v>
      </c>
      <c r="AA211" s="1">
        <f t="shared" si="56"/>
        <v>-7.8383029555208289E-2</v>
      </c>
      <c r="AB211" s="1">
        <v>13</v>
      </c>
      <c r="AC211" s="4">
        <v>7.6923076923076927E-2</v>
      </c>
      <c r="AD211" s="1">
        <f t="shared" si="57"/>
        <v>0.36333717398343451</v>
      </c>
      <c r="AE211" s="1">
        <f t="shared" si="58"/>
        <v>2.7949013383341118E-2</v>
      </c>
      <c r="AF211" s="1">
        <f t="shared" si="59"/>
        <v>66.72995239150444</v>
      </c>
    </row>
    <row r="212" spans="1:32" x14ac:dyDescent="0.15">
      <c r="A212" s="1">
        <v>211</v>
      </c>
      <c r="B212" s="1">
        <v>100</v>
      </c>
      <c r="C212" s="1">
        <v>3</v>
      </c>
      <c r="D212" s="1">
        <f t="shared" si="45"/>
        <v>95.4929658551372</v>
      </c>
      <c r="E212" s="1">
        <v>3</v>
      </c>
      <c r="F212" s="1">
        <v>240</v>
      </c>
      <c r="G212" s="1">
        <v>100</v>
      </c>
      <c r="H212" s="1">
        <f t="shared" si="46"/>
        <v>-0.98064308123286459</v>
      </c>
      <c r="I212" s="3">
        <v>0.33333333333333331</v>
      </c>
      <c r="J212" s="2">
        <f t="shared" si="47"/>
        <v>0.83025500334654956</v>
      </c>
      <c r="K212" s="1">
        <f t="shared" si="48"/>
        <v>0.27675166778218319</v>
      </c>
      <c r="L212" s="1">
        <v>5</v>
      </c>
      <c r="M212" s="4">
        <v>0.2</v>
      </c>
      <c r="N212" s="1">
        <f t="shared" si="49"/>
        <v>-0.55254185021286828</v>
      </c>
      <c r="O212" s="1">
        <f t="shared" si="50"/>
        <v>-0.11050837004257366</v>
      </c>
      <c r="P212" s="1">
        <v>7</v>
      </c>
      <c r="Q212" s="4">
        <v>0.14285714285714285</v>
      </c>
      <c r="R212" s="1">
        <f t="shared" si="51"/>
        <v>0.19009276369474556</v>
      </c>
      <c r="S212" s="1">
        <f t="shared" si="52"/>
        <v>2.7156109099249363E-2</v>
      </c>
      <c r="T212" s="1">
        <v>9</v>
      </c>
      <c r="U212" s="4">
        <v>0.1111111111111111</v>
      </c>
      <c r="V212" s="1">
        <f t="shared" si="53"/>
        <v>0.20150830064206515</v>
      </c>
      <c r="W212" s="1">
        <f t="shared" si="54"/>
        <v>2.2389811182451681E-2</v>
      </c>
      <c r="X212" s="1">
        <v>11</v>
      </c>
      <c r="Y212" s="4">
        <v>9.0909090909090912E-2</v>
      </c>
      <c r="Z212" s="1">
        <f t="shared" si="55"/>
        <v>-0.56220673935325161</v>
      </c>
      <c r="AA212" s="1">
        <f t="shared" si="56"/>
        <v>-5.1109703577568326E-2</v>
      </c>
      <c r="AB212" s="1">
        <v>13</v>
      </c>
      <c r="AC212" s="4">
        <v>7.6923076923076927E-2</v>
      </c>
      <c r="AD212" s="1">
        <f t="shared" si="57"/>
        <v>0.83668707024913302</v>
      </c>
      <c r="AE212" s="1">
        <f t="shared" si="58"/>
        <v>6.4360543865317935E-2</v>
      </c>
      <c r="AF212" s="1">
        <f t="shared" si="59"/>
        <v>101.15522715319459</v>
      </c>
    </row>
    <row r="213" spans="1:32" x14ac:dyDescent="0.15">
      <c r="A213" s="1">
        <v>212</v>
      </c>
      <c r="B213" s="1">
        <v>100</v>
      </c>
      <c r="C213" s="1">
        <v>3</v>
      </c>
      <c r="D213" s="1">
        <f t="shared" si="45"/>
        <v>95.4929658551372</v>
      </c>
      <c r="E213" s="1">
        <v>3</v>
      </c>
      <c r="F213" s="1">
        <v>241</v>
      </c>
      <c r="G213" s="1">
        <v>100</v>
      </c>
      <c r="H213" s="1">
        <f t="shared" si="46"/>
        <v>-0.7464786944634626</v>
      </c>
      <c r="I213" s="3">
        <v>0.33333333333333331</v>
      </c>
      <c r="J213" s="2">
        <f t="shared" si="47"/>
        <v>-0.57559347407889794</v>
      </c>
      <c r="K213" s="1">
        <f t="shared" si="48"/>
        <v>-0.19186449135963263</v>
      </c>
      <c r="L213" s="1">
        <v>5</v>
      </c>
      <c r="M213" s="4">
        <v>0.2</v>
      </c>
      <c r="N213" s="1">
        <f t="shared" si="49"/>
        <v>0.87824456855928923</v>
      </c>
      <c r="O213" s="1">
        <f t="shared" si="50"/>
        <v>0.17564891371185787</v>
      </c>
      <c r="P213" s="1">
        <v>7</v>
      </c>
      <c r="Q213" s="4">
        <v>0.14285714285714285</v>
      </c>
      <c r="R213" s="1">
        <f t="shared" si="51"/>
        <v>0.3745441772095861</v>
      </c>
      <c r="S213" s="1">
        <f t="shared" si="52"/>
        <v>5.350631102994087E-2</v>
      </c>
      <c r="T213" s="1">
        <v>9</v>
      </c>
      <c r="U213" s="4">
        <v>0.1111111111111111</v>
      </c>
      <c r="V213" s="1">
        <f t="shared" si="53"/>
        <v>-0.96398588273332464</v>
      </c>
      <c r="W213" s="1">
        <f t="shared" si="54"/>
        <v>-0.10710954252592496</v>
      </c>
      <c r="X213" s="1">
        <v>11</v>
      </c>
      <c r="Y213" s="4">
        <v>9.0909090909090912E-2</v>
      </c>
      <c r="Z213" s="1">
        <f t="shared" si="55"/>
        <v>-0.15386682735314461</v>
      </c>
      <c r="AA213" s="1">
        <f t="shared" si="56"/>
        <v>-1.3987893395740419E-2</v>
      </c>
      <c r="AB213" s="1">
        <v>13</v>
      </c>
      <c r="AC213" s="4">
        <v>7.6923076923076927E-2</v>
      </c>
      <c r="AD213" s="1">
        <f t="shared" si="57"/>
        <v>0.9992093484492679</v>
      </c>
      <c r="AE213" s="1">
        <f t="shared" si="58"/>
        <v>7.6862257573020606E-2</v>
      </c>
      <c r="AF213" s="1">
        <f t="shared" si="59"/>
        <v>-55.628273612722829</v>
      </c>
    </row>
    <row r="214" spans="1:32" x14ac:dyDescent="0.15">
      <c r="A214" s="1">
        <v>213</v>
      </c>
      <c r="B214" s="1">
        <v>100</v>
      </c>
      <c r="C214" s="1">
        <v>3</v>
      </c>
      <c r="D214" s="1">
        <f t="shared" si="45"/>
        <v>95.4929658551372</v>
      </c>
      <c r="E214" s="1">
        <v>3</v>
      </c>
      <c r="F214" s="1">
        <v>242</v>
      </c>
      <c r="G214" s="1">
        <v>100</v>
      </c>
      <c r="H214" s="1">
        <f t="shared" si="46"/>
        <v>-0.30676225076016661</v>
      </c>
      <c r="I214" s="3">
        <v>0.33333333333333331</v>
      </c>
      <c r="J214" s="2">
        <f t="shared" si="47"/>
        <v>-0.80481766363451668</v>
      </c>
      <c r="K214" s="1">
        <f t="shared" si="48"/>
        <v>-0.26827255454483889</v>
      </c>
      <c r="L214" s="1">
        <v>5</v>
      </c>
      <c r="M214" s="4">
        <v>0.2</v>
      </c>
      <c r="N214" s="1">
        <f t="shared" si="49"/>
        <v>-0.99992979741967092</v>
      </c>
      <c r="O214" s="1">
        <f t="shared" si="50"/>
        <v>-0.19998595948393419</v>
      </c>
      <c r="P214" s="1">
        <v>7</v>
      </c>
      <c r="Q214" s="4">
        <v>0.14285714285714285</v>
      </c>
      <c r="R214" s="1">
        <f t="shared" si="51"/>
        <v>-0.81865604235475975</v>
      </c>
      <c r="S214" s="1">
        <f t="shared" si="52"/>
        <v>-0.11695086319353711</v>
      </c>
      <c r="T214" s="1">
        <v>9</v>
      </c>
      <c r="U214" s="4">
        <v>0.1111111111111111</v>
      </c>
      <c r="V214" s="1">
        <f t="shared" si="53"/>
        <v>-0.3292300720450313</v>
      </c>
      <c r="W214" s="1">
        <f t="shared" si="54"/>
        <v>-3.6581119116114585E-2</v>
      </c>
      <c r="X214" s="1">
        <v>11</v>
      </c>
      <c r="Y214" s="4">
        <v>9.0909090909090912E-2</v>
      </c>
      <c r="Z214" s="1">
        <f t="shared" si="55"/>
        <v>0.28412215151028569</v>
      </c>
      <c r="AA214" s="1">
        <f t="shared" si="56"/>
        <v>2.5829286500935064E-2</v>
      </c>
      <c r="AB214" s="1">
        <v>13</v>
      </c>
      <c r="AC214" s="4">
        <v>7.6923076923076927E-2</v>
      </c>
      <c r="AD214" s="1">
        <f t="shared" si="57"/>
        <v>0.79052729856668191</v>
      </c>
      <c r="AE214" s="1">
        <f t="shared" si="58"/>
        <v>6.0809792197437075E-2</v>
      </c>
      <c r="AF214" s="1">
        <f t="shared" si="59"/>
        <v>-127.95762172509201</v>
      </c>
    </row>
    <row r="215" spans="1:32" x14ac:dyDescent="0.15">
      <c r="A215" s="1">
        <v>214</v>
      </c>
      <c r="B215" s="1">
        <v>100</v>
      </c>
      <c r="C215" s="1">
        <v>3</v>
      </c>
      <c r="D215" s="1">
        <f t="shared" si="45"/>
        <v>95.4929658551372</v>
      </c>
      <c r="E215" s="1">
        <v>3</v>
      </c>
      <c r="F215" s="1">
        <v>243</v>
      </c>
      <c r="G215" s="1">
        <v>100</v>
      </c>
      <c r="H215" s="1">
        <f t="shared" si="46"/>
        <v>0.21742493819158537</v>
      </c>
      <c r="I215" s="3">
        <v>0.33333333333333331</v>
      </c>
      <c r="J215" s="2">
        <f t="shared" si="47"/>
        <v>0.61116097308308159</v>
      </c>
      <c r="K215" s="1">
        <f t="shared" si="48"/>
        <v>0.20372032436102719</v>
      </c>
      <c r="L215" s="1">
        <v>5</v>
      </c>
      <c r="M215" s="4">
        <v>0.2</v>
      </c>
      <c r="N215" s="1">
        <f t="shared" si="49"/>
        <v>0.88932988130443291</v>
      </c>
      <c r="O215" s="1">
        <f t="shared" si="50"/>
        <v>0.1778659762608866</v>
      </c>
      <c r="P215" s="1">
        <v>7</v>
      </c>
      <c r="Q215" s="4">
        <v>0.14285714285714285</v>
      </c>
      <c r="R215" s="1">
        <f t="shared" si="51"/>
        <v>0.99933147588698823</v>
      </c>
      <c r="S215" s="1">
        <f t="shared" si="52"/>
        <v>0.14276163941242689</v>
      </c>
      <c r="T215" s="1">
        <v>9</v>
      </c>
      <c r="U215" s="4">
        <v>0.1111111111111111</v>
      </c>
      <c r="V215" s="1">
        <f t="shared" si="53"/>
        <v>0.92036506965514164</v>
      </c>
      <c r="W215" s="1">
        <f t="shared" si="54"/>
        <v>0.10226278551723796</v>
      </c>
      <c r="X215" s="1">
        <v>11</v>
      </c>
      <c r="Y215" s="4">
        <v>9.0909090909090912E-2</v>
      </c>
      <c r="Z215" s="1">
        <f t="shared" si="55"/>
        <v>0.6673627689992031</v>
      </c>
      <c r="AA215" s="1">
        <f t="shared" si="56"/>
        <v>6.0669342636291194E-2</v>
      </c>
      <c r="AB215" s="1">
        <v>13</v>
      </c>
      <c r="AC215" s="4">
        <v>7.6923076923076927E-2</v>
      </c>
      <c r="AD215" s="1">
        <f t="shared" si="57"/>
        <v>0.2881658959529475</v>
      </c>
      <c r="AE215" s="1">
        <f t="shared" si="58"/>
        <v>2.2166607380995962E-2</v>
      </c>
      <c r="AF215" s="1">
        <f t="shared" si="59"/>
        <v>126.10874110075345</v>
      </c>
    </row>
    <row r="216" spans="1:32" x14ac:dyDescent="0.15">
      <c r="A216" s="1">
        <v>215</v>
      </c>
      <c r="B216" s="1">
        <v>100</v>
      </c>
      <c r="C216" s="1">
        <v>3</v>
      </c>
      <c r="D216" s="1">
        <f t="shared" si="45"/>
        <v>95.4929658551372</v>
      </c>
      <c r="E216" s="1">
        <v>3</v>
      </c>
      <c r="F216" s="1">
        <v>244</v>
      </c>
      <c r="G216" s="1">
        <v>100</v>
      </c>
      <c r="H216" s="1">
        <f t="shared" si="46"/>
        <v>0.68174150577734116</v>
      </c>
      <c r="I216" s="3">
        <v>0.33333333333333331</v>
      </c>
      <c r="J216" s="2">
        <f t="shared" si="47"/>
        <v>0.77780848095410304</v>
      </c>
      <c r="K216" s="1">
        <f t="shared" si="48"/>
        <v>0.25926949365136764</v>
      </c>
      <c r="L216" s="1">
        <v>5</v>
      </c>
      <c r="M216" s="4">
        <v>0.2</v>
      </c>
      <c r="N216" s="1">
        <f t="shared" si="49"/>
        <v>-0.57213734144398032</v>
      </c>
      <c r="O216" s="1">
        <f t="shared" si="50"/>
        <v>-0.11442746828879607</v>
      </c>
      <c r="P216" s="1">
        <v>7</v>
      </c>
      <c r="Q216" s="4">
        <v>0.14285714285714285</v>
      </c>
      <c r="R216" s="1">
        <f t="shared" si="51"/>
        <v>-0.85843068645635767</v>
      </c>
      <c r="S216" s="1">
        <f t="shared" si="52"/>
        <v>-0.12263295520805109</v>
      </c>
      <c r="T216" s="1">
        <v>9</v>
      </c>
      <c r="U216" s="4">
        <v>0.1111111111111111</v>
      </c>
      <c r="V216" s="1">
        <f t="shared" si="53"/>
        <v>0.45117237342029742</v>
      </c>
      <c r="W216" s="1">
        <f t="shared" si="54"/>
        <v>5.0130263713366374E-2</v>
      </c>
      <c r="X216" s="1">
        <v>11</v>
      </c>
      <c r="Y216" s="4">
        <v>9.0909090909090912E-2</v>
      </c>
      <c r="Z216" s="1">
        <f t="shared" si="55"/>
        <v>0.92200722511581301</v>
      </c>
      <c r="AA216" s="1">
        <f t="shared" si="56"/>
        <v>8.3818838646892088E-2</v>
      </c>
      <c r="AB216" s="1">
        <v>13</v>
      </c>
      <c r="AC216" s="4">
        <v>7.6923076923076927E-2</v>
      </c>
      <c r="AD216" s="1">
        <f t="shared" si="57"/>
        <v>-0.32124857611973445</v>
      </c>
      <c r="AE216" s="1">
        <f t="shared" si="58"/>
        <v>-2.4711428932287265E-2</v>
      </c>
      <c r="AF216" s="1">
        <f t="shared" si="59"/>
        <v>86.82747811027815</v>
      </c>
    </row>
    <row r="217" spans="1:32" x14ac:dyDescent="0.15">
      <c r="A217" s="1">
        <v>216</v>
      </c>
      <c r="B217" s="1">
        <v>100</v>
      </c>
      <c r="C217" s="1">
        <v>3</v>
      </c>
      <c r="D217" s="1">
        <f t="shared" si="45"/>
        <v>95.4929658551372</v>
      </c>
      <c r="E217" s="1">
        <v>3</v>
      </c>
      <c r="F217" s="1">
        <v>245</v>
      </c>
      <c r="G217" s="1">
        <v>100</v>
      </c>
      <c r="H217" s="1">
        <f t="shared" si="46"/>
        <v>0.95833219471566344</v>
      </c>
      <c r="I217" s="3">
        <v>0.33333333333333331</v>
      </c>
      <c r="J217" s="2">
        <f t="shared" si="47"/>
        <v>-0.64553484883383028</v>
      </c>
      <c r="K217" s="1">
        <f t="shared" si="48"/>
        <v>-0.21517828294461008</v>
      </c>
      <c r="L217" s="1">
        <v>5</v>
      </c>
      <c r="M217" s="4">
        <v>0.2</v>
      </c>
      <c r="N217" s="1">
        <f t="shared" si="49"/>
        <v>0.12203646577212587</v>
      </c>
      <c r="O217" s="1">
        <f t="shared" si="50"/>
        <v>2.4407293154425178E-2</v>
      </c>
      <c r="P217" s="1">
        <v>7</v>
      </c>
      <c r="Q217" s="4">
        <v>0.14285714285714285</v>
      </c>
      <c r="R217" s="1">
        <f t="shared" si="51"/>
        <v>0.44129432906162164</v>
      </c>
      <c r="S217" s="1">
        <f t="shared" si="52"/>
        <v>6.3042047008803087E-2</v>
      </c>
      <c r="T217" s="1">
        <v>9</v>
      </c>
      <c r="U217" s="4">
        <v>0.1111111111111111</v>
      </c>
      <c r="V217" s="1">
        <f t="shared" si="53"/>
        <v>-0.86058770592660871</v>
      </c>
      <c r="W217" s="1">
        <f t="shared" si="54"/>
        <v>-9.5620856214067629E-2</v>
      </c>
      <c r="X217" s="1">
        <v>11</v>
      </c>
      <c r="Y217" s="4">
        <v>9.0909090909090912E-2</v>
      </c>
      <c r="Z217" s="1">
        <f t="shared" si="55"/>
        <v>0.99898730525107682</v>
      </c>
      <c r="AA217" s="1">
        <f t="shared" si="56"/>
        <v>9.0817027750097895E-2</v>
      </c>
      <c r="AB217" s="1">
        <v>13</v>
      </c>
      <c r="AC217" s="4">
        <v>7.6923076923076927E-2</v>
      </c>
      <c r="AD217" s="1">
        <f t="shared" si="57"/>
        <v>-0.81131982744380537</v>
      </c>
      <c r="AE217" s="1">
        <f t="shared" si="58"/>
        <v>-6.2409217495677342E-2</v>
      </c>
      <c r="AF217" s="1">
        <f t="shared" si="59"/>
        <v>-80.259625952569721</v>
      </c>
    </row>
    <row r="218" spans="1:32" x14ac:dyDescent="0.15">
      <c r="A218" s="1">
        <v>217</v>
      </c>
      <c r="B218" s="1">
        <v>100</v>
      </c>
      <c r="C218" s="1">
        <v>3</v>
      </c>
      <c r="D218" s="1">
        <f t="shared" si="45"/>
        <v>95.4929658551372</v>
      </c>
      <c r="E218" s="1">
        <v>3</v>
      </c>
      <c r="F218" s="1">
        <v>246</v>
      </c>
      <c r="G218" s="1">
        <v>100</v>
      </c>
      <c r="H218" s="1">
        <f t="shared" si="46"/>
        <v>0.9710343690710429</v>
      </c>
      <c r="I218" s="3">
        <v>0.33333333333333331</v>
      </c>
      <c r="J218" s="2">
        <f t="shared" si="47"/>
        <v>-0.74928020538249507</v>
      </c>
      <c r="K218" s="1">
        <f t="shared" si="48"/>
        <v>-0.24976006846083168</v>
      </c>
      <c r="L218" s="1">
        <v>5</v>
      </c>
      <c r="M218" s="4">
        <v>0.2</v>
      </c>
      <c r="N218" s="1">
        <f t="shared" si="49"/>
        <v>0.35641365823430254</v>
      </c>
      <c r="O218" s="1">
        <f t="shared" si="50"/>
        <v>7.1282731646860512E-2</v>
      </c>
      <c r="P218" s="1">
        <v>7</v>
      </c>
      <c r="Q218" s="4">
        <v>0.14285714285714285</v>
      </c>
      <c r="R218" s="1">
        <f t="shared" si="51"/>
        <v>0.11784672545186455</v>
      </c>
      <c r="S218" s="1">
        <f t="shared" si="52"/>
        <v>1.6835246493123505E-2</v>
      </c>
      <c r="T218" s="1">
        <v>9</v>
      </c>
      <c r="U218" s="4">
        <v>0.1111111111111111</v>
      </c>
      <c r="V218" s="1">
        <f t="shared" si="53"/>
        <v>-0.56519456836873549</v>
      </c>
      <c r="W218" s="1">
        <f t="shared" si="54"/>
        <v>-6.2799396485415049E-2</v>
      </c>
      <c r="X218" s="1">
        <v>11</v>
      </c>
      <c r="Y218" s="4">
        <v>9.0909090909090912E-2</v>
      </c>
      <c r="Z218" s="1">
        <f t="shared" si="55"/>
        <v>0.88346948367149758</v>
      </c>
      <c r="AA218" s="1">
        <f t="shared" si="56"/>
        <v>8.0315407606499786E-2</v>
      </c>
      <c r="AB218" s="1">
        <v>13</v>
      </c>
      <c r="AC218" s="4">
        <v>7.6923076923076927E-2</v>
      </c>
      <c r="AD218" s="1">
        <f t="shared" si="57"/>
        <v>-0.99998734202956086</v>
      </c>
      <c r="AE218" s="1">
        <f t="shared" si="58"/>
        <v>-7.6922103233043146E-2</v>
      </c>
      <c r="AF218" s="1">
        <f t="shared" si="59"/>
        <v>-92.659535605916872</v>
      </c>
    </row>
    <row r="219" spans="1:32" x14ac:dyDescent="0.15">
      <c r="A219" s="1">
        <v>218</v>
      </c>
      <c r="B219" s="1">
        <v>100</v>
      </c>
      <c r="C219" s="1">
        <v>3</v>
      </c>
      <c r="D219" s="1">
        <f t="shared" si="45"/>
        <v>95.4929658551372</v>
      </c>
      <c r="E219" s="1">
        <v>3</v>
      </c>
      <c r="F219" s="1">
        <v>247</v>
      </c>
      <c r="G219" s="1">
        <v>100</v>
      </c>
      <c r="H219" s="1">
        <f t="shared" si="46"/>
        <v>0.71635032946418531</v>
      </c>
      <c r="I219" s="3">
        <v>0.33333333333333331</v>
      </c>
      <c r="J219" s="2">
        <f t="shared" si="47"/>
        <v>0.67864796769661251</v>
      </c>
      <c r="K219" s="1">
        <f t="shared" si="48"/>
        <v>0.22621598923220415</v>
      </c>
      <c r="L219" s="1">
        <v>5</v>
      </c>
      <c r="M219" s="4">
        <v>0.2</v>
      </c>
      <c r="N219" s="1">
        <f t="shared" si="49"/>
        <v>-0.75206837151501271</v>
      </c>
      <c r="O219" s="1">
        <f t="shared" si="50"/>
        <v>-0.15041367430300256</v>
      </c>
      <c r="P219" s="1">
        <v>7</v>
      </c>
      <c r="Q219" s="4">
        <v>0.14285714285714285</v>
      </c>
      <c r="R219" s="1">
        <f t="shared" si="51"/>
        <v>-0.63906572329670108</v>
      </c>
      <c r="S219" s="1">
        <f t="shared" si="52"/>
        <v>-9.1295103328100147E-2</v>
      </c>
      <c r="T219" s="1">
        <v>9</v>
      </c>
      <c r="U219" s="4">
        <v>0.1111111111111111</v>
      </c>
      <c r="V219" s="1">
        <f t="shared" si="53"/>
        <v>0.78570315341147645</v>
      </c>
      <c r="W219" s="1">
        <f t="shared" si="54"/>
        <v>8.7300350379052941E-2</v>
      </c>
      <c r="X219" s="1">
        <v>11</v>
      </c>
      <c r="Y219" s="4">
        <v>9.0909090909090912E-2</v>
      </c>
      <c r="Z219" s="1">
        <f t="shared" si="55"/>
        <v>0.59771324070065124</v>
      </c>
      <c r="AA219" s="1">
        <f t="shared" si="56"/>
        <v>5.4337567336422844E-2</v>
      </c>
      <c r="AB219" s="1">
        <v>13</v>
      </c>
      <c r="AC219" s="4">
        <v>7.6923076923076927E-2</v>
      </c>
      <c r="AD219" s="1">
        <f t="shared" si="57"/>
        <v>-0.81716150543180732</v>
      </c>
      <c r="AE219" s="1">
        <f t="shared" si="58"/>
        <v>-6.2858577340908259E-2</v>
      </c>
      <c r="AF219" s="1">
        <f t="shared" si="59"/>
        <v>70.849527753812794</v>
      </c>
    </row>
    <row r="220" spans="1:32" x14ac:dyDescent="0.15">
      <c r="A220" s="1">
        <v>219</v>
      </c>
      <c r="B220" s="1">
        <v>100</v>
      </c>
      <c r="C220" s="1">
        <v>3</v>
      </c>
      <c r="D220" s="1">
        <f t="shared" si="45"/>
        <v>95.4929658551372</v>
      </c>
      <c r="E220" s="1">
        <v>3</v>
      </c>
      <c r="F220" s="1">
        <v>248</v>
      </c>
      <c r="G220" s="1">
        <v>100</v>
      </c>
      <c r="H220" s="1">
        <f t="shared" si="46"/>
        <v>0.26441044746189135</v>
      </c>
      <c r="I220" s="3">
        <v>0.33333333333333331</v>
      </c>
      <c r="J220" s="2">
        <f t="shared" si="47"/>
        <v>0.71928855384960577</v>
      </c>
      <c r="K220" s="1">
        <f t="shared" si="48"/>
        <v>0.23976285128320191</v>
      </c>
      <c r="L220" s="1">
        <v>5</v>
      </c>
      <c r="M220" s="4">
        <v>0.2</v>
      </c>
      <c r="N220" s="1">
        <f t="shared" si="49"/>
        <v>0.97301650923437499</v>
      </c>
      <c r="O220" s="1">
        <f t="shared" si="50"/>
        <v>0.19460330184687502</v>
      </c>
      <c r="P220" s="1">
        <v>7</v>
      </c>
      <c r="Q220" s="4">
        <v>0.14285714285714285</v>
      </c>
      <c r="R220" s="1">
        <f t="shared" si="51"/>
        <v>0.95463890042887034</v>
      </c>
      <c r="S220" s="1">
        <f t="shared" si="52"/>
        <v>0.13637698577555291</v>
      </c>
      <c r="T220" s="1">
        <v>9</v>
      </c>
      <c r="U220" s="4">
        <v>0.1111111111111111</v>
      </c>
      <c r="V220" s="1">
        <f t="shared" si="53"/>
        <v>0.66929505401700029</v>
      </c>
      <c r="W220" s="1">
        <f t="shared" si="54"/>
        <v>7.4366117113000021E-2</v>
      </c>
      <c r="X220" s="1">
        <v>11</v>
      </c>
      <c r="Y220" s="4">
        <v>9.0909090909090912E-2</v>
      </c>
      <c r="Z220" s="1">
        <f t="shared" si="55"/>
        <v>0.19678181576576939</v>
      </c>
      <c r="AA220" s="1">
        <f t="shared" si="56"/>
        <v>1.788925597870631E-2</v>
      </c>
      <c r="AB220" s="1">
        <v>13</v>
      </c>
      <c r="AC220" s="4">
        <v>7.6923076923076927E-2</v>
      </c>
      <c r="AD220" s="1">
        <f t="shared" si="57"/>
        <v>-0.33076176009346753</v>
      </c>
      <c r="AE220" s="1">
        <f t="shared" si="58"/>
        <v>-2.544321231488212E-2</v>
      </c>
      <c r="AF220" s="1">
        <f t="shared" si="59"/>
        <v>129.56904377608979</v>
      </c>
    </row>
    <row r="221" spans="1:32" x14ac:dyDescent="0.15">
      <c r="A221" s="1">
        <v>220</v>
      </c>
      <c r="B221" s="1">
        <v>100</v>
      </c>
      <c r="C221" s="1">
        <v>3</v>
      </c>
      <c r="D221" s="1">
        <f t="shared" si="45"/>
        <v>95.4929658551372</v>
      </c>
      <c r="E221" s="1">
        <v>3</v>
      </c>
      <c r="F221" s="1">
        <v>249</v>
      </c>
      <c r="G221" s="1">
        <v>100</v>
      </c>
      <c r="H221" s="1">
        <f t="shared" si="46"/>
        <v>-0.2603380917113452</v>
      </c>
      <c r="I221" s="3">
        <v>0.33333333333333331</v>
      </c>
      <c r="J221" s="2">
        <f t="shared" si="47"/>
        <v>-0.71043565834847222</v>
      </c>
      <c r="K221" s="1">
        <f t="shared" si="48"/>
        <v>-0.23681188611615739</v>
      </c>
      <c r="L221" s="1">
        <v>5</v>
      </c>
      <c r="M221" s="4">
        <v>0.2</v>
      </c>
      <c r="N221" s="1">
        <f t="shared" si="49"/>
        <v>-0.96793149793225808</v>
      </c>
      <c r="O221" s="1">
        <f t="shared" si="50"/>
        <v>-0.19358629958645163</v>
      </c>
      <c r="P221" s="1">
        <v>7</v>
      </c>
      <c r="Q221" s="4">
        <v>0.14285714285714285</v>
      </c>
      <c r="R221" s="1">
        <f t="shared" si="51"/>
        <v>-0.96301753871109985</v>
      </c>
      <c r="S221" s="1">
        <f t="shared" si="52"/>
        <v>-0.13757393410158569</v>
      </c>
      <c r="T221" s="1">
        <v>9</v>
      </c>
      <c r="U221" s="4">
        <v>0.1111111111111111</v>
      </c>
      <c r="V221" s="1">
        <f t="shared" si="53"/>
        <v>-0.69702597315245474</v>
      </c>
      <c r="W221" s="1">
        <f t="shared" si="54"/>
        <v>-7.744733035027275E-2</v>
      </c>
      <c r="X221" s="1">
        <v>11</v>
      </c>
      <c r="Y221" s="4">
        <v>9.0909090909090912E-2</v>
      </c>
      <c r="Z221" s="1">
        <f t="shared" si="55"/>
        <v>-0.24206809565180809</v>
      </c>
      <c r="AA221" s="1">
        <f t="shared" si="56"/>
        <v>-2.2006190513800736E-2</v>
      </c>
      <c r="AB221" s="1">
        <v>13</v>
      </c>
      <c r="AC221" s="4">
        <v>7.6923076923076927E-2</v>
      </c>
      <c r="AD221" s="1">
        <f t="shared" si="57"/>
        <v>0.27851533532321526</v>
      </c>
      <c r="AE221" s="1">
        <f t="shared" si="58"/>
        <v>2.1424256563324251E-2</v>
      </c>
      <c r="AF221" s="1">
        <f t="shared" si="59"/>
        <v>-129.53019617964733</v>
      </c>
    </row>
    <row r="222" spans="1:32" x14ac:dyDescent="0.15">
      <c r="A222" s="1">
        <v>221</v>
      </c>
      <c r="B222" s="1">
        <v>100</v>
      </c>
      <c r="C222" s="1">
        <v>3</v>
      </c>
      <c r="D222" s="1">
        <f t="shared" si="45"/>
        <v>95.4929658551372</v>
      </c>
      <c r="E222" s="1">
        <v>3</v>
      </c>
      <c r="F222" s="1">
        <v>250</v>
      </c>
      <c r="G222" s="1">
        <v>100</v>
      </c>
      <c r="H222" s="1">
        <f t="shared" si="46"/>
        <v>-0.71339934677800099</v>
      </c>
      <c r="I222" s="3">
        <v>0.33333333333333331</v>
      </c>
      <c r="J222" s="2">
        <f t="shared" si="47"/>
        <v>-0.68789210132055112</v>
      </c>
      <c r="K222" s="1">
        <f t="shared" si="48"/>
        <v>-0.22929736710685036</v>
      </c>
      <c r="L222" s="1">
        <v>5</v>
      </c>
      <c r="M222" s="4">
        <v>0.2</v>
      </c>
      <c r="N222" s="1">
        <f t="shared" si="49"/>
        <v>0.73799459312336169</v>
      </c>
      <c r="O222" s="1">
        <f t="shared" si="50"/>
        <v>0.14759891862467234</v>
      </c>
      <c r="P222" s="1">
        <v>7</v>
      </c>
      <c r="Q222" s="4">
        <v>0.14285714285714285</v>
      </c>
      <c r="R222" s="1">
        <f t="shared" si="51"/>
        <v>0.66150546483414807</v>
      </c>
      <c r="S222" s="1">
        <f t="shared" si="52"/>
        <v>9.4500780690592576E-2</v>
      </c>
      <c r="T222" s="1">
        <v>9</v>
      </c>
      <c r="U222" s="4">
        <v>0.1111111111111111</v>
      </c>
      <c r="V222" s="1">
        <f t="shared" si="53"/>
        <v>-0.76164639815959456</v>
      </c>
      <c r="W222" s="1">
        <f t="shared" si="54"/>
        <v>-8.4627377573288282E-2</v>
      </c>
      <c r="X222" s="1">
        <v>11</v>
      </c>
      <c r="Y222" s="4">
        <v>9.0909090909090912E-2</v>
      </c>
      <c r="Z222" s="1">
        <f t="shared" si="55"/>
        <v>-0.63427316960233726</v>
      </c>
      <c r="AA222" s="1">
        <f t="shared" si="56"/>
        <v>-5.7661197236576117E-2</v>
      </c>
      <c r="AB222" s="1">
        <v>13</v>
      </c>
      <c r="AC222" s="4">
        <v>7.6923076923076927E-2</v>
      </c>
      <c r="AD222" s="1">
        <f t="shared" si="57"/>
        <v>0.78432452577099554</v>
      </c>
      <c r="AE222" s="1">
        <f t="shared" si="58"/>
        <v>6.0332655828538119E-2</v>
      </c>
      <c r="AF222" s="1">
        <f t="shared" si="59"/>
        <v>-72.292538043887902</v>
      </c>
    </row>
    <row r="223" spans="1:32" x14ac:dyDescent="0.15">
      <c r="A223" s="1">
        <v>222</v>
      </c>
      <c r="B223" s="1">
        <v>100</v>
      </c>
      <c r="C223" s="1">
        <v>3</v>
      </c>
      <c r="D223" s="1">
        <f t="shared" si="45"/>
        <v>95.4929658551372</v>
      </c>
      <c r="E223" s="1">
        <v>3</v>
      </c>
      <c r="F223" s="1">
        <v>251</v>
      </c>
      <c r="G223" s="1">
        <v>100</v>
      </c>
      <c r="H223" s="1">
        <f t="shared" si="46"/>
        <v>-0.97001734869740719</v>
      </c>
      <c r="I223" s="3">
        <v>0.33333333333333331</v>
      </c>
      <c r="J223" s="2">
        <f t="shared" si="47"/>
        <v>0.74083583808386044</v>
      </c>
      <c r="K223" s="1">
        <f t="shared" si="48"/>
        <v>0.2469452793612868</v>
      </c>
      <c r="L223" s="1">
        <v>5</v>
      </c>
      <c r="M223" s="4">
        <v>0.2</v>
      </c>
      <c r="N223" s="1">
        <f t="shared" si="49"/>
        <v>-0.33662047192462691</v>
      </c>
      <c r="O223" s="1">
        <f t="shared" si="50"/>
        <v>-6.7324094384925384E-2</v>
      </c>
      <c r="P223" s="1">
        <v>7</v>
      </c>
      <c r="Q223" s="4">
        <v>0.14285714285714285</v>
      </c>
      <c r="R223" s="1">
        <f t="shared" si="51"/>
        <v>-0.14712665556107007</v>
      </c>
      <c r="S223" s="1">
        <f t="shared" si="52"/>
        <v>-2.101809365158144E-2</v>
      </c>
      <c r="T223" s="1">
        <v>9</v>
      </c>
      <c r="U223" s="4">
        <v>0.1111111111111111</v>
      </c>
      <c r="V223" s="1">
        <f t="shared" si="53"/>
        <v>0.59611284890648142</v>
      </c>
      <c r="W223" s="1">
        <f t="shared" si="54"/>
        <v>6.6234760989609037E-2</v>
      </c>
      <c r="X223" s="1">
        <v>11</v>
      </c>
      <c r="Y223" s="4">
        <v>9.0909090909090912E-2</v>
      </c>
      <c r="Z223" s="1">
        <f t="shared" si="55"/>
        <v>-0.90425821771201154</v>
      </c>
      <c r="AA223" s="1">
        <f t="shared" si="56"/>
        <v>-8.2205292519273776E-2</v>
      </c>
      <c r="AB223" s="1">
        <v>13</v>
      </c>
      <c r="AC223" s="4">
        <v>7.6923076923076927E-2</v>
      </c>
      <c r="AD223" s="1">
        <f t="shared" si="57"/>
        <v>0.9987586815081162</v>
      </c>
      <c r="AE223" s="1">
        <f t="shared" si="58"/>
        <v>7.6827590885239716E-2</v>
      </c>
      <c r="AF223" s="1">
        <f t="shared" si="59"/>
        <v>91.701512065886433</v>
      </c>
    </row>
    <row r="224" spans="1:32" x14ac:dyDescent="0.15">
      <c r="A224" s="1">
        <v>223</v>
      </c>
      <c r="B224" s="1">
        <v>100</v>
      </c>
      <c r="C224" s="1">
        <v>3</v>
      </c>
      <c r="D224" s="1">
        <f t="shared" si="45"/>
        <v>95.4929658551372</v>
      </c>
      <c r="E224" s="1">
        <v>3</v>
      </c>
      <c r="F224" s="1">
        <v>252</v>
      </c>
      <c r="G224" s="1">
        <v>100</v>
      </c>
      <c r="H224" s="1">
        <f t="shared" si="46"/>
        <v>-0.95952918567847356</v>
      </c>
      <c r="I224" s="3">
        <v>0.33333333333333331</v>
      </c>
      <c r="J224" s="2">
        <f t="shared" si="47"/>
        <v>0.6551521663962635</v>
      </c>
      <c r="K224" s="1">
        <f t="shared" si="48"/>
        <v>0.21838405546542117</v>
      </c>
      <c r="L224" s="1">
        <v>5</v>
      </c>
      <c r="M224" s="4">
        <v>0.2</v>
      </c>
      <c r="N224" s="1">
        <f t="shared" si="49"/>
        <v>-0.14295107405787633</v>
      </c>
      <c r="O224" s="1">
        <f t="shared" si="50"/>
        <v>-2.8590214811575268E-2</v>
      </c>
      <c r="P224" s="1">
        <v>7</v>
      </c>
      <c r="Q224" s="4">
        <v>0.14285714285714285</v>
      </c>
      <c r="R224" s="1">
        <f t="shared" si="51"/>
        <v>-0.41459623856682826</v>
      </c>
      <c r="S224" s="1">
        <f t="shared" si="52"/>
        <v>-5.9228034080975461E-2</v>
      </c>
      <c r="T224" s="1">
        <v>9</v>
      </c>
      <c r="U224" s="4">
        <v>0.1111111111111111</v>
      </c>
      <c r="V224" s="1">
        <f t="shared" si="53"/>
        <v>0.84062741892156234</v>
      </c>
      <c r="W224" s="1">
        <f t="shared" si="54"/>
        <v>9.3403046546840257E-2</v>
      </c>
      <c r="X224" s="1">
        <v>11</v>
      </c>
      <c r="Y224" s="4">
        <v>9.0909090909090912E-2</v>
      </c>
      <c r="Z224" s="1">
        <f t="shared" si="55"/>
        <v>-0.99999900005074349</v>
      </c>
      <c r="AA224" s="1">
        <f t="shared" si="56"/>
        <v>-9.090900000461305E-2</v>
      </c>
      <c r="AB224" s="1">
        <v>13</v>
      </c>
      <c r="AC224" s="4">
        <v>7.6923076923076927E-2</v>
      </c>
      <c r="AD224" s="1">
        <f t="shared" si="57"/>
        <v>0.84215593105397335</v>
      </c>
      <c r="AE224" s="1">
        <f t="shared" si="58"/>
        <v>6.4781225465690262E-2</v>
      </c>
      <c r="AF224" s="1">
        <f t="shared" si="59"/>
        <v>81.454854817256248</v>
      </c>
    </row>
    <row r="225" spans="1:32" x14ac:dyDescent="0.15">
      <c r="A225" s="1">
        <v>224</v>
      </c>
      <c r="B225" s="1">
        <v>100</v>
      </c>
      <c r="C225" s="1">
        <v>3</v>
      </c>
      <c r="D225" s="1">
        <f t="shared" si="45"/>
        <v>95.4929658551372</v>
      </c>
      <c r="E225" s="1">
        <v>3</v>
      </c>
      <c r="F225" s="1">
        <v>253</v>
      </c>
      <c r="G225" s="1">
        <v>100</v>
      </c>
      <c r="H225" s="1">
        <f t="shared" si="46"/>
        <v>-0.68482290194535467</v>
      </c>
      <c r="I225" s="3">
        <v>0.33333333333333331</v>
      </c>
      <c r="J225" s="2">
        <f t="shared" si="47"/>
        <v>-0.76978913406478688</v>
      </c>
      <c r="K225" s="1">
        <f t="shared" si="48"/>
        <v>-0.25659637802159563</v>
      </c>
      <c r="L225" s="1">
        <v>5</v>
      </c>
      <c r="M225" s="4">
        <v>0.2</v>
      </c>
      <c r="N225" s="1">
        <f t="shared" si="49"/>
        <v>0.58931487780923364</v>
      </c>
      <c r="O225" s="1">
        <f t="shared" si="50"/>
        <v>0.11786297556184673</v>
      </c>
      <c r="P225" s="1">
        <v>7</v>
      </c>
      <c r="Q225" s="4">
        <v>0.14285714285714285</v>
      </c>
      <c r="R225" s="1">
        <f t="shared" si="51"/>
        <v>0.84290565011168983</v>
      </c>
      <c r="S225" s="1">
        <f t="shared" si="52"/>
        <v>0.12041509287309854</v>
      </c>
      <c r="T225" s="1">
        <v>9</v>
      </c>
      <c r="U225" s="4">
        <v>0.1111111111111111</v>
      </c>
      <c r="V225" s="1">
        <f t="shared" si="53"/>
        <v>-0.48473526033626901</v>
      </c>
      <c r="W225" s="1">
        <f t="shared" si="54"/>
        <v>-5.3859473370696555E-2</v>
      </c>
      <c r="X225" s="1">
        <v>11</v>
      </c>
      <c r="Y225" s="4">
        <v>9.0909090909090912E-2</v>
      </c>
      <c r="Z225" s="1">
        <f t="shared" si="55"/>
        <v>-0.90304693412717574</v>
      </c>
      <c r="AA225" s="1">
        <f t="shared" si="56"/>
        <v>-8.2095175829743253E-2</v>
      </c>
      <c r="AB225" s="1">
        <v>13</v>
      </c>
      <c r="AC225" s="4">
        <v>7.6923076923076927E-2</v>
      </c>
      <c r="AD225" s="1">
        <f t="shared" si="57"/>
        <v>0.3726938913898874</v>
      </c>
      <c r="AE225" s="1">
        <f t="shared" si="58"/>
        <v>2.8668760876145186E-2</v>
      </c>
      <c r="AF225" s="1">
        <f t="shared" si="59"/>
        <v>-85.503764877276083</v>
      </c>
    </row>
    <row r="226" spans="1:32" x14ac:dyDescent="0.15">
      <c r="A226" s="1">
        <v>225</v>
      </c>
      <c r="B226" s="1">
        <v>100</v>
      </c>
      <c r="C226" s="1">
        <v>3</v>
      </c>
      <c r="D226" s="1">
        <f t="shared" si="45"/>
        <v>95.4929658551372</v>
      </c>
      <c r="E226" s="1">
        <v>3</v>
      </c>
      <c r="F226" s="1">
        <v>254</v>
      </c>
      <c r="G226" s="1">
        <v>100</v>
      </c>
      <c r="H226" s="1">
        <f t="shared" si="46"/>
        <v>-0.22154223936612133</v>
      </c>
      <c r="I226" s="3">
        <v>0.33333333333333331</v>
      </c>
      <c r="J226" s="2">
        <f t="shared" si="47"/>
        <v>-0.62113269155566864</v>
      </c>
      <c r="K226" s="1">
        <f t="shared" si="48"/>
        <v>-0.20704423051855619</v>
      </c>
      <c r="L226" s="1">
        <v>5</v>
      </c>
      <c r="M226" s="4">
        <v>0.2</v>
      </c>
      <c r="N226" s="1">
        <f t="shared" si="49"/>
        <v>-0.89877997909022644</v>
      </c>
      <c r="O226" s="1">
        <f t="shared" si="50"/>
        <v>-0.1797559958180453</v>
      </c>
      <c r="P226" s="1">
        <v>7</v>
      </c>
      <c r="Q226" s="4">
        <v>0.14285714285714285</v>
      </c>
      <c r="R226" s="1">
        <f t="shared" si="51"/>
        <v>-0.99997531606924861</v>
      </c>
      <c r="S226" s="1">
        <f t="shared" si="52"/>
        <v>-0.14285361658132123</v>
      </c>
      <c r="T226" s="1">
        <v>9</v>
      </c>
      <c r="U226" s="4">
        <v>0.1111111111111111</v>
      </c>
      <c r="V226" s="1">
        <f t="shared" si="53"/>
        <v>-0.90485164379929661</v>
      </c>
      <c r="W226" s="1">
        <f t="shared" si="54"/>
        <v>-0.10053907153325517</v>
      </c>
      <c r="X226" s="1">
        <v>11</v>
      </c>
      <c r="Y226" s="4">
        <v>9.0909090909090912E-2</v>
      </c>
      <c r="Z226" s="1">
        <f t="shared" si="55"/>
        <v>-0.63208400835007528</v>
      </c>
      <c r="AA226" s="1">
        <f t="shared" si="56"/>
        <v>-5.7462182577279572E-2</v>
      </c>
      <c r="AB226" s="1">
        <v>13</v>
      </c>
      <c r="AC226" s="4">
        <v>7.6923076923076927E-2</v>
      </c>
      <c r="AD226" s="1">
        <f t="shared" si="57"/>
        <v>-0.23522320351224693</v>
      </c>
      <c r="AE226" s="1">
        <f t="shared" si="58"/>
        <v>-1.8094092577865151E-2</v>
      </c>
      <c r="AF226" s="1">
        <f t="shared" si="59"/>
        <v>-126.70788617160225</v>
      </c>
    </row>
    <row r="227" spans="1:32" x14ac:dyDescent="0.15">
      <c r="A227" s="1">
        <v>226</v>
      </c>
      <c r="B227" s="1">
        <v>100</v>
      </c>
      <c r="C227" s="1">
        <v>3</v>
      </c>
      <c r="D227" s="1">
        <f t="shared" si="45"/>
        <v>95.4929658551372</v>
      </c>
      <c r="E227" s="1">
        <v>3</v>
      </c>
      <c r="F227" s="1">
        <v>255</v>
      </c>
      <c r="G227" s="1">
        <v>100</v>
      </c>
      <c r="H227" s="1">
        <f t="shared" si="46"/>
        <v>0.30274279391679093</v>
      </c>
      <c r="I227" s="3">
        <v>0.33333333333333331</v>
      </c>
      <c r="J227" s="2">
        <f t="shared" si="47"/>
        <v>0.79723899927848663</v>
      </c>
      <c r="K227" s="1">
        <f t="shared" si="48"/>
        <v>0.26574633309282886</v>
      </c>
      <c r="L227" s="1">
        <v>5</v>
      </c>
      <c r="M227" s="4">
        <v>0.2</v>
      </c>
      <c r="N227" s="1">
        <f t="shared" si="49"/>
        <v>0.99945718517807758</v>
      </c>
      <c r="O227" s="1">
        <f t="shared" si="50"/>
        <v>0.19989143703561552</v>
      </c>
      <c r="P227" s="1">
        <v>7</v>
      </c>
      <c r="Q227" s="4">
        <v>0.14285714285714285</v>
      </c>
      <c r="R227" s="1">
        <f t="shared" si="51"/>
        <v>0.83526157686364866</v>
      </c>
      <c r="S227" s="1">
        <f t="shared" si="52"/>
        <v>0.11932308240909266</v>
      </c>
      <c r="T227" s="1">
        <v>9</v>
      </c>
      <c r="U227" s="4">
        <v>0.1111111111111111</v>
      </c>
      <c r="V227" s="1">
        <f t="shared" si="53"/>
        <v>0.36484838556664878</v>
      </c>
      <c r="W227" s="1">
        <f t="shared" si="54"/>
        <v>4.0538709507405415E-2</v>
      </c>
      <c r="X227" s="1">
        <v>11</v>
      </c>
      <c r="Y227" s="4">
        <v>9.0909090909090912E-2</v>
      </c>
      <c r="Z227" s="1">
        <f t="shared" si="55"/>
        <v>-0.23932289287093836</v>
      </c>
      <c r="AA227" s="1">
        <f t="shared" si="56"/>
        <v>-2.1756626624630761E-2</v>
      </c>
      <c r="AB227" s="1">
        <v>13</v>
      </c>
      <c r="AC227" s="4">
        <v>7.6923076923076927E-2</v>
      </c>
      <c r="AD227" s="1">
        <f t="shared" si="57"/>
        <v>-0.75575533614922696</v>
      </c>
      <c r="AE227" s="1">
        <f t="shared" si="58"/>
        <v>-5.8135025857632847E-2</v>
      </c>
      <c r="AF227" s="1">
        <f t="shared" si="59"/>
        <v>128.23243401464597</v>
      </c>
    </row>
    <row r="228" spans="1:32" x14ac:dyDescent="0.15">
      <c r="A228" s="1">
        <v>227</v>
      </c>
      <c r="B228" s="1">
        <v>100</v>
      </c>
      <c r="C228" s="1">
        <v>3</v>
      </c>
      <c r="D228" s="1">
        <f t="shared" si="45"/>
        <v>95.4929658551372</v>
      </c>
      <c r="E228" s="1">
        <v>3</v>
      </c>
      <c r="F228" s="1">
        <v>256</v>
      </c>
      <c r="G228" s="1">
        <v>100</v>
      </c>
      <c r="H228" s="1">
        <f t="shared" si="46"/>
        <v>0.74366388865322108</v>
      </c>
      <c r="I228" s="3">
        <v>0.33333333333333331</v>
      </c>
      <c r="J228" s="2">
        <f t="shared" si="47"/>
        <v>0.58590011827331723</v>
      </c>
      <c r="K228" s="1">
        <f t="shared" si="48"/>
        <v>0.19530003942443908</v>
      </c>
      <c r="L228" s="1">
        <v>5</v>
      </c>
      <c r="M228" s="4">
        <v>0.2</v>
      </c>
      <c r="N228" s="1">
        <f t="shared" si="49"/>
        <v>-0.8679590348008015</v>
      </c>
      <c r="O228" s="1">
        <f t="shared" si="50"/>
        <v>-0.1735918069601603</v>
      </c>
      <c r="P228" s="1">
        <v>7</v>
      </c>
      <c r="Q228" s="4">
        <v>0.14285714285714285</v>
      </c>
      <c r="R228" s="1">
        <f t="shared" si="51"/>
        <v>-0.40176788870726693</v>
      </c>
      <c r="S228" s="1">
        <f t="shared" si="52"/>
        <v>-5.73954126724667E-2</v>
      </c>
      <c r="T228" s="1">
        <v>9</v>
      </c>
      <c r="U228" s="4">
        <v>0.1111111111111111</v>
      </c>
      <c r="V228" s="1">
        <f t="shared" si="53"/>
        <v>0.95319164849517024</v>
      </c>
      <c r="W228" s="1">
        <f t="shared" si="54"/>
        <v>0.10591018316613002</v>
      </c>
      <c r="X228" s="1">
        <v>11</v>
      </c>
      <c r="Y228" s="4">
        <v>9.0909090909090912E-2</v>
      </c>
      <c r="Z228" s="1">
        <f t="shared" si="55"/>
        <v>0.19955407860338883</v>
      </c>
      <c r="AA228" s="1">
        <f t="shared" si="56"/>
        <v>1.8141279873035349E-2</v>
      </c>
      <c r="AB228" s="1">
        <v>13</v>
      </c>
      <c r="AC228" s="4">
        <v>7.6923076923076927E-2</v>
      </c>
      <c r="AD228" s="1">
        <f t="shared" si="57"/>
        <v>-0.99552583241281756</v>
      </c>
      <c r="AE228" s="1">
        <f t="shared" si="58"/>
        <v>-7.6578910185601354E-2</v>
      </c>
      <c r="AF228" s="1">
        <f t="shared" si="59"/>
        <v>57.07476017640969</v>
      </c>
    </row>
    <row r="229" spans="1:32" x14ac:dyDescent="0.15">
      <c r="A229" s="1">
        <v>228</v>
      </c>
      <c r="B229" s="1">
        <v>100</v>
      </c>
      <c r="C229" s="1">
        <v>3</v>
      </c>
      <c r="D229" s="1">
        <f t="shared" si="45"/>
        <v>95.4929658551372</v>
      </c>
      <c r="E229" s="1">
        <v>3</v>
      </c>
      <c r="F229" s="1">
        <v>257</v>
      </c>
      <c r="G229" s="1">
        <v>100</v>
      </c>
      <c r="H229" s="1">
        <f t="shared" si="46"/>
        <v>0.97980801773224768</v>
      </c>
      <c r="I229" s="3">
        <v>0.33333333333333331</v>
      </c>
      <c r="J229" s="2">
        <f t="shared" si="47"/>
        <v>-0.82313182297612941</v>
      </c>
      <c r="K229" s="1">
        <f t="shared" si="48"/>
        <v>-0.27437727432537645</v>
      </c>
      <c r="L229" s="1">
        <v>5</v>
      </c>
      <c r="M229" s="4">
        <v>0.2</v>
      </c>
      <c r="N229" s="1">
        <f t="shared" si="49"/>
        <v>0.53483273937587306</v>
      </c>
      <c r="O229" s="1">
        <f t="shared" si="50"/>
        <v>0.10696654787517462</v>
      </c>
      <c r="P229" s="1">
        <v>7</v>
      </c>
      <c r="Q229" s="4">
        <v>0.14285714285714285</v>
      </c>
      <c r="R229" s="1">
        <f t="shared" si="51"/>
        <v>-0.16101123003516787</v>
      </c>
      <c r="S229" s="1">
        <f t="shared" si="52"/>
        <v>-2.3001604290738265E-2</v>
      </c>
      <c r="T229" s="1">
        <v>9</v>
      </c>
      <c r="U229" s="4">
        <v>0.1111111111111111</v>
      </c>
      <c r="V229" s="1">
        <f t="shared" si="53"/>
        <v>-0.23855677900585495</v>
      </c>
      <c r="W229" s="1">
        <f t="shared" si="54"/>
        <v>-2.6506308778428328E-2</v>
      </c>
      <c r="X229" s="1">
        <v>11</v>
      </c>
      <c r="Y229" s="4">
        <v>9.0909090909090912E-2</v>
      </c>
      <c r="Z229" s="1">
        <f t="shared" si="55"/>
        <v>0.59997836783853919</v>
      </c>
      <c r="AA229" s="1">
        <f t="shared" si="56"/>
        <v>5.4543487985321749E-2</v>
      </c>
      <c r="AB229" s="1">
        <v>13</v>
      </c>
      <c r="AC229" s="4">
        <v>7.6923076923076927E-2</v>
      </c>
      <c r="AD229" s="1">
        <f t="shared" si="57"/>
        <v>-0.86546041963161424</v>
      </c>
      <c r="AE229" s="1">
        <f t="shared" si="58"/>
        <v>-6.6573878433201103E-2</v>
      </c>
      <c r="AF229" s="1">
        <f t="shared" si="59"/>
        <v>-100.46632096696551</v>
      </c>
    </row>
    <row r="230" spans="1:32" x14ac:dyDescent="0.15">
      <c r="A230" s="1">
        <v>229</v>
      </c>
      <c r="B230" s="1">
        <v>100</v>
      </c>
      <c r="C230" s="1">
        <v>3</v>
      </c>
      <c r="D230" s="1">
        <f t="shared" si="45"/>
        <v>95.4929658551372</v>
      </c>
      <c r="E230" s="1">
        <v>3</v>
      </c>
      <c r="F230" s="1">
        <v>258</v>
      </c>
      <c r="G230" s="1">
        <v>100</v>
      </c>
      <c r="H230" s="1">
        <f t="shared" si="46"/>
        <v>0.94615000116538472</v>
      </c>
      <c r="I230" s="3">
        <v>0.33333333333333331</v>
      </c>
      <c r="J230" s="2">
        <f t="shared" si="47"/>
        <v>-0.54952325725637208</v>
      </c>
      <c r="K230" s="1">
        <f t="shared" si="48"/>
        <v>-0.18317441908545734</v>
      </c>
      <c r="L230" s="1">
        <v>5</v>
      </c>
      <c r="M230" s="4">
        <v>0.2</v>
      </c>
      <c r="N230" s="1">
        <f t="shared" si="49"/>
        <v>-7.7464021408663333E-2</v>
      </c>
      <c r="O230" s="1">
        <f t="shared" si="50"/>
        <v>-1.5492804281732667E-2</v>
      </c>
      <c r="P230" s="1">
        <v>7</v>
      </c>
      <c r="Q230" s="4">
        <v>0.14285714285714285</v>
      </c>
      <c r="R230" s="1">
        <f t="shared" si="51"/>
        <v>0.67197832798304435</v>
      </c>
      <c r="S230" s="1">
        <f t="shared" si="52"/>
        <v>9.5996903997577765E-2</v>
      </c>
      <c r="T230" s="1">
        <v>9</v>
      </c>
      <c r="U230" s="4">
        <v>0.1111111111111111</v>
      </c>
      <c r="V230" s="1">
        <f t="shared" si="53"/>
        <v>-0.9847988482898612</v>
      </c>
      <c r="W230" s="1">
        <f t="shared" si="54"/>
        <v>-0.10942209425442902</v>
      </c>
      <c r="X230" s="1">
        <v>11</v>
      </c>
      <c r="Y230" s="4">
        <v>9.0909090909090912E-2</v>
      </c>
      <c r="Z230" s="1">
        <f t="shared" si="55"/>
        <v>0.88479100087332596</v>
      </c>
      <c r="AA230" s="1">
        <f t="shared" si="56"/>
        <v>8.0435545533938724E-2</v>
      </c>
      <c r="AB230" s="1">
        <v>13</v>
      </c>
      <c r="AC230" s="4">
        <v>7.6923076923076927E-2</v>
      </c>
      <c r="AD230" s="1">
        <f t="shared" si="57"/>
        <v>-0.41387814549384982</v>
      </c>
      <c r="AE230" s="1">
        <f t="shared" si="58"/>
        <v>-3.1836780422603836E-2</v>
      </c>
      <c r="AF230" s="1">
        <f t="shared" si="59"/>
        <v>-68.088099036742193</v>
      </c>
    </row>
    <row r="231" spans="1:32" x14ac:dyDescent="0.15">
      <c r="A231" s="1">
        <v>230</v>
      </c>
      <c r="B231" s="1">
        <v>100</v>
      </c>
      <c r="C231" s="1">
        <v>3</v>
      </c>
      <c r="D231" s="1">
        <f t="shared" si="45"/>
        <v>95.4929658551372</v>
      </c>
      <c r="E231" s="1">
        <v>3</v>
      </c>
      <c r="F231" s="1">
        <v>259</v>
      </c>
      <c r="G231" s="1">
        <v>100</v>
      </c>
      <c r="H231" s="1">
        <f t="shared" si="46"/>
        <v>0.65195798630760304</v>
      </c>
      <c r="I231" s="3">
        <v>0.33333333333333331</v>
      </c>
      <c r="J231" s="2">
        <f t="shared" si="47"/>
        <v>0.84741703537688207</v>
      </c>
      <c r="K231" s="1">
        <f t="shared" si="48"/>
        <v>0.28247234512562736</v>
      </c>
      <c r="L231" s="1">
        <v>5</v>
      </c>
      <c r="M231" s="4">
        <v>0.2</v>
      </c>
      <c r="N231" s="1">
        <f t="shared" si="49"/>
        <v>-0.39789970129761798</v>
      </c>
      <c r="O231" s="1">
        <f t="shared" si="50"/>
        <v>-7.9579940259523599E-2</v>
      </c>
      <c r="P231" s="1">
        <v>7</v>
      </c>
      <c r="Q231" s="4">
        <v>0.14285714285714285</v>
      </c>
      <c r="R231" s="1">
        <f t="shared" si="51"/>
        <v>-0.96670861378219375</v>
      </c>
      <c r="S231" s="1">
        <f t="shared" si="52"/>
        <v>-0.1381012305403134</v>
      </c>
      <c r="T231" s="1">
        <v>9</v>
      </c>
      <c r="U231" s="4">
        <v>0.1111111111111111</v>
      </c>
      <c r="V231" s="1">
        <f t="shared" si="53"/>
        <v>0.10807742694051189</v>
      </c>
      <c r="W231" s="1">
        <f t="shared" si="54"/>
        <v>1.2008602993390211E-2</v>
      </c>
      <c r="X231" s="1">
        <v>11</v>
      </c>
      <c r="Y231" s="4">
        <v>9.0909090909090912E-2</v>
      </c>
      <c r="Z231" s="1">
        <f t="shared" si="55"/>
        <v>0.99911056534856357</v>
      </c>
      <c r="AA231" s="1">
        <f t="shared" si="56"/>
        <v>9.0828233213505777E-2</v>
      </c>
      <c r="AB231" s="1">
        <v>13</v>
      </c>
      <c r="AC231" s="4">
        <v>7.6923076923076927E-2</v>
      </c>
      <c r="AD231" s="1">
        <f t="shared" si="57"/>
        <v>0.19145905412034234</v>
      </c>
      <c r="AE231" s="1">
        <f t="shared" si="58"/>
        <v>1.4727619547718642E-2</v>
      </c>
      <c r="AF231" s="1">
        <f t="shared" si="59"/>
        <v>98.33604598106632</v>
      </c>
    </row>
    <row r="232" spans="1:32" x14ac:dyDescent="0.15">
      <c r="A232" s="1">
        <v>231</v>
      </c>
      <c r="B232" s="1">
        <v>100</v>
      </c>
      <c r="C232" s="1">
        <v>3</v>
      </c>
      <c r="D232" s="1">
        <f t="shared" si="45"/>
        <v>95.4929658551372</v>
      </c>
      <c r="E232" s="1">
        <v>3</v>
      </c>
      <c r="F232" s="1">
        <v>260</v>
      </c>
      <c r="G232" s="1">
        <v>100</v>
      </c>
      <c r="H232" s="1">
        <f t="shared" si="46"/>
        <v>0.17824134989805834</v>
      </c>
      <c r="I232" s="3">
        <v>0.33333333333333331</v>
      </c>
      <c r="J232" s="2">
        <f t="shared" si="47"/>
        <v>0.51207315405438403</v>
      </c>
      <c r="K232" s="1">
        <f t="shared" si="48"/>
        <v>0.17069105135146134</v>
      </c>
      <c r="L232" s="1">
        <v>5</v>
      </c>
      <c r="M232" s="4">
        <v>0.2</v>
      </c>
      <c r="N232" s="1">
        <f t="shared" si="49"/>
        <v>0.78083074518966689</v>
      </c>
      <c r="O232" s="1">
        <f t="shared" si="50"/>
        <v>0.15616614903793338</v>
      </c>
      <c r="P232" s="1">
        <v>7</v>
      </c>
      <c r="Q232" s="4">
        <v>0.14285714285714285</v>
      </c>
      <c r="R232" s="1">
        <f t="shared" si="51"/>
        <v>0.95036043139858506</v>
      </c>
      <c r="S232" s="1">
        <f t="shared" si="52"/>
        <v>0.13576577591408356</v>
      </c>
      <c r="T232" s="1">
        <v>9</v>
      </c>
      <c r="U232" s="4">
        <v>0.1111111111111111</v>
      </c>
      <c r="V232" s="1">
        <f t="shared" si="53"/>
        <v>0.99911839452468454</v>
      </c>
      <c r="W232" s="1">
        <f t="shared" si="54"/>
        <v>0.11101315494718716</v>
      </c>
      <c r="X232" s="1">
        <v>11</v>
      </c>
      <c r="Y232" s="4">
        <v>9.0909090909090912E-2</v>
      </c>
      <c r="Z232" s="1">
        <f t="shared" si="55"/>
        <v>0.92090847674594611</v>
      </c>
      <c r="AA232" s="1">
        <f t="shared" si="56"/>
        <v>8.3718952431449653E-2</v>
      </c>
      <c r="AB232" s="1">
        <v>13</v>
      </c>
      <c r="AC232" s="4">
        <v>7.6923076923076927E-2</v>
      </c>
      <c r="AD232" s="1">
        <f t="shared" si="57"/>
        <v>0.72566958778570867</v>
      </c>
      <c r="AE232" s="1">
        <f t="shared" si="58"/>
        <v>5.5820737521977595E-2</v>
      </c>
      <c r="AF232" s="1">
        <f t="shared" si="59"/>
        <v>117.00265855839956</v>
      </c>
    </row>
    <row r="233" spans="1:32" x14ac:dyDescent="0.15">
      <c r="A233" s="1">
        <v>232</v>
      </c>
      <c r="B233" s="1">
        <v>100</v>
      </c>
      <c r="C233" s="1">
        <v>3</v>
      </c>
      <c r="D233" s="1">
        <f t="shared" si="45"/>
        <v>95.4929658551372</v>
      </c>
      <c r="E233" s="1">
        <v>3</v>
      </c>
      <c r="F233" s="1">
        <v>261</v>
      </c>
      <c r="G233" s="1">
        <v>100</v>
      </c>
      <c r="H233" s="1">
        <f t="shared" si="46"/>
        <v>-0.34455622662934671</v>
      </c>
      <c r="I233" s="3">
        <v>0.33333333333333331</v>
      </c>
      <c r="J233" s="2">
        <f t="shared" si="47"/>
        <v>-0.87004720643283129</v>
      </c>
      <c r="K233" s="1">
        <f t="shared" si="48"/>
        <v>-0.29001573547761039</v>
      </c>
      <c r="L233" s="1">
        <v>5</v>
      </c>
      <c r="M233" s="4">
        <v>0.2</v>
      </c>
      <c r="N233" s="1">
        <f t="shared" si="49"/>
        <v>-0.98237367232007511</v>
      </c>
      <c r="O233" s="1">
        <f t="shared" si="50"/>
        <v>-0.19647473446401503</v>
      </c>
      <c r="P233" s="1">
        <v>7</v>
      </c>
      <c r="Q233" s="4">
        <v>0.14285714285714285</v>
      </c>
      <c r="R233" s="1">
        <f t="shared" si="51"/>
        <v>-0.62819448448268889</v>
      </c>
      <c r="S233" s="1">
        <f t="shared" si="52"/>
        <v>-8.9742069211812686E-2</v>
      </c>
      <c r="T233" s="1">
        <v>9</v>
      </c>
      <c r="U233" s="4">
        <v>0.1111111111111111</v>
      </c>
      <c r="V233" s="1">
        <f t="shared" si="53"/>
        <v>2.4299170555036557E-2</v>
      </c>
      <c r="W233" s="1">
        <f t="shared" si="54"/>
        <v>2.699907839448506E-3</v>
      </c>
      <c r="X233" s="1">
        <v>11</v>
      </c>
      <c r="Y233" s="4">
        <v>9.0909090909090912E-2</v>
      </c>
      <c r="Z233" s="1">
        <f t="shared" si="55"/>
        <v>0.6652537333266062</v>
      </c>
      <c r="AA233" s="1">
        <f t="shared" si="56"/>
        <v>6.0477612120600564E-2</v>
      </c>
      <c r="AB233" s="1">
        <v>13</v>
      </c>
      <c r="AC233" s="4">
        <v>7.6923076923076927E-2</v>
      </c>
      <c r="AD233" s="1">
        <f t="shared" si="57"/>
        <v>0.9902952820356784</v>
      </c>
      <c r="AE233" s="1">
        <f t="shared" si="58"/>
        <v>7.6176560156590647E-2</v>
      </c>
      <c r="AF233" s="1">
        <f t="shared" si="59"/>
        <v>-124.80220794789379</v>
      </c>
    </row>
    <row r="234" spans="1:32" x14ac:dyDescent="0.15">
      <c r="A234" s="1">
        <v>233</v>
      </c>
      <c r="B234" s="1">
        <v>100</v>
      </c>
      <c r="C234" s="1">
        <v>3</v>
      </c>
      <c r="D234" s="1">
        <f t="shared" si="45"/>
        <v>95.4929658551372</v>
      </c>
      <c r="E234" s="1">
        <v>3</v>
      </c>
      <c r="F234" s="1">
        <v>262</v>
      </c>
      <c r="G234" s="1">
        <v>100</v>
      </c>
      <c r="H234" s="1">
        <f t="shared" si="46"/>
        <v>-0.77247602347149413</v>
      </c>
      <c r="I234" s="3">
        <v>0.33333333333333331</v>
      </c>
      <c r="J234" s="2">
        <f t="shared" si="47"/>
        <v>-0.47362295030432638</v>
      </c>
      <c r="K234" s="1">
        <f t="shared" si="48"/>
        <v>-0.15787431676810879</v>
      </c>
      <c r="L234" s="1">
        <v>5</v>
      </c>
      <c r="M234" s="4">
        <v>0.2</v>
      </c>
      <c r="N234" s="1">
        <f t="shared" si="49"/>
        <v>0.9557097678469556</v>
      </c>
      <c r="O234" s="1">
        <f t="shared" si="50"/>
        <v>0.19114195356939112</v>
      </c>
      <c r="P234" s="1">
        <v>7</v>
      </c>
      <c r="Q234" s="4">
        <v>0.14285714285714285</v>
      </c>
      <c r="R234" s="1">
        <f t="shared" si="51"/>
        <v>0.10388098744910917</v>
      </c>
      <c r="S234" s="1">
        <f t="shared" si="52"/>
        <v>1.4840141064158452E-2</v>
      </c>
      <c r="T234" s="1">
        <v>9</v>
      </c>
      <c r="U234" s="4">
        <v>0.1111111111111111</v>
      </c>
      <c r="V234" s="1">
        <f t="shared" si="53"/>
        <v>-0.99589891469359793</v>
      </c>
      <c r="W234" s="1">
        <f t="shared" si="54"/>
        <v>-0.11065543496595531</v>
      </c>
      <c r="X234" s="1">
        <v>11</v>
      </c>
      <c r="Y234" s="4">
        <v>9.0909090909090912E-2</v>
      </c>
      <c r="Z234" s="1">
        <f t="shared" si="55"/>
        <v>0.28140922503217414</v>
      </c>
      <c r="AA234" s="1">
        <f t="shared" si="56"/>
        <v>2.558265682110674E-2</v>
      </c>
      <c r="AB234" s="1">
        <v>13</v>
      </c>
      <c r="AC234" s="4">
        <v>7.6923076923076927E-2</v>
      </c>
      <c r="AD234" s="1">
        <f t="shared" si="57"/>
        <v>0.88702820652519132</v>
      </c>
      <c r="AE234" s="1">
        <f t="shared" si="58"/>
        <v>6.8232938963476264E-2</v>
      </c>
      <c r="AF234" s="1">
        <f t="shared" si="59"/>
        <v>-42.24179202050211</v>
      </c>
    </row>
    <row r="235" spans="1:32" x14ac:dyDescent="0.15">
      <c r="A235" s="1">
        <v>234</v>
      </c>
      <c r="B235" s="1">
        <v>100</v>
      </c>
      <c r="C235" s="1">
        <v>3</v>
      </c>
      <c r="D235" s="1">
        <f t="shared" si="45"/>
        <v>95.4929658551372</v>
      </c>
      <c r="E235" s="1">
        <v>3</v>
      </c>
      <c r="F235" s="1">
        <v>263</v>
      </c>
      <c r="G235" s="1">
        <v>100</v>
      </c>
      <c r="H235" s="1">
        <f t="shared" si="46"/>
        <v>-0.98768508022907986</v>
      </c>
      <c r="I235" s="3">
        <v>0.33333333333333331</v>
      </c>
      <c r="J235" s="2">
        <f t="shared" si="47"/>
        <v>0.89097813846187479</v>
      </c>
      <c r="K235" s="1">
        <f t="shared" si="48"/>
        <v>0.29699271282062489</v>
      </c>
      <c r="L235" s="1">
        <v>5</v>
      </c>
      <c r="M235" s="4">
        <v>0.2</v>
      </c>
      <c r="N235" s="1">
        <f t="shared" si="49"/>
        <v>-0.70703309552572124</v>
      </c>
      <c r="O235" s="1">
        <f t="shared" si="50"/>
        <v>-0.14140661910514427</v>
      </c>
      <c r="P235" s="1">
        <v>7</v>
      </c>
      <c r="Q235" s="4">
        <v>0.14285714285714285</v>
      </c>
      <c r="R235" s="1">
        <f t="shared" si="51"/>
        <v>0.45386051259206761</v>
      </c>
      <c r="S235" s="1">
        <f t="shared" si="52"/>
        <v>6.4837216084581081E-2</v>
      </c>
      <c r="T235" s="1">
        <v>9</v>
      </c>
      <c r="U235" s="4">
        <v>0.1111111111111111</v>
      </c>
      <c r="V235" s="1">
        <f t="shared" si="53"/>
        <v>-0.15624920820734689</v>
      </c>
      <c r="W235" s="1">
        <f t="shared" si="54"/>
        <v>-1.7361023134149653E-2</v>
      </c>
      <c r="X235" s="1">
        <v>11</v>
      </c>
      <c r="Y235" s="4">
        <v>9.0909090909090912E-2</v>
      </c>
      <c r="Z235" s="1">
        <f t="shared" si="55"/>
        <v>-0.15666088258384175</v>
      </c>
      <c r="AA235" s="1">
        <f t="shared" si="56"/>
        <v>-1.4241898416712888E-2</v>
      </c>
      <c r="AB235" s="1">
        <v>13</v>
      </c>
      <c r="AC235" s="4">
        <v>7.6923076923076927E-2</v>
      </c>
      <c r="AD235" s="1">
        <f t="shared" si="57"/>
        <v>0.45423187880682986</v>
      </c>
      <c r="AE235" s="1">
        <f t="shared" si="58"/>
        <v>3.4940913754371528E-2</v>
      </c>
      <c r="AF235" s="1">
        <f t="shared" si="59"/>
        <v>106.44977532574153</v>
      </c>
    </row>
    <row r="236" spans="1:32" x14ac:dyDescent="0.15">
      <c r="A236" s="1">
        <v>235</v>
      </c>
      <c r="B236" s="1">
        <v>100</v>
      </c>
      <c r="C236" s="1">
        <v>3</v>
      </c>
      <c r="D236" s="1">
        <f t="shared" si="45"/>
        <v>95.4929658551372</v>
      </c>
      <c r="E236" s="1">
        <v>3</v>
      </c>
      <c r="F236" s="1">
        <v>264</v>
      </c>
      <c r="G236" s="1">
        <v>100</v>
      </c>
      <c r="H236" s="1">
        <f t="shared" si="46"/>
        <v>-0.93092294564552747</v>
      </c>
      <c r="I236" s="3">
        <v>0.33333333333333331</v>
      </c>
      <c r="J236" s="2">
        <f t="shared" si="47"/>
        <v>0.43424774088188123</v>
      </c>
      <c r="K236" s="1">
        <f t="shared" si="48"/>
        <v>0.14474924696062708</v>
      </c>
      <c r="L236" s="1">
        <v>5</v>
      </c>
      <c r="M236" s="4">
        <v>0.2</v>
      </c>
      <c r="N236" s="1">
        <f t="shared" si="49"/>
        <v>0.29411160769787936</v>
      </c>
      <c r="O236" s="1">
        <f t="shared" si="50"/>
        <v>5.8822321539575874E-2</v>
      </c>
      <c r="P236" s="1">
        <v>7</v>
      </c>
      <c r="Q236" s="4">
        <v>0.14285714285714285</v>
      </c>
      <c r="R236" s="1">
        <f t="shared" si="51"/>
        <v>-0.86555362637401945</v>
      </c>
      <c r="S236" s="1">
        <f t="shared" si="52"/>
        <v>-0.12365051805343134</v>
      </c>
      <c r="T236" s="1">
        <v>9</v>
      </c>
      <c r="U236" s="4">
        <v>0.1111111111111111</v>
      </c>
      <c r="V236" s="1">
        <f t="shared" si="53"/>
        <v>0.9751969251624153</v>
      </c>
      <c r="W236" s="1">
        <f t="shared" si="54"/>
        <v>0.10835521390693503</v>
      </c>
      <c r="X236" s="1">
        <v>11</v>
      </c>
      <c r="Y236" s="4">
        <v>9.0909090909090912E-2</v>
      </c>
      <c r="Z236" s="1">
        <f t="shared" si="55"/>
        <v>-0.56454352833756138</v>
      </c>
      <c r="AA236" s="1">
        <f t="shared" si="56"/>
        <v>-5.1322138939778307E-2</v>
      </c>
      <c r="AB236" s="1">
        <v>13</v>
      </c>
      <c r="AC236" s="4">
        <v>7.6923076923076927E-2</v>
      </c>
      <c r="AD236" s="1">
        <f t="shared" si="57"/>
        <v>-0.14731070776901861</v>
      </c>
      <c r="AE236" s="1">
        <f t="shared" si="58"/>
        <v>-1.1331592905309124E-2</v>
      </c>
      <c r="AF236" s="1">
        <f t="shared" si="59"/>
        <v>53.463672900185387</v>
      </c>
    </row>
    <row r="237" spans="1:32" x14ac:dyDescent="0.15">
      <c r="A237" s="1">
        <v>236</v>
      </c>
      <c r="B237" s="1">
        <v>100</v>
      </c>
      <c r="C237" s="1">
        <v>3</v>
      </c>
      <c r="D237" s="1">
        <f t="shared" si="45"/>
        <v>95.4929658551372</v>
      </c>
      <c r="E237" s="1">
        <v>3</v>
      </c>
      <c r="F237" s="1">
        <v>265</v>
      </c>
      <c r="G237" s="1">
        <v>100</v>
      </c>
      <c r="H237" s="1">
        <f t="shared" si="46"/>
        <v>-0.61781976912248038</v>
      </c>
      <c r="I237" s="3">
        <v>0.33333333333333331</v>
      </c>
      <c r="J237" s="2">
        <f t="shared" si="47"/>
        <v>-0.91016895246766583</v>
      </c>
      <c r="K237" s="1">
        <f t="shared" si="48"/>
        <v>-0.30338965082255526</v>
      </c>
      <c r="L237" s="1">
        <v>5</v>
      </c>
      <c r="M237" s="4">
        <v>0.2</v>
      </c>
      <c r="N237" s="1">
        <f t="shared" si="49"/>
        <v>0.18713243398265214</v>
      </c>
      <c r="O237" s="1">
        <f t="shared" si="50"/>
        <v>3.7426486796530427E-2</v>
      </c>
      <c r="P237" s="1">
        <v>7</v>
      </c>
      <c r="Q237" s="4">
        <v>0.14285714285714285</v>
      </c>
      <c r="R237" s="1">
        <f t="shared" si="51"/>
        <v>0.99871907175233943</v>
      </c>
      <c r="S237" s="1">
        <f t="shared" si="52"/>
        <v>0.14267415310747705</v>
      </c>
      <c r="T237" s="1">
        <v>9</v>
      </c>
      <c r="U237" s="4">
        <v>0.1111111111111111</v>
      </c>
      <c r="V237" s="1">
        <f t="shared" si="53"/>
        <v>0.28545636878868691</v>
      </c>
      <c r="W237" s="1">
        <f t="shared" si="54"/>
        <v>3.17173743098541E-2</v>
      </c>
      <c r="X237" s="1">
        <v>11</v>
      </c>
      <c r="Y237" s="4">
        <v>9.0909090909090912E-2</v>
      </c>
      <c r="Z237" s="1">
        <f t="shared" si="55"/>
        <v>-0.86364256486977886</v>
      </c>
      <c r="AA237" s="1">
        <f t="shared" si="56"/>
        <v>-7.8512960442707169E-2</v>
      </c>
      <c r="AB237" s="1">
        <v>13</v>
      </c>
      <c r="AC237" s="4">
        <v>7.6923076923076927E-2</v>
      </c>
      <c r="AD237" s="1">
        <f t="shared" si="57"/>
        <v>-0.69412765313499114</v>
      </c>
      <c r="AE237" s="1">
        <f t="shared" si="58"/>
        <v>-5.3394434856537783E-2</v>
      </c>
      <c r="AF237" s="1">
        <f t="shared" si="59"/>
        <v>-108.2554082637247</v>
      </c>
    </row>
    <row r="238" spans="1:32" x14ac:dyDescent="0.15">
      <c r="A238" s="1">
        <v>237</v>
      </c>
      <c r="B238" s="1">
        <v>100</v>
      </c>
      <c r="C238" s="1">
        <v>3</v>
      </c>
      <c r="D238" s="1">
        <f t="shared" si="45"/>
        <v>95.4929658551372</v>
      </c>
      <c r="E238" s="1">
        <v>3</v>
      </c>
      <c r="F238" s="1">
        <v>266</v>
      </c>
      <c r="G238" s="1">
        <v>100</v>
      </c>
      <c r="H238" s="1">
        <f t="shared" si="46"/>
        <v>-0.13459234752794158</v>
      </c>
      <c r="I238" s="3">
        <v>0.33333333333333331</v>
      </c>
      <c r="J238" s="2">
        <f t="shared" si="47"/>
        <v>-0.39402442723796804</v>
      </c>
      <c r="K238" s="1">
        <f t="shared" si="48"/>
        <v>-0.13134147574598934</v>
      </c>
      <c r="L238" s="1">
        <v>5</v>
      </c>
      <c r="M238" s="4">
        <v>0.2</v>
      </c>
      <c r="N238" s="1">
        <f t="shared" si="49"/>
        <v>-0.62490533931994152</v>
      </c>
      <c r="O238" s="1">
        <f t="shared" si="50"/>
        <v>-0.12498106786398831</v>
      </c>
      <c r="P238" s="1">
        <v>7</v>
      </c>
      <c r="Q238" s="4">
        <v>0.14285714285714285</v>
      </c>
      <c r="R238" s="1">
        <f t="shared" si="51"/>
        <v>-0.81050536051995592</v>
      </c>
      <c r="S238" s="1">
        <f t="shared" si="52"/>
        <v>-0.11578648007427941</v>
      </c>
      <c r="T238" s="1">
        <v>9</v>
      </c>
      <c r="U238" s="4">
        <v>0.1111111111111111</v>
      </c>
      <c r="V238" s="1">
        <f t="shared" si="53"/>
        <v>-0.93737583905213717</v>
      </c>
      <c r="W238" s="1">
        <f t="shared" si="54"/>
        <v>-0.10415287100579301</v>
      </c>
      <c r="X238" s="1">
        <v>11</v>
      </c>
      <c r="Y238" s="4">
        <v>9.0909090909090912E-2</v>
      </c>
      <c r="Z238" s="1">
        <f t="shared" si="55"/>
        <v>-0.99632368928721327</v>
      </c>
      <c r="AA238" s="1">
        <f t="shared" si="56"/>
        <v>-9.0574880844292119E-2</v>
      </c>
      <c r="AB238" s="1">
        <v>13</v>
      </c>
      <c r="AC238" s="4">
        <v>7.6923076923076927E-2</v>
      </c>
      <c r="AD238" s="1">
        <f t="shared" si="57"/>
        <v>-0.98307752641492574</v>
      </c>
      <c r="AE238" s="1">
        <f t="shared" si="58"/>
        <v>-7.5621348185763521E-2</v>
      </c>
      <c r="AF238" s="1">
        <f t="shared" si="59"/>
        <v>-98.976792848084841</v>
      </c>
    </row>
    <row r="239" spans="1:32" x14ac:dyDescent="0.15">
      <c r="A239" s="1">
        <v>238</v>
      </c>
      <c r="B239" s="1">
        <v>100</v>
      </c>
      <c r="C239" s="1">
        <v>3</v>
      </c>
      <c r="D239" s="1">
        <f t="shared" si="45"/>
        <v>95.4929658551372</v>
      </c>
      <c r="E239" s="1">
        <v>3</v>
      </c>
      <c r="F239" s="1">
        <v>267</v>
      </c>
      <c r="G239" s="1">
        <v>100</v>
      </c>
      <c r="H239" s="1">
        <f t="shared" si="46"/>
        <v>0.38569672644478714</v>
      </c>
      <c r="I239" s="3">
        <v>0.33333333333333331</v>
      </c>
      <c r="J239" s="2">
        <f t="shared" si="47"/>
        <v>0.92758216797802362</v>
      </c>
      <c r="K239" s="1">
        <f t="shared" si="48"/>
        <v>0.30919405599267452</v>
      </c>
      <c r="L239" s="1">
        <v>5</v>
      </c>
      <c r="M239" s="4">
        <v>0.2</v>
      </c>
      <c r="N239" s="1">
        <f t="shared" si="49"/>
        <v>0.91751182626011096</v>
      </c>
      <c r="O239" s="1">
        <f t="shared" si="50"/>
        <v>0.18350236525202221</v>
      </c>
      <c r="P239" s="1">
        <v>7</v>
      </c>
      <c r="Q239" s="4">
        <v>0.14285714285714285</v>
      </c>
      <c r="R239" s="1">
        <f t="shared" si="51"/>
        <v>0.36147803657131189</v>
      </c>
      <c r="S239" s="1">
        <f t="shared" si="52"/>
        <v>5.1639719510187407E-2</v>
      </c>
      <c r="T239" s="1">
        <v>9</v>
      </c>
      <c r="U239" s="4">
        <v>0.1111111111111111</v>
      </c>
      <c r="V239" s="1">
        <f t="shared" si="53"/>
        <v>-0.40965248491293171</v>
      </c>
      <c r="W239" s="1">
        <f t="shared" si="54"/>
        <v>-4.5516942768103523E-2</v>
      </c>
      <c r="X239" s="1">
        <v>11</v>
      </c>
      <c r="Y239" s="4">
        <v>9.0909090909090912E-2</v>
      </c>
      <c r="Z239" s="1">
        <f t="shared" si="55"/>
        <v>-0.93702017224979262</v>
      </c>
      <c r="AA239" s="1">
        <f t="shared" si="56"/>
        <v>-8.5183652022708417E-2</v>
      </c>
      <c r="AB239" s="1">
        <v>13</v>
      </c>
      <c r="AC239" s="4">
        <v>7.6923076923076927E-2</v>
      </c>
      <c r="AD239" s="1">
        <f t="shared" si="57"/>
        <v>-0.90681601209883678</v>
      </c>
      <c r="AE239" s="1">
        <f t="shared" si="58"/>
        <v>-6.9755077853756675E-2</v>
      </c>
      <c r="AF239" s="1">
        <f t="shared" si="59"/>
        <v>121.41573809406648</v>
      </c>
    </row>
    <row r="240" spans="1:32" x14ac:dyDescent="0.15">
      <c r="A240" s="1">
        <v>239</v>
      </c>
      <c r="B240" s="1">
        <v>100</v>
      </c>
      <c r="C240" s="1">
        <v>3</v>
      </c>
      <c r="D240" s="1">
        <f t="shared" si="45"/>
        <v>95.4929658551372</v>
      </c>
      <c r="E240" s="1">
        <v>3</v>
      </c>
      <c r="F240" s="1">
        <v>268</v>
      </c>
      <c r="G240" s="1">
        <v>100</v>
      </c>
      <c r="H240" s="1">
        <f t="shared" si="46"/>
        <v>0.79977947991378184</v>
      </c>
      <c r="I240" s="3">
        <v>0.33333333333333331</v>
      </c>
      <c r="J240" s="2">
        <f t="shared" si="47"/>
        <v>0.35303156720695472</v>
      </c>
      <c r="K240" s="1">
        <f t="shared" si="48"/>
        <v>0.1176771890689849</v>
      </c>
      <c r="L240" s="1">
        <v>5</v>
      </c>
      <c r="M240" s="4">
        <v>0.2</v>
      </c>
      <c r="N240" s="1">
        <f t="shared" si="49"/>
        <v>-0.99697898268963348</v>
      </c>
      <c r="O240" s="1">
        <f t="shared" si="50"/>
        <v>-0.19939579653792672</v>
      </c>
      <c r="P240" s="1">
        <v>7</v>
      </c>
      <c r="Q240" s="4">
        <v>0.14285714285714285</v>
      </c>
      <c r="R240" s="1">
        <f t="shared" si="51"/>
        <v>0.20386979212422579</v>
      </c>
      <c r="S240" s="1">
        <f t="shared" si="52"/>
        <v>2.9124256017746541E-2</v>
      </c>
      <c r="T240" s="1">
        <v>9</v>
      </c>
      <c r="U240" s="4">
        <v>0.1111111111111111</v>
      </c>
      <c r="V240" s="1">
        <f t="shared" si="53"/>
        <v>0.88309958670251576</v>
      </c>
      <c r="W240" s="1">
        <f t="shared" si="54"/>
        <v>9.8122176300279529E-2</v>
      </c>
      <c r="X240" s="1">
        <v>11</v>
      </c>
      <c r="Y240" s="4">
        <v>9.0909090909090912E-2</v>
      </c>
      <c r="Z240" s="1">
        <f t="shared" si="55"/>
        <v>-0.69715938879422434</v>
      </c>
      <c r="AA240" s="1">
        <f t="shared" si="56"/>
        <v>-6.3378126254020395E-2</v>
      </c>
      <c r="AB240" s="1">
        <v>13</v>
      </c>
      <c r="AC240" s="4">
        <v>7.6923076923076927E-2</v>
      </c>
      <c r="AD240" s="1">
        <f t="shared" si="57"/>
        <v>-0.49367411431935004</v>
      </c>
      <c r="AE240" s="1">
        <f t="shared" si="58"/>
        <v>-3.7974931870719236E-2</v>
      </c>
      <c r="AF240" s="1">
        <f t="shared" si="59"/>
        <v>28.381114298032074</v>
      </c>
    </row>
    <row r="241" spans="1:32" x14ac:dyDescent="0.15">
      <c r="A241" s="1">
        <v>240</v>
      </c>
      <c r="B241" s="1">
        <v>100</v>
      </c>
      <c r="C241" s="1">
        <v>3</v>
      </c>
      <c r="D241" s="1">
        <f t="shared" si="45"/>
        <v>95.4929658551372</v>
      </c>
      <c r="E241" s="1">
        <v>3</v>
      </c>
      <c r="F241" s="1">
        <v>269</v>
      </c>
      <c r="G241" s="1">
        <v>100</v>
      </c>
      <c r="H241" s="1">
        <f t="shared" si="46"/>
        <v>0.99363315195137836</v>
      </c>
      <c r="I241" s="3">
        <v>0.33333333333333331</v>
      </c>
      <c r="J241" s="2">
        <f t="shared" si="47"/>
        <v>-0.94318377624588201</v>
      </c>
      <c r="K241" s="1">
        <f t="shared" si="48"/>
        <v>-0.31439459208196063</v>
      </c>
      <c r="L241" s="1">
        <v>5</v>
      </c>
      <c r="M241" s="4">
        <v>0.2</v>
      </c>
      <c r="N241" s="1">
        <f t="shared" si="49"/>
        <v>0.84484647269326218</v>
      </c>
      <c r="O241" s="1">
        <f t="shared" si="50"/>
        <v>0.16896929453865245</v>
      </c>
      <c r="P241" s="1">
        <v>7</v>
      </c>
      <c r="Q241" s="4">
        <v>0.14285714285714285</v>
      </c>
      <c r="R241" s="1">
        <f t="shared" si="51"/>
        <v>-0.70361408554700311</v>
      </c>
      <c r="S241" s="1">
        <f t="shared" si="52"/>
        <v>-0.10051629793528616</v>
      </c>
      <c r="T241" s="1">
        <v>9</v>
      </c>
      <c r="U241" s="4">
        <v>0.1111111111111111</v>
      </c>
      <c r="V241" s="1">
        <f t="shared" si="53"/>
        <v>0.52665735558495896</v>
      </c>
      <c r="W241" s="1">
        <f t="shared" si="54"/>
        <v>5.8517483953884328E-2</v>
      </c>
      <c r="X241" s="1">
        <v>11</v>
      </c>
      <c r="Y241" s="4">
        <v>9.0909090909090912E-2</v>
      </c>
      <c r="Z241" s="1">
        <f t="shared" si="55"/>
        <v>-0.32296084268814712</v>
      </c>
      <c r="AA241" s="1">
        <f t="shared" si="56"/>
        <v>-2.9360076608013375E-2</v>
      </c>
      <c r="AB241" s="1">
        <v>13</v>
      </c>
      <c r="AC241" s="4">
        <v>7.6923076923076927E-2</v>
      </c>
      <c r="AD241" s="1">
        <f t="shared" si="57"/>
        <v>0.10286675603995622</v>
      </c>
      <c r="AE241" s="1">
        <f t="shared" si="58"/>
        <v>7.9128273876889407E-3</v>
      </c>
      <c r="AF241" s="1">
        <f t="shared" si="59"/>
        <v>-110.01316185990899</v>
      </c>
    </row>
    <row r="242" spans="1:32" x14ac:dyDescent="0.15">
      <c r="A242" s="1">
        <v>241</v>
      </c>
      <c r="B242" s="1">
        <v>100</v>
      </c>
      <c r="C242" s="1">
        <v>3</v>
      </c>
      <c r="D242" s="1">
        <f t="shared" si="45"/>
        <v>95.4929658551372</v>
      </c>
      <c r="E242" s="1">
        <v>3</v>
      </c>
      <c r="F242" s="1">
        <v>270</v>
      </c>
      <c r="G242" s="1">
        <v>100</v>
      </c>
      <c r="H242" s="1">
        <f t="shared" si="46"/>
        <v>0.91387775820295714</v>
      </c>
      <c r="I242" s="3">
        <v>0.33333333333333331</v>
      </c>
      <c r="J242" s="2">
        <f t="shared" si="47"/>
        <v>-0.31134922157988137</v>
      </c>
      <c r="K242" s="1">
        <f t="shared" si="48"/>
        <v>-0.10378307385996045</v>
      </c>
      <c r="L242" s="1">
        <v>5</v>
      </c>
      <c r="M242" s="4">
        <v>0.2</v>
      </c>
      <c r="N242" s="1">
        <f t="shared" si="49"/>
        <v>-0.49645489941254017</v>
      </c>
      <c r="O242" s="1">
        <f t="shared" si="50"/>
        <v>-9.929097988250804E-2</v>
      </c>
      <c r="P242" s="1">
        <v>7</v>
      </c>
      <c r="Q242" s="4">
        <v>0.14285714285714285</v>
      </c>
      <c r="R242" s="1">
        <f t="shared" si="51"/>
        <v>0.97694145374200025</v>
      </c>
      <c r="S242" s="1">
        <f t="shared" si="52"/>
        <v>0.13956306482028574</v>
      </c>
      <c r="T242" s="1">
        <v>9</v>
      </c>
      <c r="U242" s="4">
        <v>0.1111111111111111</v>
      </c>
      <c r="V242" s="1">
        <f t="shared" si="53"/>
        <v>-0.81332096070543669</v>
      </c>
      <c r="W242" s="1">
        <f t="shared" si="54"/>
        <v>-9.036899563393741E-2</v>
      </c>
      <c r="X242" s="1">
        <v>11</v>
      </c>
      <c r="Y242" s="4">
        <v>9.0909090909090912E-2</v>
      </c>
      <c r="Z242" s="1">
        <f t="shared" si="55"/>
        <v>0.11347001030185062</v>
      </c>
      <c r="AA242" s="1">
        <f t="shared" si="56"/>
        <v>1.0315455481986421E-2</v>
      </c>
      <c r="AB242" s="1">
        <v>13</v>
      </c>
      <c r="AC242" s="4">
        <v>7.6923076923076927E-2</v>
      </c>
      <c r="AD242" s="1">
        <f t="shared" si="57"/>
        <v>0.66119282675079838</v>
      </c>
      <c r="AE242" s="1">
        <f t="shared" si="58"/>
        <v>5.0860986673138341E-2</v>
      </c>
      <c r="AF242" s="1">
        <f t="shared" si="59"/>
        <v>-38.584196794499675</v>
      </c>
    </row>
    <row r="243" spans="1:32" x14ac:dyDescent="0.15">
      <c r="A243" s="1">
        <v>242</v>
      </c>
      <c r="B243" s="1">
        <v>100</v>
      </c>
      <c r="C243" s="1">
        <v>3</v>
      </c>
      <c r="D243" s="1">
        <f t="shared" si="45"/>
        <v>95.4929658551372</v>
      </c>
      <c r="E243" s="1">
        <v>3</v>
      </c>
      <c r="F243" s="1">
        <v>271</v>
      </c>
      <c r="G243" s="1">
        <v>100</v>
      </c>
      <c r="H243" s="1">
        <f t="shared" si="46"/>
        <v>0.58247492377336296</v>
      </c>
      <c r="I243" s="3">
        <v>0.33333333333333331</v>
      </c>
      <c r="J243" s="2">
        <f t="shared" si="47"/>
        <v>0.95694330666981242</v>
      </c>
      <c r="K243" s="1">
        <f t="shared" si="48"/>
        <v>0.31898110222327081</v>
      </c>
      <c r="L243" s="1">
        <v>5</v>
      </c>
      <c r="M243" s="4">
        <v>0.2</v>
      </c>
      <c r="N243" s="1">
        <f t="shared" si="49"/>
        <v>3.2736131581279936E-2</v>
      </c>
      <c r="O243" s="1">
        <f t="shared" si="50"/>
        <v>6.5472263162559873E-3</v>
      </c>
      <c r="P243" s="1">
        <v>7</v>
      </c>
      <c r="Q243" s="4">
        <v>0.14285714285714285</v>
      </c>
      <c r="R243" s="1">
        <f t="shared" si="51"/>
        <v>-0.93589751438726432</v>
      </c>
      <c r="S243" s="1">
        <f t="shared" si="52"/>
        <v>-0.13369964491246633</v>
      </c>
      <c r="T243" s="1">
        <v>9</v>
      </c>
      <c r="U243" s="4">
        <v>0.1111111111111111</v>
      </c>
      <c r="V243" s="1">
        <f t="shared" si="53"/>
        <v>-0.63441701854383803</v>
      </c>
      <c r="W243" s="1">
        <f t="shared" si="54"/>
        <v>-7.0490779838204218E-2</v>
      </c>
      <c r="X243" s="1">
        <v>11</v>
      </c>
      <c r="Y243" s="4">
        <v>9.0909090909090912E-2</v>
      </c>
      <c r="Z243" s="1">
        <f t="shared" si="55"/>
        <v>0.52803598195066048</v>
      </c>
      <c r="AA243" s="1">
        <f t="shared" si="56"/>
        <v>4.8003271086423681E-2</v>
      </c>
      <c r="AB243" s="1">
        <v>13</v>
      </c>
      <c r="AC243" s="4">
        <v>7.6923076923076927E-2</v>
      </c>
      <c r="AD243" s="1">
        <f t="shared" si="57"/>
        <v>0.97388704927281589</v>
      </c>
      <c r="AE243" s="1">
        <f t="shared" si="58"/>
        <v>7.4914388405601232E-2</v>
      </c>
      <c r="AF243" s="1">
        <f t="shared" si="59"/>
        <v>114.70604267343099</v>
      </c>
    </row>
    <row r="244" spans="1:32" x14ac:dyDescent="0.15">
      <c r="A244" s="1">
        <v>243</v>
      </c>
      <c r="B244" s="1">
        <v>100</v>
      </c>
      <c r="C244" s="1">
        <v>3</v>
      </c>
      <c r="D244" s="1">
        <f t="shared" si="45"/>
        <v>95.4929658551372</v>
      </c>
      <c r="E244" s="1">
        <v>3</v>
      </c>
      <c r="F244" s="1">
        <v>272</v>
      </c>
      <c r="G244" s="1">
        <v>100</v>
      </c>
      <c r="H244" s="1">
        <f t="shared" si="46"/>
        <v>9.0680480605244931E-2</v>
      </c>
      <c r="I244" s="3">
        <v>0.33333333333333331</v>
      </c>
      <c r="J244" s="2">
        <f t="shared" si="47"/>
        <v>0.26905879774234587</v>
      </c>
      <c r="K244" s="1">
        <f t="shared" si="48"/>
        <v>8.9686265914115285E-2</v>
      </c>
      <c r="L244" s="1">
        <v>5</v>
      </c>
      <c r="M244" s="4">
        <v>0.2</v>
      </c>
      <c r="N244" s="1">
        <f t="shared" si="49"/>
        <v>0.43858728718639711</v>
      </c>
      <c r="O244" s="1">
        <f t="shared" si="50"/>
        <v>8.7717457437279434E-2</v>
      </c>
      <c r="P244" s="1">
        <v>7</v>
      </c>
      <c r="Q244" s="4">
        <v>0.14285714285714285</v>
      </c>
      <c r="R244" s="1">
        <f t="shared" si="51"/>
        <v>0.59368985206477531</v>
      </c>
      <c r="S244" s="1">
        <f t="shared" si="52"/>
        <v>8.4812836009253614E-2</v>
      </c>
      <c r="T244" s="1">
        <v>9</v>
      </c>
      <c r="U244" s="4">
        <v>0.1111111111111111</v>
      </c>
      <c r="V244" s="1">
        <f t="shared" si="53"/>
        <v>0.72926489010525852</v>
      </c>
      <c r="W244" s="1">
        <f t="shared" si="54"/>
        <v>8.1029432233917606E-2</v>
      </c>
      <c r="X244" s="1">
        <v>11</v>
      </c>
      <c r="Y244" s="4">
        <v>9.0909090909090912E-2</v>
      </c>
      <c r="Z244" s="1">
        <f t="shared" si="55"/>
        <v>0.84085309450872125</v>
      </c>
      <c r="AA244" s="1">
        <f t="shared" si="56"/>
        <v>7.6441190409883758E-2</v>
      </c>
      <c r="AB244" s="1">
        <v>13</v>
      </c>
      <c r="AC244" s="4">
        <v>7.6923076923076927E-2</v>
      </c>
      <c r="AD244" s="1">
        <f t="shared" si="57"/>
        <v>0.92478412856871195</v>
      </c>
      <c r="AE244" s="1">
        <f t="shared" si="58"/>
        <v>7.1137240659131698E-2</v>
      </c>
      <c r="AF244" s="1">
        <f t="shared" si="59"/>
        <v>72.563502420114901</v>
      </c>
    </row>
    <row r="245" spans="1:32" x14ac:dyDescent="0.15">
      <c r="A245" s="1">
        <v>244</v>
      </c>
      <c r="B245" s="1">
        <v>100</v>
      </c>
      <c r="C245" s="1">
        <v>3</v>
      </c>
      <c r="D245" s="1">
        <f t="shared" si="45"/>
        <v>95.4929658551372</v>
      </c>
      <c r="E245" s="1">
        <v>3</v>
      </c>
      <c r="F245" s="1">
        <v>273</v>
      </c>
      <c r="G245" s="1">
        <v>100</v>
      </c>
      <c r="H245" s="1">
        <f t="shared" si="46"/>
        <v>-0.42608394422532297</v>
      </c>
      <c r="I245" s="3">
        <v>0.33333333333333331</v>
      </c>
      <c r="J245" s="2">
        <f t="shared" si="47"/>
        <v>-0.96883388630439859</v>
      </c>
      <c r="K245" s="1">
        <f t="shared" si="48"/>
        <v>-0.32294462876813285</v>
      </c>
      <c r="L245" s="1">
        <v>5</v>
      </c>
      <c r="M245" s="4">
        <v>0.2</v>
      </c>
      <c r="N245" s="1">
        <f t="shared" si="49"/>
        <v>-0.80802624181324001</v>
      </c>
      <c r="O245" s="1">
        <f t="shared" si="50"/>
        <v>-0.161605248362648</v>
      </c>
      <c r="P245" s="1">
        <v>7</v>
      </c>
      <c r="Q245" s="4">
        <v>0.14285714285714285</v>
      </c>
      <c r="R245" s="1">
        <f t="shared" si="51"/>
        <v>-6.0437931810837772E-2</v>
      </c>
      <c r="S245" s="1">
        <f t="shared" si="52"/>
        <v>-8.6339902586911096E-3</v>
      </c>
      <c r="T245" s="1">
        <v>9</v>
      </c>
      <c r="U245" s="4">
        <v>0.1111111111111111</v>
      </c>
      <c r="V245" s="1">
        <f t="shared" si="53"/>
        <v>0.73103980654788181</v>
      </c>
      <c r="W245" s="1">
        <f t="shared" si="54"/>
        <v>8.1226645171986869E-2</v>
      </c>
      <c r="X245" s="1">
        <v>11</v>
      </c>
      <c r="Y245" s="4">
        <v>9.0909090909090912E-2</v>
      </c>
      <c r="Z245" s="1">
        <f t="shared" si="55"/>
        <v>0.99164366729740994</v>
      </c>
      <c r="AA245" s="1">
        <f t="shared" si="56"/>
        <v>9.0149424299764538E-2</v>
      </c>
      <c r="AB245" s="1">
        <v>13</v>
      </c>
      <c r="AC245" s="4">
        <v>7.6923076923076927E-2</v>
      </c>
      <c r="AD245" s="1">
        <f t="shared" si="57"/>
        <v>0.53212570410588533</v>
      </c>
      <c r="AE245" s="1">
        <f t="shared" si="58"/>
        <v>4.0932746469683493E-2</v>
      </c>
      <c r="AF245" s="1">
        <f t="shared" si="59"/>
        <v>-119.3384129216531</v>
      </c>
    </row>
    <row r="246" spans="1:32" x14ac:dyDescent="0.15">
      <c r="A246" s="1">
        <v>245</v>
      </c>
      <c r="B246" s="1">
        <v>100</v>
      </c>
      <c r="C246" s="1">
        <v>3</v>
      </c>
      <c r="D246" s="1">
        <f t="shared" si="45"/>
        <v>95.4929658551372</v>
      </c>
      <c r="E246" s="1">
        <v>3</v>
      </c>
      <c r="F246" s="1">
        <v>274</v>
      </c>
      <c r="G246" s="1">
        <v>100</v>
      </c>
      <c r="H246" s="1">
        <f t="shared" si="46"/>
        <v>-0.82552093317378283</v>
      </c>
      <c r="I246" s="3">
        <v>0.33333333333333331</v>
      </c>
      <c r="J246" s="2">
        <f t="shared" si="47"/>
        <v>-0.22624289068243375</v>
      </c>
      <c r="K246" s="1">
        <f t="shared" si="48"/>
        <v>-7.5414296894144583E-2</v>
      </c>
      <c r="L246" s="1">
        <v>5</v>
      </c>
      <c r="M246" s="4">
        <v>0.2</v>
      </c>
      <c r="N246" s="1">
        <f t="shared" si="49"/>
        <v>0.98975952629400266</v>
      </c>
      <c r="O246" s="1">
        <f t="shared" si="50"/>
        <v>0.19795190525880055</v>
      </c>
      <c r="P246" s="1">
        <v>7</v>
      </c>
      <c r="Q246" s="4">
        <v>0.14285714285714285</v>
      </c>
      <c r="R246" s="1">
        <f t="shared" si="51"/>
        <v>-0.49226239200525673</v>
      </c>
      <c r="S246" s="1">
        <f t="shared" si="52"/>
        <v>-7.0323198857893815E-2</v>
      </c>
      <c r="T246" s="1">
        <v>9</v>
      </c>
      <c r="U246" s="4">
        <v>0.1111111111111111</v>
      </c>
      <c r="V246" s="1">
        <f t="shared" si="53"/>
        <v>-0.63240693737919484</v>
      </c>
      <c r="W246" s="1">
        <f t="shared" si="54"/>
        <v>-7.0267437486577197E-2</v>
      </c>
      <c r="X246" s="1">
        <v>11</v>
      </c>
      <c r="Y246" s="4">
        <v>9.0909090909090912E-2</v>
      </c>
      <c r="Z246" s="1">
        <f t="shared" si="55"/>
        <v>0.9513514063001508</v>
      </c>
      <c r="AA246" s="1">
        <f t="shared" si="56"/>
        <v>8.6486491481831893E-2</v>
      </c>
      <c r="AB246" s="1">
        <v>13</v>
      </c>
      <c r="AC246" s="4">
        <v>7.6923076923076927E-2</v>
      </c>
      <c r="AD246" s="1">
        <f t="shared" si="57"/>
        <v>-5.8216383700087818E-2</v>
      </c>
      <c r="AE246" s="1">
        <f t="shared" si="58"/>
        <v>-4.4781833615452167E-3</v>
      </c>
      <c r="AF246" s="1">
        <f t="shared" si="59"/>
        <v>-15.497325252195392</v>
      </c>
    </row>
    <row r="247" spans="1:32" x14ac:dyDescent="0.15">
      <c r="A247" s="1">
        <v>246</v>
      </c>
      <c r="B247" s="1">
        <v>100</v>
      </c>
      <c r="C247" s="1">
        <v>3</v>
      </c>
      <c r="D247" s="1">
        <f t="shared" si="45"/>
        <v>95.4929658551372</v>
      </c>
      <c r="E247" s="1">
        <v>3</v>
      </c>
      <c r="F247" s="1">
        <v>275</v>
      </c>
      <c r="G247" s="1">
        <v>100</v>
      </c>
      <c r="H247" s="1">
        <f t="shared" si="46"/>
        <v>-0.99764061606326271</v>
      </c>
      <c r="I247" s="3">
        <v>0.33333333333333331</v>
      </c>
      <c r="J247" s="2">
        <f t="shared" si="47"/>
        <v>0.97883229234423585</v>
      </c>
      <c r="K247" s="1">
        <f t="shared" si="48"/>
        <v>0.32627743078141191</v>
      </c>
      <c r="L247" s="1">
        <v>5</v>
      </c>
      <c r="M247" s="4">
        <v>0.2</v>
      </c>
      <c r="N247" s="1">
        <f t="shared" si="49"/>
        <v>-0.9415702345604362</v>
      </c>
      <c r="O247" s="1">
        <f t="shared" si="50"/>
        <v>-0.18831404691208725</v>
      </c>
      <c r="P247" s="1">
        <v>7</v>
      </c>
      <c r="Q247" s="4">
        <v>0.14285714285714285</v>
      </c>
      <c r="R247" s="1">
        <f t="shared" si="51"/>
        <v>0.88655693701086324</v>
      </c>
      <c r="S247" s="1">
        <f t="shared" si="52"/>
        <v>0.12665099100155189</v>
      </c>
      <c r="T247" s="1">
        <v>9</v>
      </c>
      <c r="U247" s="4">
        <v>0.1111111111111111</v>
      </c>
      <c r="V247" s="1">
        <f t="shared" si="53"/>
        <v>-0.81482955465142337</v>
      </c>
      <c r="W247" s="1">
        <f t="shared" si="54"/>
        <v>-9.0536617183491486E-2</v>
      </c>
      <c r="X247" s="1">
        <v>11</v>
      </c>
      <c r="Y247" s="4">
        <v>9.0909090909090912E-2</v>
      </c>
      <c r="Z247" s="1">
        <f t="shared" si="55"/>
        <v>0.72774034981507807</v>
      </c>
      <c r="AA247" s="1">
        <f t="shared" si="56"/>
        <v>6.6158213619552556E-2</v>
      </c>
      <c r="AB247" s="1">
        <v>13</v>
      </c>
      <c r="AC247" s="4">
        <v>7.6923076923076927E-2</v>
      </c>
      <c r="AD247" s="1">
        <f t="shared" si="57"/>
        <v>-0.62693119827414512</v>
      </c>
      <c r="AE247" s="1">
        <f t="shared" si="58"/>
        <v>-4.8225476790318855E-2</v>
      </c>
      <c r="AF247" s="1">
        <f t="shared" si="59"/>
        <v>111.80725026743727</v>
      </c>
    </row>
    <row r="248" spans="1:32" x14ac:dyDescent="0.15">
      <c r="A248" s="1">
        <v>247</v>
      </c>
      <c r="B248" s="1">
        <v>100</v>
      </c>
      <c r="C248" s="1">
        <v>3</v>
      </c>
      <c r="D248" s="1">
        <f t="shared" si="45"/>
        <v>95.4929658551372</v>
      </c>
      <c r="E248" s="1">
        <v>3</v>
      </c>
      <c r="F248" s="1">
        <v>276</v>
      </c>
      <c r="G248" s="1">
        <v>100</v>
      </c>
      <c r="H248" s="1">
        <f t="shared" si="46"/>
        <v>-0.89504772881034322</v>
      </c>
      <c r="I248" s="3">
        <v>0.33333333333333331</v>
      </c>
      <c r="J248" s="2">
        <f t="shared" si="47"/>
        <v>0.18298512167920966</v>
      </c>
      <c r="K248" s="1">
        <f t="shared" si="48"/>
        <v>6.0995040559736549E-2</v>
      </c>
      <c r="L248" s="1">
        <v>5</v>
      </c>
      <c r="M248" s="4">
        <v>0.2</v>
      </c>
      <c r="N248" s="1">
        <f t="shared" si="49"/>
        <v>0.67465280910789294</v>
      </c>
      <c r="O248" s="1">
        <f t="shared" si="50"/>
        <v>0.13493056182157859</v>
      </c>
      <c r="P248" s="1">
        <v>7</v>
      </c>
      <c r="Q248" s="4">
        <v>0.14285714285714285</v>
      </c>
      <c r="R248" s="1">
        <f t="shared" si="51"/>
        <v>-0.9955651299655357</v>
      </c>
      <c r="S248" s="1">
        <f t="shared" si="52"/>
        <v>-0.14222358999507653</v>
      </c>
      <c r="T248" s="1">
        <v>9</v>
      </c>
      <c r="U248" s="4">
        <v>0.1111111111111111</v>
      </c>
      <c r="V248" s="1">
        <f t="shared" si="53"/>
        <v>0.52444739567254528</v>
      </c>
      <c r="W248" s="1">
        <f t="shared" si="54"/>
        <v>5.827193285250503E-2</v>
      </c>
      <c r="X248" s="1">
        <v>11</v>
      </c>
      <c r="Y248" s="4">
        <v>9.0909090909090912E-2</v>
      </c>
      <c r="Z248" s="1">
        <f t="shared" si="55"/>
        <v>0.36389879230535027</v>
      </c>
      <c r="AA248" s="1">
        <f t="shared" si="56"/>
        <v>3.308170839139548E-2</v>
      </c>
      <c r="AB248" s="1">
        <v>13</v>
      </c>
      <c r="AC248" s="4">
        <v>7.6923076923076927E-2</v>
      </c>
      <c r="AD248" s="1">
        <f t="shared" si="57"/>
        <v>-0.96274229295144564</v>
      </c>
      <c r="AE248" s="1">
        <f t="shared" si="58"/>
        <v>-7.4057099457803519E-2</v>
      </c>
      <c r="AF248" s="1">
        <f t="shared" si="59"/>
        <v>24.25365448585384</v>
      </c>
    </row>
    <row r="249" spans="1:32" x14ac:dyDescent="0.15">
      <c r="A249" s="1">
        <v>248</v>
      </c>
      <c r="B249" s="1">
        <v>100</v>
      </c>
      <c r="C249" s="1">
        <v>3</v>
      </c>
      <c r="D249" s="1">
        <f t="shared" si="45"/>
        <v>95.4929658551372</v>
      </c>
      <c r="E249" s="1">
        <v>3</v>
      </c>
      <c r="F249" s="1">
        <v>277</v>
      </c>
      <c r="G249" s="1">
        <v>100</v>
      </c>
      <c r="H249" s="1">
        <f t="shared" si="46"/>
        <v>-0.54599248023951308</v>
      </c>
      <c r="I249" s="3">
        <v>0.33333333333333331</v>
      </c>
      <c r="J249" s="2">
        <f t="shared" si="47"/>
        <v>-0.98691899747905421</v>
      </c>
      <c r="K249" s="1">
        <f t="shared" si="48"/>
        <v>-0.3289729991596847</v>
      </c>
      <c r="L249" s="1">
        <v>5</v>
      </c>
      <c r="M249" s="4">
        <v>0.2</v>
      </c>
      <c r="N249" s="1">
        <f t="shared" si="49"/>
        <v>-0.25101255573659736</v>
      </c>
      <c r="O249" s="1">
        <f t="shared" si="50"/>
        <v>-5.0202511147319474E-2</v>
      </c>
      <c r="P249" s="1">
        <v>7</v>
      </c>
      <c r="Q249" s="4">
        <v>0.14285714285714285</v>
      </c>
      <c r="R249" s="1">
        <f t="shared" si="51"/>
        <v>0.78420907748934587</v>
      </c>
      <c r="S249" s="1">
        <f t="shared" si="52"/>
        <v>0.11202986821276369</v>
      </c>
      <c r="T249" s="1">
        <v>9</v>
      </c>
      <c r="U249" s="4">
        <v>0.1111111111111111</v>
      </c>
      <c r="V249" s="1">
        <f t="shared" si="53"/>
        <v>0.88431537553610529</v>
      </c>
      <c r="W249" s="1">
        <f t="shared" si="54"/>
        <v>9.8257263948456131E-2</v>
      </c>
      <c r="X249" s="1">
        <v>11</v>
      </c>
      <c r="Y249" s="4">
        <v>9.0909090909090912E-2</v>
      </c>
      <c r="Z249" s="1">
        <f t="shared" si="55"/>
        <v>-7.0063530090113138E-2</v>
      </c>
      <c r="AA249" s="1">
        <f t="shared" si="56"/>
        <v>-6.3694118263739217E-3</v>
      </c>
      <c r="AB249" s="1">
        <v>13</v>
      </c>
      <c r="AC249" s="4">
        <v>7.6923076923076927E-2</v>
      </c>
      <c r="AD249" s="1">
        <f t="shared" si="57"/>
        <v>-0.94089649968380318</v>
      </c>
      <c r="AE249" s="1">
        <f t="shared" si="58"/>
        <v>-7.2376653821831019E-2</v>
      </c>
      <c r="AF249" s="1">
        <f t="shared" si="59"/>
        <v>-117.89116961382889</v>
      </c>
    </row>
    <row r="250" spans="1:32" x14ac:dyDescent="0.15">
      <c r="A250" s="1">
        <v>249</v>
      </c>
      <c r="B250" s="1">
        <v>100</v>
      </c>
      <c r="C250" s="1">
        <v>3</v>
      </c>
      <c r="D250" s="1">
        <f t="shared" si="45"/>
        <v>95.4929658551372</v>
      </c>
      <c r="E250" s="1">
        <v>3</v>
      </c>
      <c r="F250" s="1">
        <v>278</v>
      </c>
      <c r="G250" s="1">
        <v>100</v>
      </c>
      <c r="H250" s="1">
        <f t="shared" si="46"/>
        <v>-4.6591510865041687E-2</v>
      </c>
      <c r="I250" s="3">
        <v>0.33333333333333331</v>
      </c>
      <c r="J250" s="2">
        <f t="shared" si="47"/>
        <v>-0.13936997498681944</v>
      </c>
      <c r="K250" s="1">
        <f t="shared" si="48"/>
        <v>-4.6456658328939811E-2</v>
      </c>
      <c r="L250" s="1">
        <v>5</v>
      </c>
      <c r="M250" s="4">
        <v>0.2</v>
      </c>
      <c r="N250" s="1">
        <f t="shared" si="49"/>
        <v>-0.23093827908795309</v>
      </c>
      <c r="O250" s="1">
        <f t="shared" si="50"/>
        <v>-4.6187655817590621E-2</v>
      </c>
      <c r="P250" s="1">
        <v>7</v>
      </c>
      <c r="Q250" s="4">
        <v>0.14285714285714285</v>
      </c>
      <c r="R250" s="1">
        <f t="shared" si="51"/>
        <v>-0.32050132866697728</v>
      </c>
      <c r="S250" s="1">
        <f t="shared" si="52"/>
        <v>-4.5785904095282465E-2</v>
      </c>
      <c r="T250" s="1">
        <v>9</v>
      </c>
      <c r="U250" s="4">
        <v>0.1111111111111111</v>
      </c>
      <c r="V250" s="1">
        <f t="shared" si="53"/>
        <v>-0.40728144099891661</v>
      </c>
      <c r="W250" s="1">
        <f t="shared" si="54"/>
        <v>-4.5253493444324062E-2</v>
      </c>
      <c r="X250" s="1">
        <v>11</v>
      </c>
      <c r="Y250" s="4">
        <v>9.0909090909090912E-2</v>
      </c>
      <c r="Z250" s="1">
        <f t="shared" si="55"/>
        <v>-0.49052509781313175</v>
      </c>
      <c r="AA250" s="1">
        <f t="shared" si="56"/>
        <v>-4.4593190710284704E-2</v>
      </c>
      <c r="AB250" s="1">
        <v>13</v>
      </c>
      <c r="AC250" s="4">
        <v>7.6923076923076927E-2</v>
      </c>
      <c r="AD250" s="1">
        <f t="shared" si="57"/>
        <v>-0.56950948814938307</v>
      </c>
      <c r="AE250" s="1">
        <f t="shared" si="58"/>
        <v>-4.380842216533716E-2</v>
      </c>
      <c r="AF250" s="1">
        <f t="shared" si="59"/>
        <v>-39.291086870707638</v>
      </c>
    </row>
    <row r="251" spans="1:32" x14ac:dyDescent="0.15">
      <c r="A251" s="1">
        <v>250</v>
      </c>
      <c r="B251" s="1">
        <v>100</v>
      </c>
      <c r="C251" s="1">
        <v>3</v>
      </c>
      <c r="D251" s="1">
        <f t="shared" si="45"/>
        <v>95.4929658551372</v>
      </c>
      <c r="E251" s="1">
        <v>3</v>
      </c>
      <c r="F251" s="1">
        <v>279</v>
      </c>
      <c r="G251" s="1">
        <v>100</v>
      </c>
      <c r="H251" s="1">
        <f t="shared" si="46"/>
        <v>0.4656390020248688</v>
      </c>
      <c r="I251" s="3">
        <v>0.33333333333333331</v>
      </c>
      <c r="J251" s="2">
        <f t="shared" si="47"/>
        <v>0.99307820803138103</v>
      </c>
      <c r="K251" s="1">
        <f t="shared" si="48"/>
        <v>0.33102606934379364</v>
      </c>
      <c r="L251" s="1">
        <v>5</v>
      </c>
      <c r="M251" s="4">
        <v>0.2</v>
      </c>
      <c r="N251" s="1">
        <f t="shared" si="49"/>
        <v>0.65924181609540378</v>
      </c>
      <c r="O251" s="1">
        <f t="shared" si="50"/>
        <v>0.13184836321908075</v>
      </c>
      <c r="P251" s="1">
        <v>7</v>
      </c>
      <c r="Q251" s="4">
        <v>0.14285714285714285</v>
      </c>
      <c r="R251" s="1">
        <f t="shared" si="51"/>
        <v>-0.24634097481937345</v>
      </c>
      <c r="S251" s="1">
        <f t="shared" si="52"/>
        <v>-3.519156783133906E-2</v>
      </c>
      <c r="T251" s="1">
        <v>9</v>
      </c>
      <c r="U251" s="4">
        <v>0.1111111111111111</v>
      </c>
      <c r="V251" s="1">
        <f t="shared" si="53"/>
        <v>-0.93827748020556201</v>
      </c>
      <c r="W251" s="1">
        <f t="shared" si="54"/>
        <v>-0.10425305335617355</v>
      </c>
      <c r="X251" s="1">
        <v>11</v>
      </c>
      <c r="Y251" s="4">
        <v>9.0909090909090912E-2</v>
      </c>
      <c r="Z251" s="1">
        <f t="shared" si="55"/>
        <v>-0.81646589277841841</v>
      </c>
      <c r="AA251" s="1">
        <f t="shared" si="56"/>
        <v>-7.4224172070765315E-2</v>
      </c>
      <c r="AB251" s="1">
        <v>13</v>
      </c>
      <c r="AC251" s="4">
        <v>7.6923076923076927E-2</v>
      </c>
      <c r="AD251" s="1">
        <f t="shared" si="57"/>
        <v>1.3449189736354644E-2</v>
      </c>
      <c r="AE251" s="1">
        <f t="shared" si="58"/>
        <v>1.0345530566426651E-3</v>
      </c>
      <c r="AF251" s="1">
        <f t="shared" si="59"/>
        <v>118.72816155575627</v>
      </c>
    </row>
    <row r="252" spans="1:32" x14ac:dyDescent="0.15">
      <c r="A252" s="1">
        <v>251</v>
      </c>
      <c r="B252" s="1">
        <v>100</v>
      </c>
      <c r="C252" s="1">
        <v>3</v>
      </c>
      <c r="D252" s="1">
        <f t="shared" si="45"/>
        <v>95.4929658551372</v>
      </c>
      <c r="E252" s="1">
        <v>3</v>
      </c>
      <c r="F252" s="1">
        <v>280</v>
      </c>
      <c r="G252" s="1">
        <v>100</v>
      </c>
      <c r="H252" s="1">
        <f t="shared" si="46"/>
        <v>0.84965010910353655</v>
      </c>
      <c r="I252" s="3">
        <v>0.33333333333333331</v>
      </c>
      <c r="J252" s="2">
        <f t="shared" si="47"/>
        <v>9.5482632833165201E-2</v>
      </c>
      <c r="K252" s="1">
        <f t="shared" si="48"/>
        <v>3.1827544277721734E-2</v>
      </c>
      <c r="L252" s="1">
        <v>5</v>
      </c>
      <c r="M252" s="4">
        <v>0.2</v>
      </c>
      <c r="N252" s="1">
        <f t="shared" si="49"/>
        <v>-0.93440252125518819</v>
      </c>
      <c r="O252" s="1">
        <f t="shared" si="50"/>
        <v>-0.18688050425103764</v>
      </c>
      <c r="P252" s="1">
        <v>7</v>
      </c>
      <c r="Q252" s="4">
        <v>0.14285714285714285</v>
      </c>
      <c r="R252" s="1">
        <f t="shared" si="51"/>
        <v>0.73391288389220788</v>
      </c>
      <c r="S252" s="1">
        <f t="shared" si="52"/>
        <v>0.10484469769888684</v>
      </c>
      <c r="T252" s="1">
        <v>9</v>
      </c>
      <c r="U252" s="4">
        <v>0.1111111111111111</v>
      </c>
      <c r="V252" s="1">
        <f t="shared" si="53"/>
        <v>0.28296586336870166</v>
      </c>
      <c r="W252" s="1">
        <f t="shared" si="54"/>
        <v>3.1440651485411295E-2</v>
      </c>
      <c r="X252" s="1">
        <v>11</v>
      </c>
      <c r="Y252" s="4">
        <v>9.0909090909090912E-2</v>
      </c>
      <c r="Z252" s="1">
        <f t="shared" si="55"/>
        <v>-0.98507939203589778</v>
      </c>
      <c r="AA252" s="1">
        <f t="shared" si="56"/>
        <v>-8.9552672003263431E-2</v>
      </c>
      <c r="AB252" s="1">
        <v>13</v>
      </c>
      <c r="AC252" s="4">
        <v>7.6923076923076927E-2</v>
      </c>
      <c r="AD252" s="1">
        <f t="shared" si="57"/>
        <v>0.59141151981260831</v>
      </c>
      <c r="AE252" s="1">
        <f t="shared" si="58"/>
        <v>4.5493193831739102E-2</v>
      </c>
      <c r="AF252" s="1">
        <f t="shared" si="59"/>
        <v>3.1183747360093328</v>
      </c>
    </row>
    <row r="253" spans="1:32" x14ac:dyDescent="0.15">
      <c r="A253" s="1">
        <v>252</v>
      </c>
      <c r="B253" s="1">
        <v>100</v>
      </c>
      <c r="C253" s="1">
        <v>3</v>
      </c>
      <c r="D253" s="1">
        <f t="shared" si="45"/>
        <v>95.4929658551372</v>
      </c>
      <c r="E253" s="1">
        <v>3</v>
      </c>
      <c r="F253" s="1">
        <v>281</v>
      </c>
      <c r="G253" s="1">
        <v>100</v>
      </c>
      <c r="H253" s="1">
        <f t="shared" si="46"/>
        <v>0.99969964581766968</v>
      </c>
      <c r="I253" s="3">
        <v>0.33333333333333331</v>
      </c>
      <c r="J253" s="2">
        <f t="shared" si="47"/>
        <v>-0.99729789480226272</v>
      </c>
      <c r="K253" s="1">
        <f t="shared" si="48"/>
        <v>-0.3324326316007542</v>
      </c>
      <c r="L253" s="1">
        <v>5</v>
      </c>
      <c r="M253" s="4">
        <v>0.2</v>
      </c>
      <c r="N253" s="1">
        <f t="shared" si="49"/>
        <v>0.99250016291247467</v>
      </c>
      <c r="O253" s="1">
        <f t="shared" si="50"/>
        <v>0.19850003258249493</v>
      </c>
      <c r="P253" s="1">
        <v>7</v>
      </c>
      <c r="Q253" s="4">
        <v>0.14285714285714285</v>
      </c>
      <c r="R253" s="1">
        <f t="shared" si="51"/>
        <v>-0.98531797656775189</v>
      </c>
      <c r="S253" s="1">
        <f t="shared" si="52"/>
        <v>-0.14075971093825027</v>
      </c>
      <c r="T253" s="1">
        <v>9</v>
      </c>
      <c r="U253" s="4">
        <v>0.1111111111111111</v>
      </c>
      <c r="V253" s="1">
        <f t="shared" si="53"/>
        <v>0.97576859077405376</v>
      </c>
      <c r="W253" s="1">
        <f t="shared" si="54"/>
        <v>0.10841873230822818</v>
      </c>
      <c r="X253" s="1">
        <v>11</v>
      </c>
      <c r="Y253" s="4">
        <v>9.0909090909090912E-2</v>
      </c>
      <c r="Z253" s="1">
        <f t="shared" si="55"/>
        <v>-0.96387494766917392</v>
      </c>
      <c r="AA253" s="1">
        <f t="shared" si="56"/>
        <v>-8.7624995242652173E-2</v>
      </c>
      <c r="AB253" s="1">
        <v>13</v>
      </c>
      <c r="AC253" s="4">
        <v>7.6923076923076927E-2</v>
      </c>
      <c r="AD253" s="1">
        <f t="shared" si="57"/>
        <v>0.94966562140488242</v>
      </c>
      <c r="AE253" s="1">
        <f t="shared" si="58"/>
        <v>7.3051201646529423E-2</v>
      </c>
      <c r="AF253" s="1">
        <f t="shared" si="59"/>
        <v>-112.50458566298587</v>
      </c>
    </row>
    <row r="254" spans="1:32" x14ac:dyDescent="0.15">
      <c r="A254" s="1">
        <v>253</v>
      </c>
      <c r="B254" s="1">
        <v>100</v>
      </c>
      <c r="C254" s="1">
        <v>3</v>
      </c>
      <c r="D254" s="1">
        <f t="shared" si="45"/>
        <v>95.4929658551372</v>
      </c>
      <c r="E254" s="1">
        <v>3</v>
      </c>
      <c r="F254" s="1">
        <v>282</v>
      </c>
      <c r="G254" s="1">
        <v>100</v>
      </c>
      <c r="H254" s="1">
        <f t="shared" si="46"/>
        <v>0.87446963331224348</v>
      </c>
      <c r="I254" s="3">
        <v>0.33333333333333331</v>
      </c>
      <c r="J254" s="2">
        <f t="shared" si="47"/>
        <v>-5.1408809055408018E-2</v>
      </c>
      <c r="K254" s="1">
        <f t="shared" si="48"/>
        <v>-1.7136269685136006E-2</v>
      </c>
      <c r="L254" s="1">
        <v>5</v>
      </c>
      <c r="M254" s="4">
        <v>0.2</v>
      </c>
      <c r="N254" s="1">
        <f t="shared" si="49"/>
        <v>-0.82003857448644035</v>
      </c>
      <c r="O254" s="1">
        <f t="shared" si="50"/>
        <v>-0.16400771489728808</v>
      </c>
      <c r="P254" s="1">
        <v>7</v>
      </c>
      <c r="Q254" s="4">
        <v>0.14285714285714285</v>
      </c>
      <c r="R254" s="1">
        <f t="shared" si="51"/>
        <v>0.91965626911991338</v>
      </c>
      <c r="S254" s="1">
        <f t="shared" si="52"/>
        <v>0.13137946701713046</v>
      </c>
      <c r="T254" s="1">
        <v>9</v>
      </c>
      <c r="U254" s="4">
        <v>0.1111111111111111</v>
      </c>
      <c r="V254" s="1">
        <f t="shared" si="53"/>
        <v>-0.15368296086429367</v>
      </c>
      <c r="W254" s="1">
        <f t="shared" si="54"/>
        <v>-1.7075884540477072E-2</v>
      </c>
      <c r="X254" s="1">
        <v>11</v>
      </c>
      <c r="Y254" s="4">
        <v>9.0909090909090912E-2</v>
      </c>
      <c r="Z254" s="1">
        <f t="shared" si="55"/>
        <v>-0.7569385085448318</v>
      </c>
      <c r="AA254" s="1">
        <f t="shared" si="56"/>
        <v>-6.8812591685893806E-2</v>
      </c>
      <c r="AB254" s="1">
        <v>13</v>
      </c>
      <c r="AC254" s="4">
        <v>7.6923076923076927E-2</v>
      </c>
      <c r="AD254" s="1">
        <f t="shared" si="57"/>
        <v>0.95512079307926145</v>
      </c>
      <c r="AE254" s="1">
        <f t="shared" si="58"/>
        <v>7.3470830236866264E-2</v>
      </c>
      <c r="AF254" s="1">
        <f t="shared" si="59"/>
        <v>-10.84713886891825</v>
      </c>
    </row>
    <row r="255" spans="1:32" x14ac:dyDescent="0.15">
      <c r="A255" s="1">
        <v>254</v>
      </c>
      <c r="B255" s="1">
        <v>100</v>
      </c>
      <c r="C255" s="1">
        <v>3</v>
      </c>
      <c r="D255" s="1">
        <f t="shared" si="45"/>
        <v>95.4929658551372</v>
      </c>
      <c r="E255" s="1">
        <v>3</v>
      </c>
      <c r="F255" s="1">
        <v>283</v>
      </c>
      <c r="G255" s="1">
        <v>100</v>
      </c>
      <c r="H255" s="1">
        <f t="shared" si="46"/>
        <v>0.50844369027760683</v>
      </c>
      <c r="I255" s="3">
        <v>0.33333333333333331</v>
      </c>
      <c r="J255" s="2">
        <f t="shared" si="47"/>
        <v>0.99956981656479849</v>
      </c>
      <c r="K255" s="1">
        <f t="shared" si="48"/>
        <v>0.33318993885493281</v>
      </c>
      <c r="L255" s="1">
        <v>5</v>
      </c>
      <c r="M255" s="4">
        <v>0.2</v>
      </c>
      <c r="N255" s="1">
        <f t="shared" si="49"/>
        <v>0.45708083357877577</v>
      </c>
      <c r="O255" s="1">
        <f t="shared" si="50"/>
        <v>9.1416166715755157E-2</v>
      </c>
      <c r="P255" s="1">
        <v>7</v>
      </c>
      <c r="Q255" s="4">
        <v>0.14285714285714285</v>
      </c>
      <c r="R255" s="1">
        <f t="shared" si="51"/>
        <v>-0.5580571309159752</v>
      </c>
      <c r="S255" s="1">
        <f t="shared" si="52"/>
        <v>-7.9722447273710736E-2</v>
      </c>
      <c r="T255" s="1">
        <v>9</v>
      </c>
      <c r="U255" s="4">
        <v>0.1111111111111111</v>
      </c>
      <c r="V255" s="1">
        <f t="shared" si="53"/>
        <v>-0.99613056945820677</v>
      </c>
      <c r="W255" s="1">
        <f t="shared" si="54"/>
        <v>-0.11068117438424518</v>
      </c>
      <c r="X255" s="1">
        <v>11</v>
      </c>
      <c r="Y255" s="4">
        <v>9.0909090909090912E-2</v>
      </c>
      <c r="Z255" s="1">
        <f t="shared" si="55"/>
        <v>-0.40414528640018726</v>
      </c>
      <c r="AA255" s="1">
        <f t="shared" si="56"/>
        <v>-3.6740480581835204E-2</v>
      </c>
      <c r="AB255" s="1">
        <v>13</v>
      </c>
      <c r="AC255" s="4">
        <v>7.6923076923076927E-2</v>
      </c>
      <c r="AD255" s="1">
        <f t="shared" si="57"/>
        <v>0.60575044917668752</v>
      </c>
      <c r="AE255" s="1">
        <f t="shared" si="58"/>
        <v>4.6596188398206735E-2</v>
      </c>
      <c r="AF255" s="1">
        <f t="shared" si="59"/>
        <v>118.75772693250187</v>
      </c>
    </row>
    <row r="256" spans="1:32" x14ac:dyDescent="0.15">
      <c r="A256" s="1">
        <v>255</v>
      </c>
      <c r="B256" s="1">
        <v>100</v>
      </c>
      <c r="C256" s="1">
        <v>3</v>
      </c>
      <c r="D256" s="1">
        <f t="shared" si="45"/>
        <v>95.4929658551372</v>
      </c>
      <c r="E256" s="1">
        <v>3</v>
      </c>
      <c r="F256" s="1">
        <v>284</v>
      </c>
      <c r="G256" s="1">
        <v>100</v>
      </c>
      <c r="H256" s="1">
        <f t="shared" si="46"/>
        <v>2.4115459317052171E-3</v>
      </c>
      <c r="I256" s="3">
        <v>0.33333333333333331</v>
      </c>
      <c r="J256" s="2">
        <f t="shared" si="47"/>
        <v>7.234581697215409E-3</v>
      </c>
      <c r="K256" s="1">
        <f t="shared" si="48"/>
        <v>2.411527232405136E-3</v>
      </c>
      <c r="L256" s="1">
        <v>5</v>
      </c>
      <c r="M256" s="4">
        <v>0.2</v>
      </c>
      <c r="N256" s="1">
        <f t="shared" si="49"/>
        <v>1.2057449170329837E-2</v>
      </c>
      <c r="O256" s="1">
        <f t="shared" si="50"/>
        <v>2.4114898340659675E-3</v>
      </c>
      <c r="P256" s="1">
        <v>7</v>
      </c>
      <c r="Q256" s="4">
        <v>0.14285714285714285</v>
      </c>
      <c r="R256" s="1">
        <f t="shared" si="51"/>
        <v>1.6880036160467831E-2</v>
      </c>
      <c r="S256" s="1">
        <f t="shared" si="52"/>
        <v>2.4114337372096901E-3</v>
      </c>
      <c r="T256" s="1">
        <v>9</v>
      </c>
      <c r="U256" s="4">
        <v>0.1111111111111111</v>
      </c>
      <c r="V256" s="1">
        <f t="shared" si="53"/>
        <v>2.1702230483573375E-2</v>
      </c>
      <c r="W256" s="1">
        <f t="shared" si="54"/>
        <v>2.4113589426192636E-3</v>
      </c>
      <c r="X256" s="1">
        <v>11</v>
      </c>
      <c r="Y256" s="4">
        <v>9.0909090909090912E-2</v>
      </c>
      <c r="Z256" s="1">
        <f t="shared" si="55"/>
        <v>2.6523919964724769E-2</v>
      </c>
      <c r="AA256" s="1">
        <f t="shared" si="56"/>
        <v>2.4112654513386155E-3</v>
      </c>
      <c r="AB256" s="1">
        <v>13</v>
      </c>
      <c r="AC256" s="4">
        <v>7.6923076923076927E-2</v>
      </c>
      <c r="AD256" s="1">
        <f t="shared" si="57"/>
        <v>3.1344992440744041E-2</v>
      </c>
      <c r="AE256" s="1">
        <f t="shared" si="58"/>
        <v>2.4111532646726185E-3</v>
      </c>
      <c r="AF256" s="1">
        <f t="shared" si="59"/>
        <v>2.0724657095242081</v>
      </c>
    </row>
    <row r="257" spans="1:32" x14ac:dyDescent="0.15">
      <c r="A257" s="1">
        <v>256</v>
      </c>
      <c r="B257" s="1">
        <v>100</v>
      </c>
      <c r="C257" s="1">
        <v>3</v>
      </c>
      <c r="D257" s="1">
        <f t="shared" si="45"/>
        <v>95.4929658551372</v>
      </c>
      <c r="E257" s="1">
        <v>3</v>
      </c>
      <c r="F257" s="1">
        <v>285</v>
      </c>
      <c r="G257" s="1">
        <v>100</v>
      </c>
      <c r="H257" s="1">
        <f t="shared" si="46"/>
        <v>-0.50428464714101084</v>
      </c>
      <c r="I257" s="3">
        <v>0.33333333333333331</v>
      </c>
      <c r="J257" s="2">
        <f t="shared" si="47"/>
        <v>-0.9998895361596063</v>
      </c>
      <c r="K257" s="1">
        <f t="shared" si="48"/>
        <v>-0.3332965120532021</v>
      </c>
      <c r="L257" s="1">
        <v>5</v>
      </c>
      <c r="M257" s="4">
        <v>0.2</v>
      </c>
      <c r="N257" s="1">
        <f t="shared" si="49"/>
        <v>-0.47839476895604177</v>
      </c>
      <c r="O257" s="1">
        <f t="shared" si="50"/>
        <v>-9.567895379120836E-2</v>
      </c>
      <c r="P257" s="1">
        <v>7</v>
      </c>
      <c r="Q257" s="4">
        <v>0.14285714285714285</v>
      </c>
      <c r="R257" s="1">
        <f t="shared" si="51"/>
        <v>0.52972890818943141</v>
      </c>
      <c r="S257" s="1">
        <f t="shared" si="52"/>
        <v>7.5675558312775906E-2</v>
      </c>
      <c r="T257" s="1">
        <v>9</v>
      </c>
      <c r="U257" s="4">
        <v>0.1111111111111111</v>
      </c>
      <c r="V257" s="1">
        <f t="shared" si="53"/>
        <v>0.99900597185818585</v>
      </c>
      <c r="W257" s="1">
        <f t="shared" si="54"/>
        <v>0.11100066353979843</v>
      </c>
      <c r="X257" s="1">
        <v>11</v>
      </c>
      <c r="Y257" s="4">
        <v>9.0909090909090912E-2</v>
      </c>
      <c r="Z257" s="1">
        <f t="shared" si="55"/>
        <v>0.45208215153383724</v>
      </c>
      <c r="AA257" s="1">
        <f t="shared" si="56"/>
        <v>4.1098377412167021E-2</v>
      </c>
      <c r="AB257" s="1">
        <v>13</v>
      </c>
      <c r="AC257" s="4">
        <v>7.6923076923076927E-2</v>
      </c>
      <c r="AD257" s="1">
        <f t="shared" si="57"/>
        <v>-0.55470506797688235</v>
      </c>
      <c r="AE257" s="1">
        <f t="shared" si="58"/>
        <v>-4.2669620613606338E-2</v>
      </c>
      <c r="AF257" s="1">
        <f t="shared" si="59"/>
        <v>-118.7703334420214</v>
      </c>
    </row>
    <row r="258" spans="1:32" x14ac:dyDescent="0.15">
      <c r="A258" s="1">
        <v>257</v>
      </c>
      <c r="B258" s="1">
        <v>100</v>
      </c>
      <c r="C258" s="1">
        <v>3</v>
      </c>
      <c r="D258" s="1">
        <f t="shared" si="45"/>
        <v>95.4929658551372</v>
      </c>
      <c r="E258" s="1">
        <v>3</v>
      </c>
      <c r="F258" s="1">
        <v>286</v>
      </c>
      <c r="G258" s="1">
        <v>100</v>
      </c>
      <c r="H258" s="1">
        <f t="shared" si="46"/>
        <v>-0.87211988240096328</v>
      </c>
      <c r="I258" s="3">
        <v>0.33333333333333331</v>
      </c>
      <c r="J258" s="2">
        <f t="shared" si="47"/>
        <v>3.6953775105302004E-2</v>
      </c>
      <c r="K258" s="1">
        <f t="shared" si="48"/>
        <v>1.2317925035100668E-2</v>
      </c>
      <c r="L258" s="1">
        <v>5</v>
      </c>
      <c r="M258" s="4">
        <v>0.2</v>
      </c>
      <c r="N258" s="1">
        <f t="shared" si="49"/>
        <v>0.83360028874010472</v>
      </c>
      <c r="O258" s="1">
        <f t="shared" si="50"/>
        <v>0.16672005774802096</v>
      </c>
      <c r="P258" s="1">
        <v>7</v>
      </c>
      <c r="Q258" s="4">
        <v>0.14285714285714285</v>
      </c>
      <c r="R258" s="1">
        <f t="shared" si="51"/>
        <v>-0.90587567297213689</v>
      </c>
      <c r="S258" s="1">
        <f t="shared" si="52"/>
        <v>-0.12941081042459099</v>
      </c>
      <c r="T258" s="1">
        <v>9</v>
      </c>
      <c r="U258" s="4">
        <v>0.1111111111111111</v>
      </c>
      <c r="V258" s="1">
        <f t="shared" si="53"/>
        <v>0.11065947175015825</v>
      </c>
      <c r="W258" s="1">
        <f t="shared" si="54"/>
        <v>1.2295496861128694E-2</v>
      </c>
      <c r="X258" s="1">
        <v>11</v>
      </c>
      <c r="Y258" s="4">
        <v>9.0909090909090912E-2</v>
      </c>
      <c r="Z258" s="1">
        <f t="shared" si="55"/>
        <v>0.79052729856668191</v>
      </c>
      <c r="AA258" s="1">
        <f t="shared" si="56"/>
        <v>7.1866118051516534E-2</v>
      </c>
      <c r="AB258" s="1">
        <v>13</v>
      </c>
      <c r="AC258" s="4">
        <v>7.6923076923076927E-2</v>
      </c>
      <c r="AD258" s="1">
        <f t="shared" si="57"/>
        <v>-0.93468327532187601</v>
      </c>
      <c r="AE258" s="1">
        <f t="shared" si="58"/>
        <v>-7.1898713486298158E-2</v>
      </c>
      <c r="AF258" s="1">
        <f t="shared" si="59"/>
        <v>9.4388922870602716</v>
      </c>
    </row>
    <row r="259" spans="1:32" x14ac:dyDescent="0.15">
      <c r="A259" s="1">
        <v>258</v>
      </c>
      <c r="B259" s="1">
        <v>100</v>
      </c>
      <c r="C259" s="1">
        <v>3</v>
      </c>
      <c r="D259" s="1">
        <f t="shared" ref="D259:D322" si="60">$B:$B*$C:$C/PI()</f>
        <v>95.4929658551372</v>
      </c>
      <c r="E259" s="1">
        <v>3</v>
      </c>
      <c r="F259" s="1">
        <v>287</v>
      </c>
      <c r="G259" s="1">
        <v>100</v>
      </c>
      <c r="H259" s="1">
        <f t="shared" ref="H259:H322" si="61">SIN($F:$F*$G:$G)</f>
        <v>-0.99980621984232165</v>
      </c>
      <c r="I259" s="3">
        <v>0.33333333333333331</v>
      </c>
      <c r="J259" s="2">
        <f t="shared" ref="J259:J322" si="62">SIN($E:$E*$F:$F*$G:$G)</f>
        <v>0.99825642916078239</v>
      </c>
      <c r="K259" s="1">
        <f t="shared" ref="K259:K322" si="63">$I:$I*$J:$J</f>
        <v>0.33275214305359413</v>
      </c>
      <c r="L259" s="1">
        <v>5</v>
      </c>
      <c r="M259" s="4">
        <v>0.2</v>
      </c>
      <c r="N259" s="1">
        <f t="shared" ref="N259:N322" si="64">SIN($L:$L*$F:$F*$G:$G)</f>
        <v>-0.99515925011438189</v>
      </c>
      <c r="O259" s="1">
        <f t="shared" ref="O259:O322" si="65">$M:$M*$N:$N</f>
        <v>-0.19903185002287638</v>
      </c>
      <c r="P259" s="1">
        <v>7</v>
      </c>
      <c r="Q259" s="4">
        <v>0.14285714285714285</v>
      </c>
      <c r="R259" s="1">
        <f t="shared" ref="R259:R322" si="66">SIN($P:$P*$F:$F*$G:$G)</f>
        <v>0.99051948361266617</v>
      </c>
      <c r="S259" s="1">
        <f t="shared" ref="S259:S322" si="67">$Q:$Q*$R:$R</f>
        <v>0.14150278337323802</v>
      </c>
      <c r="T259" s="1">
        <v>9</v>
      </c>
      <c r="U259" s="4">
        <v>0.1111111111111111</v>
      </c>
      <c r="V259" s="1">
        <f t="shared" ref="V259:V322" si="68">SIN($T:$T*$F:$F*$G:$G)</f>
        <v>-0.9843443217162029</v>
      </c>
      <c r="W259" s="1">
        <f t="shared" ref="W259:W322" si="69">$U:$U*$V:$V</f>
        <v>-0.10937159130180031</v>
      </c>
      <c r="X259" s="1">
        <v>11</v>
      </c>
      <c r="Y259" s="4">
        <v>9.0909090909090912E-2</v>
      </c>
      <c r="Z259" s="1">
        <f t="shared" ref="Z259:Z322" si="70">SIN($X:$X*$F:$F*$G:$G)</f>
        <v>0.97664333648823198</v>
      </c>
      <c r="AA259" s="1">
        <f t="shared" ref="AA259:AA322" si="71">$Y:$Y*$Z:$Z</f>
        <v>8.8785757862566553E-2</v>
      </c>
      <c r="AB259" s="1">
        <v>13</v>
      </c>
      <c r="AC259" s="4">
        <v>7.6923076923076927E-2</v>
      </c>
      <c r="AD259" s="1">
        <f t="shared" ref="AD259:AD322" si="72">SIN($AB:$AB*$F:$F*$G:$G)</f>
        <v>-0.96742846515709635</v>
      </c>
      <c r="AE259" s="1">
        <f t="shared" ref="AE259:AE322" si="73">$AC:$AC*$AD:$AD</f>
        <v>-7.4417574242853571E-2</v>
      </c>
      <c r="AF259" s="1">
        <f t="shared" ref="AF259:AF322" si="74">$D:$D*($J:$J+$K:$K+$O:$O+$S:$S+$W:$W+$AA:$AA+$AE:$AE)</f>
        <v>112.53617777620332</v>
      </c>
    </row>
    <row r="260" spans="1:32" x14ac:dyDescent="0.15">
      <c r="A260" s="1">
        <v>259</v>
      </c>
      <c r="B260" s="1">
        <v>100</v>
      </c>
      <c r="C260" s="1">
        <v>3</v>
      </c>
      <c r="D260" s="1">
        <f t="shared" si="60"/>
        <v>95.4929658551372</v>
      </c>
      <c r="E260" s="1">
        <v>3</v>
      </c>
      <c r="F260" s="1">
        <v>288</v>
      </c>
      <c r="G260" s="1">
        <v>100</v>
      </c>
      <c r="H260" s="1">
        <f t="shared" si="61"/>
        <v>-0.85218366160032266</v>
      </c>
      <c r="I260" s="3">
        <v>0.33333333333333331</v>
      </c>
      <c r="J260" s="2">
        <f t="shared" si="62"/>
        <v>-8.1069959620630683E-2</v>
      </c>
      <c r="K260" s="1">
        <f t="shared" si="63"/>
        <v>-2.7023319873543561E-2</v>
      </c>
      <c r="L260" s="1">
        <v>5</v>
      </c>
      <c r="M260" s="4">
        <v>0.2</v>
      </c>
      <c r="N260" s="1">
        <f t="shared" si="64"/>
        <v>0.92554127158431698</v>
      </c>
      <c r="O260" s="1">
        <f t="shared" si="65"/>
        <v>0.1851082543168634</v>
      </c>
      <c r="P260" s="1">
        <v>7</v>
      </c>
      <c r="Q260" s="4">
        <v>0.14285714285714285</v>
      </c>
      <c r="R260" s="1">
        <f t="shared" si="66"/>
        <v>-0.75642269416495789</v>
      </c>
      <c r="S260" s="1">
        <f t="shared" si="67"/>
        <v>-0.10806038488070827</v>
      </c>
      <c r="T260" s="1">
        <v>9</v>
      </c>
      <c r="U260" s="4">
        <v>0.1111111111111111</v>
      </c>
      <c r="V260" s="1">
        <f t="shared" si="68"/>
        <v>-0.24107860204236417</v>
      </c>
      <c r="W260" s="1">
        <f t="shared" si="69"/>
        <v>-2.6786511338040463E-2</v>
      </c>
      <c r="X260" s="1">
        <v>11</v>
      </c>
      <c r="Y260" s="4">
        <v>9.0909090909090912E-2</v>
      </c>
      <c r="Z260" s="1">
        <f t="shared" si="70"/>
        <v>0.97456699998264407</v>
      </c>
      <c r="AA260" s="1">
        <f t="shared" si="71"/>
        <v>8.8596999998422188E-2</v>
      </c>
      <c r="AB260" s="1">
        <v>13</v>
      </c>
      <c r="AC260" s="4">
        <v>7.6923076923076927E-2</v>
      </c>
      <c r="AD260" s="1">
        <f t="shared" si="72"/>
        <v>-0.64077586319416402</v>
      </c>
      <c r="AE260" s="1">
        <f t="shared" si="73"/>
        <v>-4.9290451014935698E-2</v>
      </c>
      <c r="AF260" s="1">
        <f t="shared" si="74"/>
        <v>-1.7690427552475423</v>
      </c>
    </row>
    <row r="261" spans="1:32" x14ac:dyDescent="0.15">
      <c r="A261" s="1">
        <v>260</v>
      </c>
      <c r="B261" s="1">
        <v>100</v>
      </c>
      <c r="C261" s="1">
        <v>3</v>
      </c>
      <c r="D261" s="1">
        <f t="shared" si="60"/>
        <v>95.4929658551372</v>
      </c>
      <c r="E261" s="1">
        <v>3</v>
      </c>
      <c r="F261" s="1">
        <v>289</v>
      </c>
      <c r="G261" s="1">
        <v>100</v>
      </c>
      <c r="H261" s="1">
        <f t="shared" si="61"/>
        <v>-0.46990188826403739</v>
      </c>
      <c r="I261" s="3">
        <v>0.33333333333333331</v>
      </c>
      <c r="J261" s="2">
        <f t="shared" si="62"/>
        <v>-0.99467368509543175</v>
      </c>
      <c r="K261" s="1">
        <f t="shared" si="63"/>
        <v>-0.33155789503181055</v>
      </c>
      <c r="L261" s="1">
        <v>5</v>
      </c>
      <c r="M261" s="4">
        <v>0.2</v>
      </c>
      <c r="N261" s="1">
        <f t="shared" si="64"/>
        <v>-0.64091871072690776</v>
      </c>
      <c r="O261" s="1">
        <f t="shared" si="65"/>
        <v>-0.12818374214538156</v>
      </c>
      <c r="P261" s="1">
        <v>7</v>
      </c>
      <c r="Q261" s="4">
        <v>0.14285714285714285</v>
      </c>
      <c r="R261" s="1">
        <f t="shared" si="66"/>
        <v>0.27891562612369775</v>
      </c>
      <c r="S261" s="1">
        <f t="shared" si="67"/>
        <v>3.9845089446242536E-2</v>
      </c>
      <c r="T261" s="1">
        <v>9</v>
      </c>
      <c r="U261" s="4">
        <v>0.1111111111111111</v>
      </c>
      <c r="V261" s="1">
        <f t="shared" si="68"/>
        <v>0.95240299700209452</v>
      </c>
      <c r="W261" s="1">
        <f t="shared" si="69"/>
        <v>0.10582255522245494</v>
      </c>
      <c r="X261" s="1">
        <v>11</v>
      </c>
      <c r="Y261" s="4">
        <v>9.0909090909090912E-2</v>
      </c>
      <c r="Z261" s="1">
        <f t="shared" si="70"/>
        <v>0.78469838464520625</v>
      </c>
      <c r="AA261" s="1">
        <f t="shared" si="71"/>
        <v>7.1336216785927845E-2</v>
      </c>
      <c r="AB261" s="1">
        <v>13</v>
      </c>
      <c r="AC261" s="4">
        <v>7.6923076923076927E-2</v>
      </c>
      <c r="AD261" s="1">
        <f t="shared" si="72"/>
        <v>-7.6076275264014406E-2</v>
      </c>
      <c r="AE261" s="1">
        <f t="shared" si="73"/>
        <v>-5.852021174154955E-3</v>
      </c>
      <c r="AF261" s="1">
        <f t="shared" si="74"/>
        <v>-118.72291723481568</v>
      </c>
    </row>
    <row r="262" spans="1:32" x14ac:dyDescent="0.15">
      <c r="A262" s="1">
        <v>261</v>
      </c>
      <c r="B262" s="1">
        <v>100</v>
      </c>
      <c r="C262" s="1">
        <v>3</v>
      </c>
      <c r="D262" s="1">
        <f t="shared" si="60"/>
        <v>95.4929658551372</v>
      </c>
      <c r="E262" s="1">
        <v>3</v>
      </c>
      <c r="F262" s="1">
        <v>290</v>
      </c>
      <c r="G262" s="1">
        <v>100</v>
      </c>
      <c r="H262" s="1">
        <f t="shared" si="61"/>
        <v>4.1773128852926715E-2</v>
      </c>
      <c r="I262" s="3">
        <v>0.33333333333333331</v>
      </c>
      <c r="J262" s="2">
        <f t="shared" si="62"/>
        <v>0.12502781107278932</v>
      </c>
      <c r="K262" s="1">
        <f t="shared" si="63"/>
        <v>4.1675937024263102E-2</v>
      </c>
      <c r="L262" s="1">
        <v>5</v>
      </c>
      <c r="M262" s="4">
        <v>0.2</v>
      </c>
      <c r="N262" s="1">
        <f t="shared" si="64"/>
        <v>0.20740980202491702</v>
      </c>
      <c r="O262" s="1">
        <f t="shared" si="65"/>
        <v>4.1481960404983406E-2</v>
      </c>
      <c r="P262" s="1">
        <v>7</v>
      </c>
      <c r="Q262" s="4">
        <v>0.14285714285714285</v>
      </c>
      <c r="R262" s="1">
        <f t="shared" si="66"/>
        <v>0.28834407729269668</v>
      </c>
      <c r="S262" s="1">
        <f t="shared" si="67"/>
        <v>4.119201104181381E-2</v>
      </c>
      <c r="T262" s="1">
        <v>9</v>
      </c>
      <c r="U262" s="4">
        <v>0.1111111111111111</v>
      </c>
      <c r="V262" s="1">
        <f t="shared" si="68"/>
        <v>0.3672657174819503</v>
      </c>
      <c r="W262" s="1">
        <f t="shared" si="69"/>
        <v>4.0807301942438923E-2</v>
      </c>
      <c r="X262" s="1">
        <v>11</v>
      </c>
      <c r="Y262" s="4">
        <v>9.0909090909090912E-2</v>
      </c>
      <c r="Z262" s="1">
        <f t="shared" si="70"/>
        <v>0.44362385134541288</v>
      </c>
      <c r="AA262" s="1">
        <f t="shared" si="71"/>
        <v>4.0329441031401174E-2</v>
      </c>
      <c r="AB262" s="1">
        <v>13</v>
      </c>
      <c r="AC262" s="4">
        <v>7.6923076923076927E-2</v>
      </c>
      <c r="AD262" s="1">
        <f t="shared" si="72"/>
        <v>0.51688550085146556</v>
      </c>
      <c r="AE262" s="1">
        <f t="shared" si="73"/>
        <v>3.9760423142420433E-2</v>
      </c>
      <c r="AF262" s="1">
        <f t="shared" si="74"/>
        <v>35.358647013355736</v>
      </c>
    </row>
    <row r="263" spans="1:32" x14ac:dyDescent="0.15">
      <c r="A263" s="1">
        <v>262</v>
      </c>
      <c r="B263" s="1">
        <v>100</v>
      </c>
      <c r="C263" s="1">
        <v>3</v>
      </c>
      <c r="D263" s="1">
        <f t="shared" si="60"/>
        <v>95.4929658551372</v>
      </c>
      <c r="E263" s="1">
        <v>3</v>
      </c>
      <c r="F263" s="1">
        <v>291</v>
      </c>
      <c r="G263" s="1">
        <v>100</v>
      </c>
      <c r="H263" s="1">
        <f t="shared" si="61"/>
        <v>0.54194540299280514</v>
      </c>
      <c r="I263" s="3">
        <v>0.33333333333333331</v>
      </c>
      <c r="J263" s="2">
        <f t="shared" si="62"/>
        <v>0.98914830121438635</v>
      </c>
      <c r="K263" s="1">
        <f t="shared" si="63"/>
        <v>0.32971610040479543</v>
      </c>
      <c r="L263" s="1">
        <v>5</v>
      </c>
      <c r="M263" s="4">
        <v>0.2</v>
      </c>
      <c r="N263" s="1">
        <f t="shared" si="64"/>
        <v>0.27428070508232855</v>
      </c>
      <c r="O263" s="1">
        <f t="shared" si="65"/>
        <v>5.4856141016465715E-2</v>
      </c>
      <c r="P263" s="1">
        <v>7</v>
      </c>
      <c r="Q263" s="4">
        <v>0.14285714285714285</v>
      </c>
      <c r="R263" s="1">
        <f t="shared" si="66"/>
        <v>-0.76281715132048367</v>
      </c>
      <c r="S263" s="1">
        <f t="shared" si="67"/>
        <v>-0.10897387876006909</v>
      </c>
      <c r="T263" s="1">
        <v>9</v>
      </c>
      <c r="U263" s="4">
        <v>0.1111111111111111</v>
      </c>
      <c r="V263" s="1">
        <f t="shared" si="68"/>
        <v>-0.90374271177118259</v>
      </c>
      <c r="W263" s="1">
        <f t="shared" si="69"/>
        <v>-0.10041585686346473</v>
      </c>
      <c r="X263" s="1">
        <v>11</v>
      </c>
      <c r="Y263" s="4">
        <v>9.0909090909090912E-2</v>
      </c>
      <c r="Z263" s="1">
        <f t="shared" si="70"/>
        <v>1.7066089093889573E-2</v>
      </c>
      <c r="AA263" s="1">
        <f t="shared" si="71"/>
        <v>1.5514626448990521E-3</v>
      </c>
      <c r="AB263" s="1">
        <v>13</v>
      </c>
      <c r="AC263" s="4">
        <v>7.6923076923076927E-2</v>
      </c>
      <c r="AD263" s="1">
        <f t="shared" si="72"/>
        <v>0.91782531946920642</v>
      </c>
      <c r="AE263" s="1">
        <f t="shared" si="73"/>
        <v>7.0601947651477426E-2</v>
      </c>
      <c r="AF263" s="1">
        <f t="shared" si="74"/>
        <v>118.07554514385568</v>
      </c>
    </row>
    <row r="264" spans="1:32" x14ac:dyDescent="0.15">
      <c r="A264" s="1">
        <v>263</v>
      </c>
      <c r="B264" s="1">
        <v>100</v>
      </c>
      <c r="C264" s="1">
        <v>3</v>
      </c>
      <c r="D264" s="1">
        <f t="shared" si="60"/>
        <v>95.4929658551372</v>
      </c>
      <c r="E264" s="1">
        <v>3</v>
      </c>
      <c r="F264" s="1">
        <v>292</v>
      </c>
      <c r="G264" s="1">
        <v>100</v>
      </c>
      <c r="H264" s="1">
        <f t="shared" si="61"/>
        <v>0.89288636864757354</v>
      </c>
      <c r="I264" s="3">
        <v>0.33333333333333331</v>
      </c>
      <c r="J264" s="2">
        <f t="shared" si="62"/>
        <v>-0.16874147791697192</v>
      </c>
      <c r="K264" s="1">
        <f t="shared" si="63"/>
        <v>-5.6247159305657303E-2</v>
      </c>
      <c r="L264" s="1">
        <v>5</v>
      </c>
      <c r="M264" s="4">
        <v>0.2</v>
      </c>
      <c r="N264" s="1">
        <f t="shared" si="64"/>
        <v>-0.69225540583149614</v>
      </c>
      <c r="O264" s="1">
        <f t="shared" si="65"/>
        <v>-0.13845108116629923</v>
      </c>
      <c r="P264" s="1">
        <v>7</v>
      </c>
      <c r="Q264" s="4">
        <v>0.14285714285714285</v>
      </c>
      <c r="R264" s="1">
        <f t="shared" si="66"/>
        <v>0.99182226576538868</v>
      </c>
      <c r="S264" s="1">
        <f t="shared" si="67"/>
        <v>0.14168889510934124</v>
      </c>
      <c r="T264" s="1">
        <v>9</v>
      </c>
      <c r="U264" s="4">
        <v>0.1111111111111111</v>
      </c>
      <c r="V264" s="1">
        <f t="shared" si="68"/>
        <v>-0.48700566607191048</v>
      </c>
      <c r="W264" s="1">
        <f t="shared" si="69"/>
        <v>-5.4111740674656718E-2</v>
      </c>
      <c r="X264" s="1">
        <v>11</v>
      </c>
      <c r="Y264" s="4">
        <v>9.0909090909090912E-2</v>
      </c>
      <c r="Z264" s="1">
        <f t="shared" si="70"/>
        <v>-0.41278018976218317</v>
      </c>
      <c r="AA264" s="1">
        <f t="shared" si="71"/>
        <v>-3.7525471796562106E-2</v>
      </c>
      <c r="AB264" s="1">
        <v>13</v>
      </c>
      <c r="AC264" s="4">
        <v>7.6923076923076927E-2</v>
      </c>
      <c r="AD264" s="1">
        <f t="shared" si="72"/>
        <v>0.97779481836402937</v>
      </c>
      <c r="AE264" s="1">
        <f t="shared" si="73"/>
        <v>7.5214986028002265E-2</v>
      </c>
      <c r="AF264" s="1">
        <f t="shared" si="74"/>
        <v>-22.743850904793597</v>
      </c>
    </row>
    <row r="265" spans="1:32" x14ac:dyDescent="0.15">
      <c r="A265" s="1">
        <v>264</v>
      </c>
      <c r="B265" s="1">
        <v>100</v>
      </c>
      <c r="C265" s="1">
        <v>3</v>
      </c>
      <c r="D265" s="1">
        <f t="shared" si="60"/>
        <v>95.4929658551372</v>
      </c>
      <c r="E265" s="1">
        <v>3</v>
      </c>
      <c r="F265" s="1">
        <v>293</v>
      </c>
      <c r="G265" s="1">
        <v>100</v>
      </c>
      <c r="H265" s="1">
        <f t="shared" si="61"/>
        <v>0.99796012999363659</v>
      </c>
      <c r="I265" s="3">
        <v>0.33333333333333331</v>
      </c>
      <c r="J265" s="2">
        <f t="shared" si="62"/>
        <v>-0.98169106882627888</v>
      </c>
      <c r="K265" s="1">
        <f t="shared" si="63"/>
        <v>-0.32723035627542629</v>
      </c>
      <c r="L265" s="1">
        <v>5</v>
      </c>
      <c r="M265" s="4">
        <v>0.2</v>
      </c>
      <c r="N265" s="1">
        <f t="shared" si="64"/>
        <v>0.94941816986403305</v>
      </c>
      <c r="O265" s="1">
        <f t="shared" si="65"/>
        <v>0.18988363397280661</v>
      </c>
      <c r="P265" s="1">
        <v>7</v>
      </c>
      <c r="Q265" s="4">
        <v>0.14285714285714285</v>
      </c>
      <c r="R265" s="1">
        <f t="shared" si="66"/>
        <v>-0.90166755609667049</v>
      </c>
      <c r="S265" s="1">
        <f t="shared" si="67"/>
        <v>-0.12880965087095292</v>
      </c>
      <c r="T265" s="1">
        <v>9</v>
      </c>
      <c r="U265" s="4">
        <v>0.1111111111111111</v>
      </c>
      <c r="V265" s="1">
        <f t="shared" si="68"/>
        <v>0.83921767310814954</v>
      </c>
      <c r="W265" s="1">
        <f t="shared" si="69"/>
        <v>9.3246408123127719E-2</v>
      </c>
      <c r="X265" s="1">
        <v>11</v>
      </c>
      <c r="Y265" s="4">
        <v>9.0909090909090912E-2</v>
      </c>
      <c r="Z265" s="1">
        <f t="shared" si="70"/>
        <v>-0.76308659861089445</v>
      </c>
      <c r="AA265" s="1">
        <f t="shared" si="71"/>
        <v>-6.9371508964626766E-2</v>
      </c>
      <c r="AB265" s="1">
        <v>13</v>
      </c>
      <c r="AC265" s="4">
        <v>7.6923076923076927E-2</v>
      </c>
      <c r="AD265" s="1">
        <f t="shared" si="72"/>
        <v>0.67451544542144681</v>
      </c>
      <c r="AE265" s="1">
        <f t="shared" si="73"/>
        <v>5.1885803493957453E-2</v>
      </c>
      <c r="AF265" s="1">
        <f t="shared" si="74"/>
        <v>-111.92603897975968</v>
      </c>
    </row>
    <row r="266" spans="1:32" x14ac:dyDescent="0.15">
      <c r="A266" s="1">
        <v>265</v>
      </c>
      <c r="B266" s="1">
        <v>100</v>
      </c>
      <c r="C266" s="1">
        <v>3</v>
      </c>
      <c r="D266" s="1">
        <f t="shared" si="60"/>
        <v>95.4929658551372</v>
      </c>
      <c r="E266" s="1">
        <v>3</v>
      </c>
      <c r="F266" s="1">
        <v>294</v>
      </c>
      <c r="G266" s="1">
        <v>100</v>
      </c>
      <c r="H266" s="1">
        <f t="shared" si="61"/>
        <v>0.82823333912079278</v>
      </c>
      <c r="I266" s="3">
        <v>0.33333333333333331</v>
      </c>
      <c r="J266" s="2">
        <f t="shared" si="62"/>
        <v>0.2121255855112491</v>
      </c>
      <c r="K266" s="1">
        <f t="shared" si="63"/>
        <v>7.0708528503749701E-2</v>
      </c>
      <c r="L266" s="1">
        <v>5</v>
      </c>
      <c r="M266" s="4">
        <v>0.2</v>
      </c>
      <c r="N266" s="1">
        <f t="shared" si="64"/>
        <v>-0.98602971340244217</v>
      </c>
      <c r="O266" s="1">
        <f t="shared" si="65"/>
        <v>-0.19720594268048844</v>
      </c>
      <c r="P266" s="1">
        <v>7</v>
      </c>
      <c r="Q266" s="4">
        <v>0.14285714285714285</v>
      </c>
      <c r="R266" s="1">
        <f t="shared" si="66"/>
        <v>0.52136402788867764</v>
      </c>
      <c r="S266" s="1">
        <f t="shared" si="67"/>
        <v>7.4480575412668226E-2</v>
      </c>
      <c r="T266" s="1">
        <v>9</v>
      </c>
      <c r="U266" s="4">
        <v>0.1111111111111111</v>
      </c>
      <c r="V266" s="1">
        <f t="shared" si="68"/>
        <v>0.59819647261995623</v>
      </c>
      <c r="W266" s="1">
        <f t="shared" si="69"/>
        <v>6.6466274735550696E-2</v>
      </c>
      <c r="X266" s="1">
        <v>11</v>
      </c>
      <c r="Y266" s="4">
        <v>9.0909090909090912E-2</v>
      </c>
      <c r="Z266" s="1">
        <f t="shared" si="70"/>
        <v>-0.96635153026846643</v>
      </c>
      <c r="AA266" s="1">
        <f t="shared" si="71"/>
        <v>-8.7850139115315126E-2</v>
      </c>
      <c r="AB266" s="1">
        <v>13</v>
      </c>
      <c r="AC266" s="4">
        <v>7.6923076923076927E-2</v>
      </c>
      <c r="AD266" s="1">
        <f t="shared" si="72"/>
        <v>0.12065489738510668</v>
      </c>
      <c r="AE266" s="1">
        <f t="shared" si="73"/>
        <v>9.281145952700515E-3</v>
      </c>
      <c r="AF266" s="1">
        <f t="shared" si="74"/>
        <v>14.13353460872718</v>
      </c>
    </row>
    <row r="267" spans="1:32" x14ac:dyDescent="0.15">
      <c r="A267" s="1">
        <v>266</v>
      </c>
      <c r="B267" s="1">
        <v>100</v>
      </c>
      <c r="C267" s="1">
        <v>3</v>
      </c>
      <c r="D267" s="1">
        <f t="shared" si="60"/>
        <v>95.4929658551372</v>
      </c>
      <c r="E267" s="1">
        <v>3</v>
      </c>
      <c r="F267" s="1">
        <v>295</v>
      </c>
      <c r="G267" s="1">
        <v>100</v>
      </c>
      <c r="H267" s="1">
        <f t="shared" si="61"/>
        <v>0.43044234796977321</v>
      </c>
      <c r="I267" s="3">
        <v>0.33333333333333331</v>
      </c>
      <c r="J267" s="2">
        <f t="shared" si="62"/>
        <v>0.9723165522216588</v>
      </c>
      <c r="K267" s="1">
        <f t="shared" si="63"/>
        <v>0.3241055174072196</v>
      </c>
      <c r="L267" s="1">
        <v>5</v>
      </c>
      <c r="M267" s="4">
        <v>0.2</v>
      </c>
      <c r="N267" s="1">
        <f t="shared" si="64"/>
        <v>0.7935851216811608</v>
      </c>
      <c r="O267" s="1">
        <f t="shared" si="65"/>
        <v>0.15871702433623217</v>
      </c>
      <c r="P267" s="1">
        <v>7</v>
      </c>
      <c r="Q267" s="4">
        <v>0.14285714285714285</v>
      </c>
      <c r="R267" s="1">
        <f t="shared" si="66"/>
        <v>2.6709933776675514E-2</v>
      </c>
      <c r="S267" s="1">
        <f t="shared" si="67"/>
        <v>3.8157048252393591E-3</v>
      </c>
      <c r="T267" s="1">
        <v>9</v>
      </c>
      <c r="U267" s="4">
        <v>0.1111111111111111</v>
      </c>
      <c r="V267" s="1">
        <f t="shared" si="68"/>
        <v>-0.75996058594688176</v>
      </c>
      <c r="W267" s="1">
        <f t="shared" si="69"/>
        <v>-8.4440065105209086E-2</v>
      </c>
      <c r="X267" s="1">
        <v>11</v>
      </c>
      <c r="Y267" s="4">
        <v>9.0909090909090912E-2</v>
      </c>
      <c r="Z267" s="1">
        <f t="shared" si="70"/>
        <v>-0.98340724693620962</v>
      </c>
      <c r="AA267" s="1">
        <f t="shared" si="71"/>
        <v>-8.9400658812382697E-2</v>
      </c>
      <c r="AB267" s="1">
        <v>13</v>
      </c>
      <c r="AC267" s="4">
        <v>7.6923076923076927E-2</v>
      </c>
      <c r="AD267" s="1">
        <f t="shared" si="72"/>
        <v>-0.47802871018649168</v>
      </c>
      <c r="AE267" s="1">
        <f t="shared" si="73"/>
        <v>-3.6771439245114744E-2</v>
      </c>
      <c r="AF267" s="1">
        <f t="shared" si="74"/>
        <v>119.20794067950251</v>
      </c>
    </row>
    <row r="268" spans="1:32" x14ac:dyDescent="0.15">
      <c r="A268" s="1">
        <v>267</v>
      </c>
      <c r="B268" s="1">
        <v>100</v>
      </c>
      <c r="C268" s="1">
        <v>3</v>
      </c>
      <c r="D268" s="1">
        <f t="shared" si="60"/>
        <v>95.4929658551372</v>
      </c>
      <c r="E268" s="1">
        <v>3</v>
      </c>
      <c r="F268" s="1">
        <v>296</v>
      </c>
      <c r="G268" s="1">
        <v>100</v>
      </c>
      <c r="H268" s="1">
        <f t="shared" si="61"/>
        <v>-8.587621894847737E-2</v>
      </c>
      <c r="I268" s="3">
        <v>0.33333333333333331</v>
      </c>
      <c r="J268" s="2">
        <f t="shared" si="62"/>
        <v>-0.25509540285685833</v>
      </c>
      <c r="K268" s="1">
        <f t="shared" si="63"/>
        <v>-8.5031800952286102E-2</v>
      </c>
      <c r="L268" s="1">
        <v>5</v>
      </c>
      <c r="M268" s="4">
        <v>0.2</v>
      </c>
      <c r="N268" s="1">
        <f t="shared" si="64"/>
        <v>-0.41678955300540788</v>
      </c>
      <c r="O268" s="1">
        <f t="shared" si="65"/>
        <v>-8.3357910601081581E-2</v>
      </c>
      <c r="P268" s="1">
        <v>7</v>
      </c>
      <c r="Q268" s="4">
        <v>0.14285714285714285</v>
      </c>
      <c r="R268" s="1">
        <f t="shared" si="66"/>
        <v>-0.56618886984067085</v>
      </c>
      <c r="S268" s="1">
        <f t="shared" si="67"/>
        <v>-8.0884124262952981E-2</v>
      </c>
      <c r="T268" s="1">
        <v>9</v>
      </c>
      <c r="U268" s="4">
        <v>0.1111111111111111</v>
      </c>
      <c r="V268" s="1">
        <f t="shared" si="68"/>
        <v>-0.69888623786667758</v>
      </c>
      <c r="W268" s="1">
        <f t="shared" si="69"/>
        <v>-7.7654026429630832E-2</v>
      </c>
      <c r="X268" s="1">
        <v>11</v>
      </c>
      <c r="Y268" s="4">
        <v>9.0909090909090912E-2</v>
      </c>
      <c r="Z268" s="1">
        <f t="shared" si="70"/>
        <v>-0.81096723070391064</v>
      </c>
      <c r="AA268" s="1">
        <f t="shared" si="71"/>
        <v>-7.372429370035552E-2</v>
      </c>
      <c r="AB268" s="1">
        <v>13</v>
      </c>
      <c r="AC268" s="4">
        <v>7.6923076923076927E-2</v>
      </c>
      <c r="AD268" s="1">
        <f t="shared" si="72"/>
        <v>-0.89912558236133278</v>
      </c>
      <c r="AE268" s="1">
        <f t="shared" si="73"/>
        <v>-6.9163506335487138E-2</v>
      </c>
      <c r="AF268" s="1">
        <f t="shared" si="74"/>
        <v>-69.223907591296481</v>
      </c>
    </row>
    <row r="269" spans="1:32" x14ac:dyDescent="0.15">
      <c r="A269" s="1">
        <v>268</v>
      </c>
      <c r="B269" s="1">
        <v>100</v>
      </c>
      <c r="C269" s="1">
        <v>3</v>
      </c>
      <c r="D269" s="1">
        <f t="shared" si="60"/>
        <v>95.4929658551372</v>
      </c>
      <c r="E269" s="1">
        <v>3</v>
      </c>
      <c r="F269" s="1">
        <v>297</v>
      </c>
      <c r="G269" s="1">
        <v>100</v>
      </c>
      <c r="H269" s="1">
        <f t="shared" si="61"/>
        <v>-0.57854771652973569</v>
      </c>
      <c r="I269" s="3">
        <v>0.33333333333333331</v>
      </c>
      <c r="J269" s="2">
        <f t="shared" si="62"/>
        <v>-0.96104306022831787</v>
      </c>
      <c r="K269" s="1">
        <f t="shared" si="63"/>
        <v>-0.32034768674277259</v>
      </c>
      <c r="L269" s="1">
        <v>5</v>
      </c>
      <c r="M269" s="4">
        <v>0.2</v>
      </c>
      <c r="N269" s="1">
        <f t="shared" si="64"/>
        <v>-5.6826834485840361E-2</v>
      </c>
      <c r="O269" s="1">
        <f t="shared" si="65"/>
        <v>-1.1365366897168072E-2</v>
      </c>
      <c r="P269" s="1">
        <v>7</v>
      </c>
      <c r="Q269" s="4">
        <v>0.14285714285714285</v>
      </c>
      <c r="R269" s="1">
        <f t="shared" si="66"/>
        <v>0.92347312612099552</v>
      </c>
      <c r="S269" s="1">
        <f t="shared" si="67"/>
        <v>0.13192473230299936</v>
      </c>
      <c r="T269" s="1">
        <v>9</v>
      </c>
      <c r="U269" s="4">
        <v>0.1111111111111111</v>
      </c>
      <c r="V269" s="1">
        <f t="shared" si="68"/>
        <v>0.6673627689992031</v>
      </c>
      <c r="W269" s="1">
        <f t="shared" si="69"/>
        <v>7.4151418777689229E-2</v>
      </c>
      <c r="X269" s="1">
        <v>11</v>
      </c>
      <c r="Y269" s="4">
        <v>9.0909090909090912E-2</v>
      </c>
      <c r="Z269" s="1">
        <f t="shared" si="70"/>
        <v>-0.48225947268007341</v>
      </c>
      <c r="AA269" s="1">
        <f t="shared" si="71"/>
        <v>-4.3841770243643038E-2</v>
      </c>
      <c r="AB269" s="1">
        <v>13</v>
      </c>
      <c r="AC269" s="4">
        <v>7.6923076923076927E-2</v>
      </c>
      <c r="AD269" s="1">
        <f t="shared" si="72"/>
        <v>-0.98619905075156722</v>
      </c>
      <c r="AE269" s="1">
        <f t="shared" si="73"/>
        <v>-7.586146544242825E-2</v>
      </c>
      <c r="AF269" s="1">
        <f t="shared" si="74"/>
        <v>-115.20110958005463</v>
      </c>
    </row>
    <row r="270" spans="1:32" x14ac:dyDescent="0.15">
      <c r="A270" s="1">
        <v>269</v>
      </c>
      <c r="B270" s="1">
        <v>100</v>
      </c>
      <c r="C270" s="1">
        <v>3</v>
      </c>
      <c r="D270" s="1">
        <f t="shared" si="60"/>
        <v>95.4929658551372</v>
      </c>
      <c r="E270" s="1">
        <v>3</v>
      </c>
      <c r="F270" s="1">
        <v>298</v>
      </c>
      <c r="G270" s="1">
        <v>100</v>
      </c>
      <c r="H270" s="1">
        <f t="shared" si="61"/>
        <v>-0.9119090100165953</v>
      </c>
      <c r="I270" s="3">
        <v>0.33333333333333331</v>
      </c>
      <c r="J270" s="2">
        <f t="shared" si="62"/>
        <v>0.29756700808143127</v>
      </c>
      <c r="K270" s="1">
        <f t="shared" si="63"/>
        <v>9.9189002693810424E-2</v>
      </c>
      <c r="L270" s="1">
        <v>5</v>
      </c>
      <c r="M270" s="4">
        <v>0.2</v>
      </c>
      <c r="N270" s="1">
        <f t="shared" si="64"/>
        <v>0.51724226574884957</v>
      </c>
      <c r="O270" s="1">
        <f t="shared" si="65"/>
        <v>0.10344845314976991</v>
      </c>
      <c r="P270" s="1">
        <v>7</v>
      </c>
      <c r="Q270" s="4">
        <v>0.14285714285714285</v>
      </c>
      <c r="R270" s="1">
        <f t="shared" si="66"/>
        <v>-0.98359172008480877</v>
      </c>
      <c r="S270" s="1">
        <f t="shared" si="67"/>
        <v>-0.14051310286925839</v>
      </c>
      <c r="T270" s="1">
        <v>9</v>
      </c>
      <c r="U270" s="4">
        <v>0.1111111111111111</v>
      </c>
      <c r="V270" s="1">
        <f t="shared" si="68"/>
        <v>0.78730740310540803</v>
      </c>
      <c r="W270" s="1">
        <f t="shared" si="69"/>
        <v>8.7478600345045329E-2</v>
      </c>
      <c r="X270" s="1">
        <v>11</v>
      </c>
      <c r="Y270" s="4">
        <v>9.0909090909090912E-2</v>
      </c>
      <c r="Z270" s="1">
        <f t="shared" si="70"/>
        <v>-6.0623670340709306E-2</v>
      </c>
      <c r="AA270" s="1">
        <f t="shared" si="71"/>
        <v>-5.5112427582463003E-3</v>
      </c>
      <c r="AB270" s="1">
        <v>13</v>
      </c>
      <c r="AC270" s="4">
        <v>7.6923076923076927E-2</v>
      </c>
      <c r="AD270" s="1">
        <f t="shared" si="72"/>
        <v>-0.70690149133046654</v>
      </c>
      <c r="AE270" s="1">
        <f t="shared" si="73"/>
        <v>-5.4377037794651278E-2</v>
      </c>
      <c r="AF270" s="1">
        <f t="shared" si="74"/>
        <v>36.982676325528743</v>
      </c>
    </row>
    <row r="271" spans="1:32" x14ac:dyDescent="0.15">
      <c r="A271" s="1">
        <v>270</v>
      </c>
      <c r="B271" s="1">
        <v>100</v>
      </c>
      <c r="C271" s="1">
        <v>3</v>
      </c>
      <c r="D271" s="1">
        <f t="shared" si="60"/>
        <v>95.4929658551372</v>
      </c>
      <c r="E271" s="1">
        <v>3</v>
      </c>
      <c r="F271" s="1">
        <v>299</v>
      </c>
      <c r="G271" s="1">
        <v>100</v>
      </c>
      <c r="H271" s="1">
        <f t="shared" si="61"/>
        <v>-0.99416498176324175</v>
      </c>
      <c r="I271" s="3">
        <v>0.33333333333333331</v>
      </c>
      <c r="J271" s="2">
        <f t="shared" si="62"/>
        <v>0.94789261045337292</v>
      </c>
      <c r="K271" s="1">
        <f t="shared" si="63"/>
        <v>0.31596420348445764</v>
      </c>
      <c r="L271" s="1">
        <v>5</v>
      </c>
      <c r="M271" s="4">
        <v>0.2</v>
      </c>
      <c r="N271" s="1">
        <f t="shared" si="64"/>
        <v>-0.85750156705450398</v>
      </c>
      <c r="O271" s="1">
        <f t="shared" si="65"/>
        <v>-0.1715003134109008</v>
      </c>
      <c r="P271" s="1">
        <v>7</v>
      </c>
      <c r="Q271" s="4">
        <v>0.14285714285714285</v>
      </c>
      <c r="R271" s="1">
        <f t="shared" si="66"/>
        <v>0.72719900832629114</v>
      </c>
      <c r="S271" s="1">
        <f t="shared" si="67"/>
        <v>0.10388557261804159</v>
      </c>
      <c r="T271" s="1">
        <v>9</v>
      </c>
      <c r="U271" s="4">
        <v>0.1111111111111111</v>
      </c>
      <c r="V271" s="1">
        <f t="shared" si="68"/>
        <v>-0.56304973084747167</v>
      </c>
      <c r="W271" s="1">
        <f t="shared" si="69"/>
        <v>-6.2561081205274621E-2</v>
      </c>
      <c r="X271" s="1">
        <v>11</v>
      </c>
      <c r="Y271" s="4">
        <v>9.0909090909090912E-2</v>
      </c>
      <c r="Z271" s="1">
        <f t="shared" si="70"/>
        <v>0.3726938913898874</v>
      </c>
      <c r="AA271" s="1">
        <f t="shared" si="71"/>
        <v>3.388126285362613E-2</v>
      </c>
      <c r="AB271" s="1">
        <v>13</v>
      </c>
      <c r="AC271" s="4">
        <v>7.6923076923076927E-2</v>
      </c>
      <c r="AD271" s="1">
        <f t="shared" si="72"/>
        <v>-0.16499140379677291</v>
      </c>
      <c r="AE271" s="1">
        <f t="shared" si="73"/>
        <v>-1.2691646445905608E-2</v>
      </c>
      <c r="AF271" s="1">
        <f t="shared" si="74"/>
        <v>110.28201957002143</v>
      </c>
    </row>
    <row r="272" spans="1:32" x14ac:dyDescent="0.15">
      <c r="A272" s="1">
        <v>271</v>
      </c>
      <c r="B272" s="1">
        <v>100</v>
      </c>
      <c r="C272" s="1">
        <v>3</v>
      </c>
      <c r="D272" s="1">
        <f t="shared" si="60"/>
        <v>95.4929658551372</v>
      </c>
      <c r="E272" s="1">
        <v>3</v>
      </c>
      <c r="F272" s="1">
        <v>300</v>
      </c>
      <c r="G272" s="1">
        <v>100</v>
      </c>
      <c r="H272" s="1">
        <f t="shared" si="61"/>
        <v>-0.80266544186737365</v>
      </c>
      <c r="I272" s="3">
        <v>0.33333333333333331</v>
      </c>
      <c r="J272" s="2">
        <f t="shared" si="62"/>
        <v>-0.33945745234196339</v>
      </c>
      <c r="K272" s="1">
        <f t="shared" si="63"/>
        <v>-0.11315248411398779</v>
      </c>
      <c r="L272" s="1">
        <v>5</v>
      </c>
      <c r="M272" s="4">
        <v>0.2</v>
      </c>
      <c r="N272" s="1">
        <f t="shared" si="64"/>
        <v>0.99856200826610453</v>
      </c>
      <c r="O272" s="1">
        <f t="shared" si="65"/>
        <v>0.19971240165322091</v>
      </c>
      <c r="P272" s="1">
        <v>7</v>
      </c>
      <c r="Q272" s="4">
        <v>0.14285714285714285</v>
      </c>
      <c r="R272" s="1">
        <f t="shared" si="66"/>
        <v>-0.23679994724074513</v>
      </c>
      <c r="S272" s="1">
        <f t="shared" si="67"/>
        <v>-3.3828563891535018E-2</v>
      </c>
      <c r="T272" s="1">
        <v>9</v>
      </c>
      <c r="U272" s="4">
        <v>0.1111111111111111</v>
      </c>
      <c r="V272" s="1">
        <f t="shared" si="68"/>
        <v>-0.86190777879544955</v>
      </c>
      <c r="W272" s="1">
        <f t="shared" si="69"/>
        <v>-9.5767530977272169E-2</v>
      </c>
      <c r="X272" s="1">
        <v>11</v>
      </c>
      <c r="Y272" s="4">
        <v>9.0909090909090912E-2</v>
      </c>
      <c r="Z272" s="1">
        <f t="shared" si="70"/>
        <v>0.73419593384673143</v>
      </c>
      <c r="AA272" s="1">
        <f t="shared" si="71"/>
        <v>6.6745084895157403E-2</v>
      </c>
      <c r="AB272" s="1">
        <v>13</v>
      </c>
      <c r="AC272" s="4">
        <v>7.6923076923076927E-2</v>
      </c>
      <c r="AD272" s="1">
        <f t="shared" si="72"/>
        <v>0.43821266910731038</v>
      </c>
      <c r="AE272" s="1">
        <f t="shared" si="73"/>
        <v>3.3708666854408494E-2</v>
      </c>
      <c r="AF272" s="1">
        <f t="shared" si="74"/>
        <v>-26.932824432189893</v>
      </c>
    </row>
    <row r="273" spans="1:32" x14ac:dyDescent="0.15">
      <c r="A273" s="1">
        <v>272</v>
      </c>
      <c r="B273" s="1">
        <v>100</v>
      </c>
      <c r="C273" s="1">
        <v>3</v>
      </c>
      <c r="D273" s="1">
        <f t="shared" si="60"/>
        <v>95.4929658551372</v>
      </c>
      <c r="E273" s="1">
        <v>3</v>
      </c>
      <c r="F273" s="1">
        <v>301</v>
      </c>
      <c r="G273" s="1">
        <v>100</v>
      </c>
      <c r="H273" s="1">
        <f t="shared" si="61"/>
        <v>-0.39014213554749666</v>
      </c>
      <c r="I273" s="3">
        <v>0.33333333333333331</v>
      </c>
      <c r="J273" s="2">
        <f t="shared" si="62"/>
        <v>-0.93289088628194816</v>
      </c>
      <c r="K273" s="1">
        <f t="shared" si="63"/>
        <v>-0.31096362876064937</v>
      </c>
      <c r="L273" s="1">
        <v>5</v>
      </c>
      <c r="M273" s="4">
        <v>0.2</v>
      </c>
      <c r="N273" s="1">
        <f t="shared" si="64"/>
        <v>-0.90765504391004415</v>
      </c>
      <c r="O273" s="1">
        <f t="shared" si="65"/>
        <v>-0.18153100878200884</v>
      </c>
      <c r="P273" s="1">
        <v>7</v>
      </c>
      <c r="Q273" s="4">
        <v>0.14285714285714285</v>
      </c>
      <c r="R273" s="1">
        <f t="shared" si="66"/>
        <v>-0.32979928813020953</v>
      </c>
      <c r="S273" s="1">
        <f t="shared" si="67"/>
        <v>-4.711418401860136E-2</v>
      </c>
      <c r="T273" s="1">
        <v>9</v>
      </c>
      <c r="U273" s="4">
        <v>0.1111111111111111</v>
      </c>
      <c r="V273" s="1">
        <f t="shared" si="68"/>
        <v>0.44885263495057637</v>
      </c>
      <c r="W273" s="1">
        <f t="shared" si="69"/>
        <v>4.9872514994508482E-2</v>
      </c>
      <c r="X273" s="1">
        <v>11</v>
      </c>
      <c r="Y273" s="4">
        <v>9.0909090909090912E-2</v>
      </c>
      <c r="Z273" s="1">
        <f t="shared" si="70"/>
        <v>0.95422352916078157</v>
      </c>
      <c r="AA273" s="1">
        <f t="shared" si="71"/>
        <v>8.6747593560071057E-2</v>
      </c>
      <c r="AB273" s="1">
        <v>13</v>
      </c>
      <c r="AC273" s="4">
        <v>7.6923076923076927E-2</v>
      </c>
      <c r="AD273" s="1">
        <f t="shared" si="72"/>
        <v>0.87862158837740645</v>
      </c>
      <c r="AE273" s="1">
        <f t="shared" si="73"/>
        <v>6.7586276029031264E-2</v>
      </c>
      <c r="AF273" s="1">
        <f t="shared" si="74"/>
        <v>-121.11309101232716</v>
      </c>
    </row>
    <row r="274" spans="1:32" x14ac:dyDescent="0.15">
      <c r="A274" s="1">
        <v>273</v>
      </c>
      <c r="B274" s="1">
        <v>100</v>
      </c>
      <c r="C274" s="1">
        <v>3</v>
      </c>
      <c r="D274" s="1">
        <f t="shared" si="60"/>
        <v>95.4929658551372</v>
      </c>
      <c r="E274" s="1">
        <v>3</v>
      </c>
      <c r="F274" s="1">
        <v>302</v>
      </c>
      <c r="G274" s="1">
        <v>100</v>
      </c>
      <c r="H274" s="1">
        <f t="shared" si="61"/>
        <v>0.12981158915292162</v>
      </c>
      <c r="I274" s="3">
        <v>0.33333333333333331</v>
      </c>
      <c r="J274" s="2">
        <f t="shared" si="62"/>
        <v>0.38068492182741587</v>
      </c>
      <c r="K274" s="1">
        <f t="shared" si="63"/>
        <v>0.12689497394247196</v>
      </c>
      <c r="L274" s="1">
        <v>5</v>
      </c>
      <c r="M274" s="4">
        <v>0.2</v>
      </c>
      <c r="N274" s="1">
        <f t="shared" si="64"/>
        <v>0.60589849390651285</v>
      </c>
      <c r="O274" s="1">
        <f t="shared" si="65"/>
        <v>0.12117969878130258</v>
      </c>
      <c r="P274" s="1">
        <v>7</v>
      </c>
      <c r="Q274" s="4">
        <v>0.14285714285714285</v>
      </c>
      <c r="R274" s="1">
        <f t="shared" si="66"/>
        <v>0.79027196592564153</v>
      </c>
      <c r="S274" s="1">
        <f t="shared" si="67"/>
        <v>0.1128959951322345</v>
      </c>
      <c r="T274" s="1">
        <v>9</v>
      </c>
      <c r="U274" s="4">
        <v>0.1111111111111111</v>
      </c>
      <c r="V274" s="1">
        <f t="shared" si="68"/>
        <v>0.92137779247679696</v>
      </c>
      <c r="W274" s="1">
        <f t="shared" si="69"/>
        <v>0.10237531027519965</v>
      </c>
      <c r="X274" s="1">
        <v>11</v>
      </c>
      <c r="Y274" s="4">
        <v>9.0909090909090912E-2</v>
      </c>
      <c r="Z274" s="1">
        <f t="shared" si="70"/>
        <v>0.99037889089903386</v>
      </c>
      <c r="AA274" s="1">
        <f t="shared" si="71"/>
        <v>9.0034444627184892E-2</v>
      </c>
      <c r="AB274" s="1">
        <v>13</v>
      </c>
      <c r="AC274" s="4">
        <v>7.6923076923076927E-2</v>
      </c>
      <c r="AD274" s="1">
        <f t="shared" si="72"/>
        <v>0.99262429771884575</v>
      </c>
      <c r="AE274" s="1">
        <f t="shared" si="73"/>
        <v>7.6355715209141986E-2</v>
      </c>
      <c r="AF274" s="1">
        <f t="shared" si="74"/>
        <v>96.488103762310843</v>
      </c>
    </row>
    <row r="275" spans="1:32" x14ac:dyDescent="0.15">
      <c r="A275" s="1">
        <v>274</v>
      </c>
      <c r="B275" s="1">
        <v>100</v>
      </c>
      <c r="C275" s="1">
        <v>3</v>
      </c>
      <c r="D275" s="1">
        <f t="shared" si="60"/>
        <v>95.4929658551372</v>
      </c>
      <c r="E275" s="1">
        <v>3</v>
      </c>
      <c r="F275" s="1">
        <v>303</v>
      </c>
      <c r="G275" s="1">
        <v>100</v>
      </c>
      <c r="H275" s="1">
        <f t="shared" si="61"/>
        <v>0.61402010188393563</v>
      </c>
      <c r="I275" s="3">
        <v>0.33333333333333331</v>
      </c>
      <c r="J275" s="2">
        <f t="shared" si="62"/>
        <v>0.91606718671643628</v>
      </c>
      <c r="K275" s="1">
        <f t="shared" si="63"/>
        <v>0.30535572890547874</v>
      </c>
      <c r="L275" s="1">
        <v>5</v>
      </c>
      <c r="M275" s="4">
        <v>0.2</v>
      </c>
      <c r="N275" s="1">
        <f t="shared" si="64"/>
        <v>-0.16339084331495224</v>
      </c>
      <c r="O275" s="1">
        <f t="shared" si="65"/>
        <v>-3.2678168662990448E-2</v>
      </c>
      <c r="P275" s="1">
        <v>7</v>
      </c>
      <c r="Q275" s="4">
        <v>0.14285714285714285</v>
      </c>
      <c r="R275" s="1">
        <f t="shared" si="66"/>
        <v>-0.99644196233075943</v>
      </c>
      <c r="S275" s="1">
        <f t="shared" si="67"/>
        <v>-0.14234885176153705</v>
      </c>
      <c r="T275" s="1">
        <v>9</v>
      </c>
      <c r="U275" s="4">
        <v>0.1111111111111111</v>
      </c>
      <c r="V275" s="1">
        <f t="shared" si="68"/>
        <v>-0.32677615448094915</v>
      </c>
      <c r="W275" s="1">
        <f t="shared" si="69"/>
        <v>-3.6308461608994348E-2</v>
      </c>
      <c r="X275" s="1">
        <v>11</v>
      </c>
      <c r="Y275" s="4">
        <v>9.0909090909090912E-2</v>
      </c>
      <c r="Z275" s="1">
        <f t="shared" si="70"/>
        <v>0.83569513246165761</v>
      </c>
      <c r="AA275" s="1">
        <f t="shared" si="71"/>
        <v>7.5972284769241602E-2</v>
      </c>
      <c r="AB275" s="1">
        <v>13</v>
      </c>
      <c r="AC275" s="4">
        <v>7.6923076923076927E-2</v>
      </c>
      <c r="AD275" s="1">
        <f t="shared" si="72"/>
        <v>0.73786901250673953</v>
      </c>
      <c r="AE275" s="1">
        <f t="shared" si="73"/>
        <v>5.6759154808210734E-2</v>
      </c>
      <c r="AF275" s="1">
        <f t="shared" si="74"/>
        <v>109.13116363383246</v>
      </c>
    </row>
    <row r="276" spans="1:32" x14ac:dyDescent="0.15">
      <c r="A276" s="1">
        <v>275</v>
      </c>
      <c r="B276" s="1">
        <v>100</v>
      </c>
      <c r="C276" s="1">
        <v>3</v>
      </c>
      <c r="D276" s="1">
        <f t="shared" si="60"/>
        <v>95.4929658551372</v>
      </c>
      <c r="E276" s="1">
        <v>3</v>
      </c>
      <c r="F276" s="1">
        <v>304</v>
      </c>
      <c r="G276" s="1">
        <v>100</v>
      </c>
      <c r="H276" s="1">
        <f t="shared" si="61"/>
        <v>0.92915065448412681</v>
      </c>
      <c r="I276" s="3">
        <v>0.33333333333333331</v>
      </c>
      <c r="J276" s="2">
        <f t="shared" si="62"/>
        <v>-0.42116889754455222</v>
      </c>
      <c r="K276" s="1">
        <f t="shared" si="63"/>
        <v>-0.14038963251485073</v>
      </c>
      <c r="L276" s="1">
        <v>5</v>
      </c>
      <c r="M276" s="4">
        <v>0.2</v>
      </c>
      <c r="N276" s="1">
        <f t="shared" si="64"/>
        <v>-0.31707273760795884</v>
      </c>
      <c r="O276" s="1">
        <f t="shared" si="65"/>
        <v>-6.3414547521591771E-2</v>
      </c>
      <c r="P276" s="1">
        <v>7</v>
      </c>
      <c r="Q276" s="4">
        <v>0.14285714285714285</v>
      </c>
      <c r="R276" s="1">
        <f t="shared" si="66"/>
        <v>0.88196555623603057</v>
      </c>
      <c r="S276" s="1">
        <f t="shared" si="67"/>
        <v>0.12599507946229008</v>
      </c>
      <c r="T276" s="1">
        <v>9</v>
      </c>
      <c r="U276" s="4">
        <v>0.1111111111111111</v>
      </c>
      <c r="V276" s="1">
        <f t="shared" si="68"/>
        <v>-0.96467347766278222</v>
      </c>
      <c r="W276" s="1">
        <f t="shared" si="69"/>
        <v>-0.10718594196253135</v>
      </c>
      <c r="X276" s="1">
        <v>11</v>
      </c>
      <c r="Y276" s="4">
        <v>9.0909090909090912E-2</v>
      </c>
      <c r="Z276" s="1">
        <f t="shared" si="70"/>
        <v>0.51997873764683977</v>
      </c>
      <c r="AA276" s="1">
        <f t="shared" si="71"/>
        <v>4.7270794331530891E-2</v>
      </c>
      <c r="AB276" s="1">
        <v>13</v>
      </c>
      <c r="AC276" s="4">
        <v>7.6923076923076927E-2</v>
      </c>
      <c r="AD276" s="1">
        <f t="shared" si="72"/>
        <v>0.20899682534039643</v>
      </c>
      <c r="AE276" s="1">
        <f t="shared" si="73"/>
        <v>1.6076678872338188E-2</v>
      </c>
      <c r="AF276" s="1">
        <f t="shared" si="74"/>
        <v>-51.835154337126617</v>
      </c>
    </row>
    <row r="277" spans="1:32" x14ac:dyDescent="0.15">
      <c r="A277" s="1">
        <v>276</v>
      </c>
      <c r="B277" s="1">
        <v>100</v>
      </c>
      <c r="C277" s="1">
        <v>3</v>
      </c>
      <c r="D277" s="1">
        <f t="shared" si="60"/>
        <v>95.4929658551372</v>
      </c>
      <c r="E277" s="1">
        <v>3</v>
      </c>
      <c r="F277" s="1">
        <v>305</v>
      </c>
      <c r="G277" s="1">
        <v>100</v>
      </c>
      <c r="H277" s="1">
        <f t="shared" si="61"/>
        <v>0.98842818723629566</v>
      </c>
      <c r="I277" s="3">
        <v>0.33333333333333331</v>
      </c>
      <c r="J277" s="2">
        <f t="shared" si="62"/>
        <v>-0.89745436915430621</v>
      </c>
      <c r="K277" s="1">
        <f t="shared" si="63"/>
        <v>-0.2991514563847687</v>
      </c>
      <c r="L277" s="1">
        <v>5</v>
      </c>
      <c r="M277" s="4">
        <v>0.2</v>
      </c>
      <c r="N277" s="1">
        <f t="shared" si="64"/>
        <v>0.72387986083440048</v>
      </c>
      <c r="O277" s="1">
        <f t="shared" si="65"/>
        <v>0.1447759721668801</v>
      </c>
      <c r="P277" s="1">
        <v>7</v>
      </c>
      <c r="Q277" s="4">
        <v>0.14285714285714285</v>
      </c>
      <c r="R277" s="1">
        <f t="shared" si="66"/>
        <v>-0.4836802647001775</v>
      </c>
      <c r="S277" s="1">
        <f t="shared" si="67"/>
        <v>-6.9097180671453928E-2</v>
      </c>
      <c r="T277" s="1">
        <v>9</v>
      </c>
      <c r="U277" s="4">
        <v>0.1111111111111111</v>
      </c>
      <c r="V277" s="1">
        <f t="shared" si="68"/>
        <v>0.19896328128492669</v>
      </c>
      <c r="W277" s="1">
        <f t="shared" si="69"/>
        <v>2.2107031253880742E-2</v>
      </c>
      <c r="X277" s="1">
        <v>11</v>
      </c>
      <c r="Y277" s="4">
        <v>9.0909090909090912E-2</v>
      </c>
      <c r="Z277" s="1">
        <f t="shared" si="70"/>
        <v>0.10406605864781734</v>
      </c>
      <c r="AA277" s="1">
        <f t="shared" si="71"/>
        <v>9.4605507861652127E-3</v>
      </c>
      <c r="AB277" s="1">
        <v>13</v>
      </c>
      <c r="AC277" s="4">
        <v>7.6923076923076927E-2</v>
      </c>
      <c r="AD277" s="1">
        <f t="shared" si="72"/>
        <v>-0.39751727564741507</v>
      </c>
      <c r="AE277" s="1">
        <f t="shared" si="73"/>
        <v>-3.0578251972878084E-2</v>
      </c>
      <c r="AF277" s="1">
        <f t="shared" si="74"/>
        <v>-106.94617292570686</v>
      </c>
    </row>
    <row r="278" spans="1:32" x14ac:dyDescent="0.15">
      <c r="A278" s="1">
        <v>277</v>
      </c>
      <c r="B278" s="1">
        <v>100</v>
      </c>
      <c r="C278" s="1">
        <v>3</v>
      </c>
      <c r="D278" s="1">
        <f t="shared" si="60"/>
        <v>95.4929658551372</v>
      </c>
      <c r="E278" s="1">
        <v>3</v>
      </c>
      <c r="F278" s="1">
        <v>306</v>
      </c>
      <c r="G278" s="1">
        <v>100</v>
      </c>
      <c r="H278" s="1">
        <f t="shared" si="61"/>
        <v>0.77552990502579755</v>
      </c>
      <c r="I278" s="3">
        <v>0.33333333333333331</v>
      </c>
      <c r="J278" s="2">
        <f t="shared" si="62"/>
        <v>0.46083031257494061</v>
      </c>
      <c r="K278" s="1">
        <f t="shared" si="63"/>
        <v>0.15361010419164686</v>
      </c>
      <c r="L278" s="1">
        <v>5</v>
      </c>
      <c r="M278" s="4">
        <v>0.2</v>
      </c>
      <c r="N278" s="1">
        <f t="shared" si="64"/>
        <v>-0.96252864049236964</v>
      </c>
      <c r="O278" s="1">
        <f t="shared" si="65"/>
        <v>-0.19250572809847394</v>
      </c>
      <c r="P278" s="1">
        <v>7</v>
      </c>
      <c r="Q278" s="4">
        <v>0.14285714285714285</v>
      </c>
      <c r="R278" s="1">
        <f t="shared" si="66"/>
        <v>-7.0249151329907625E-2</v>
      </c>
      <c r="S278" s="1">
        <f t="shared" si="67"/>
        <v>-1.003559304712966E-2</v>
      </c>
      <c r="T278" s="1">
        <v>9</v>
      </c>
      <c r="U278" s="4">
        <v>0.1111111111111111</v>
      </c>
      <c r="V278" s="1">
        <f t="shared" si="68"/>
        <v>0.99103480015207368</v>
      </c>
      <c r="W278" s="1">
        <f t="shared" si="69"/>
        <v>0.11011497779467484</v>
      </c>
      <c r="X278" s="1">
        <v>11</v>
      </c>
      <c r="Y278" s="4">
        <v>9.0909090909090912E-2</v>
      </c>
      <c r="Z278" s="1">
        <f t="shared" si="70"/>
        <v>-0.33189942565127223</v>
      </c>
      <c r="AA278" s="1">
        <f t="shared" si="71"/>
        <v>-3.0172675059206566E-2</v>
      </c>
      <c r="AB278" s="1">
        <v>13</v>
      </c>
      <c r="AC278" s="4">
        <v>7.6923076923076927E-2</v>
      </c>
      <c r="AD278" s="1">
        <f t="shared" si="72"/>
        <v>-0.85635448246186874</v>
      </c>
      <c r="AE278" s="1">
        <f t="shared" si="73"/>
        <v>-6.5873421727836057E-2</v>
      </c>
      <c r="AF278" s="1">
        <f t="shared" si="74"/>
        <v>40.676945447578319</v>
      </c>
    </row>
    <row r="279" spans="1:32" x14ac:dyDescent="0.15">
      <c r="A279" s="1">
        <v>278</v>
      </c>
      <c r="B279" s="1">
        <v>100</v>
      </c>
      <c r="C279" s="1">
        <v>3</v>
      </c>
      <c r="D279" s="1">
        <f t="shared" si="60"/>
        <v>95.4929658551372</v>
      </c>
      <c r="E279" s="1">
        <v>3</v>
      </c>
      <c r="F279" s="1">
        <v>307</v>
      </c>
      <c r="G279" s="1">
        <v>100</v>
      </c>
      <c r="H279" s="1">
        <f t="shared" si="61"/>
        <v>0.34907995901814509</v>
      </c>
      <c r="I279" s="3">
        <v>0.33333333333333331</v>
      </c>
      <c r="J279" s="2">
        <f t="shared" si="62"/>
        <v>0.87708878521621547</v>
      </c>
      <c r="K279" s="1">
        <f t="shared" si="63"/>
        <v>0.29236292840540512</v>
      </c>
      <c r="L279" s="1">
        <v>5</v>
      </c>
      <c r="M279" s="4">
        <v>0.2</v>
      </c>
      <c r="N279" s="1">
        <f t="shared" si="64"/>
        <v>0.97758061827793774</v>
      </c>
      <c r="O279" s="1">
        <f t="shared" si="65"/>
        <v>0.19551612365558757</v>
      </c>
      <c r="P279" s="1">
        <v>7</v>
      </c>
      <c r="Q279" s="4">
        <v>0.14285714285714285</v>
      </c>
      <c r="R279" s="1">
        <f t="shared" si="66"/>
        <v>0.60157299824093025</v>
      </c>
      <c r="S279" s="1">
        <f t="shared" si="67"/>
        <v>8.5938999748704323E-2</v>
      </c>
      <c r="T279" s="1">
        <v>9</v>
      </c>
      <c r="U279" s="4">
        <v>0.1111111111111111</v>
      </c>
      <c r="V279" s="1">
        <f t="shared" si="68"/>
        <v>-6.7657706727645178E-2</v>
      </c>
      <c r="W279" s="1">
        <f t="shared" si="69"/>
        <v>-7.5175229697383526E-3</v>
      </c>
      <c r="X279" s="1">
        <v>11</v>
      </c>
      <c r="Y279" s="4">
        <v>9.0909090909090912E-2</v>
      </c>
      <c r="Z279" s="1">
        <f t="shared" si="70"/>
        <v>-0.70391020033353247</v>
      </c>
      <c r="AA279" s="1">
        <f t="shared" si="71"/>
        <v>-6.3991836393957502E-2</v>
      </c>
      <c r="AB279" s="1">
        <v>13</v>
      </c>
      <c r="AC279" s="4">
        <v>7.6923076923076927E-2</v>
      </c>
      <c r="AD279" s="1">
        <f t="shared" si="72"/>
        <v>-0.99705766585447908</v>
      </c>
      <c r="AE279" s="1">
        <f t="shared" si="73"/>
        <v>-7.669674352726763E-2</v>
      </c>
      <c r="AF279" s="1">
        <f t="shared" si="74"/>
        <v>124.39875672421083</v>
      </c>
    </row>
    <row r="280" spans="1:32" x14ac:dyDescent="0.15">
      <c r="A280" s="1">
        <v>279</v>
      </c>
      <c r="B280" s="1">
        <v>100</v>
      </c>
      <c r="C280" s="1">
        <v>3</v>
      </c>
      <c r="D280" s="1">
        <f t="shared" si="60"/>
        <v>95.4929658551372</v>
      </c>
      <c r="E280" s="1">
        <v>3</v>
      </c>
      <c r="F280" s="1">
        <v>308</v>
      </c>
      <c r="G280" s="1">
        <v>100</v>
      </c>
      <c r="H280" s="1">
        <f t="shared" si="61"/>
        <v>-0.17349343182828192</v>
      </c>
      <c r="I280" s="3">
        <v>0.33333333333333331</v>
      </c>
      <c r="J280" s="2">
        <f t="shared" si="62"/>
        <v>-0.49959170649599283</v>
      </c>
      <c r="K280" s="1">
        <f t="shared" si="63"/>
        <v>-0.1665305688319976</v>
      </c>
      <c r="L280" s="1">
        <v>5</v>
      </c>
      <c r="M280" s="4">
        <v>0.2</v>
      </c>
      <c r="N280" s="1">
        <f t="shared" si="64"/>
        <v>-0.7655391978789311</v>
      </c>
      <c r="O280" s="1">
        <f t="shared" si="65"/>
        <v>-0.15310783957578622</v>
      </c>
      <c r="P280" s="1">
        <v>7</v>
      </c>
      <c r="Q280" s="4">
        <v>0.14285714285714285</v>
      </c>
      <c r="R280" s="1">
        <f t="shared" si="66"/>
        <v>-0.93931585898411807</v>
      </c>
      <c r="S280" s="1">
        <f t="shared" si="67"/>
        <v>-0.13418797985487399</v>
      </c>
      <c r="T280" s="1">
        <v>9</v>
      </c>
      <c r="U280" s="4">
        <v>0.1111111111111111</v>
      </c>
      <c r="V280" s="1">
        <f t="shared" si="68"/>
        <v>-0.99999900005074349</v>
      </c>
      <c r="W280" s="1">
        <f t="shared" si="69"/>
        <v>-0.11111100000563816</v>
      </c>
      <c r="X280" s="1">
        <v>11</v>
      </c>
      <c r="Y280" s="4">
        <v>9.0909090909090912E-2</v>
      </c>
      <c r="Z280" s="1">
        <f t="shared" si="70"/>
        <v>-0.94028237796092407</v>
      </c>
      <c r="AA280" s="1">
        <f t="shared" si="71"/>
        <v>-8.548021617826583E-2</v>
      </c>
      <c r="AB280" s="1">
        <v>13</v>
      </c>
      <c r="AC280" s="4">
        <v>7.6923076923076927E-2</v>
      </c>
      <c r="AD280" s="1">
        <f t="shared" si="72"/>
        <v>-0.76735586706028658</v>
      </c>
      <c r="AE280" s="1">
        <f t="shared" si="73"/>
        <v>-5.9027374389252818E-2</v>
      </c>
      <c r="AF280" s="1">
        <f t="shared" si="74"/>
        <v>-115.45449890999853</v>
      </c>
    </row>
    <row r="281" spans="1:32" x14ac:dyDescent="0.15">
      <c r="A281" s="1">
        <v>280</v>
      </c>
      <c r="B281" s="1">
        <v>100</v>
      </c>
      <c r="C281" s="1">
        <v>3</v>
      </c>
      <c r="D281" s="1">
        <f t="shared" si="60"/>
        <v>95.4929658551372</v>
      </c>
      <c r="E281" s="1">
        <v>3</v>
      </c>
      <c r="F281" s="1">
        <v>309</v>
      </c>
      <c r="G281" s="1">
        <v>100</v>
      </c>
      <c r="H281" s="1">
        <f t="shared" si="61"/>
        <v>-0.64829327998511366</v>
      </c>
      <c r="I281" s="3">
        <v>0.33333333333333331</v>
      </c>
      <c r="J281" s="2">
        <f t="shared" si="62"/>
        <v>-0.8550102097497555</v>
      </c>
      <c r="K281" s="1">
        <f t="shared" si="63"/>
        <v>-0.28500340324991846</v>
      </c>
      <c r="L281" s="1">
        <v>5</v>
      </c>
      <c r="M281" s="4">
        <v>0.2</v>
      </c>
      <c r="N281" s="1">
        <f t="shared" si="64"/>
        <v>0.37566190937928151</v>
      </c>
      <c r="O281" s="1">
        <f t="shared" si="65"/>
        <v>7.5132381875856302E-2</v>
      </c>
      <c r="P281" s="1">
        <v>7</v>
      </c>
      <c r="Q281" s="4">
        <v>0.14285714285714285</v>
      </c>
      <c r="R281" s="1">
        <f t="shared" si="66"/>
        <v>0.9747950030429875</v>
      </c>
      <c r="S281" s="1">
        <f t="shared" si="67"/>
        <v>0.13925642900614107</v>
      </c>
      <c r="T281" s="1">
        <v>9</v>
      </c>
      <c r="U281" s="4">
        <v>0.1111111111111111</v>
      </c>
      <c r="V281" s="1">
        <f t="shared" si="68"/>
        <v>-6.4835565191989852E-2</v>
      </c>
      <c r="W281" s="1">
        <f t="shared" si="69"/>
        <v>-7.2039516879988724E-3</v>
      </c>
      <c r="X281" s="1">
        <v>11</v>
      </c>
      <c r="Y281" s="4">
        <v>9.0909090909090912E-2</v>
      </c>
      <c r="Z281" s="1">
        <f t="shared" si="70"/>
        <v>-0.99546868483150031</v>
      </c>
      <c r="AA281" s="1">
        <f t="shared" si="71"/>
        <v>-9.0497153166500033E-2</v>
      </c>
      <c r="AB281" s="1">
        <v>13</v>
      </c>
      <c r="AC281" s="4">
        <v>7.6923076923076927E-2</v>
      </c>
      <c r="AD281" s="1">
        <f t="shared" si="72"/>
        <v>-0.25258285723857882</v>
      </c>
      <c r="AE281" s="1">
        <f t="shared" si="73"/>
        <v>-1.9429450556813756E-2</v>
      </c>
      <c r="AF281" s="1">
        <f t="shared" si="74"/>
        <v>-99.575801751777149</v>
      </c>
    </row>
    <row r="282" spans="1:32" x14ac:dyDescent="0.15">
      <c r="A282" s="1">
        <v>281</v>
      </c>
      <c r="B282" s="1">
        <v>100</v>
      </c>
      <c r="C282" s="1">
        <v>3</v>
      </c>
      <c r="D282" s="1">
        <f t="shared" si="60"/>
        <v>95.4929658551372</v>
      </c>
      <c r="E282" s="1">
        <v>3</v>
      </c>
      <c r="F282" s="1">
        <v>310</v>
      </c>
      <c r="G282" s="1">
        <v>100</v>
      </c>
      <c r="H282" s="1">
        <f t="shared" si="61"/>
        <v>-0.94457762838861192</v>
      </c>
      <c r="I282" s="3">
        <v>0.33333333333333331</v>
      </c>
      <c r="J282" s="2">
        <f t="shared" si="62"/>
        <v>0.53737737666444896</v>
      </c>
      <c r="K282" s="1">
        <f t="shared" si="63"/>
        <v>0.17912579222148298</v>
      </c>
      <c r="L282" s="1">
        <v>5</v>
      </c>
      <c r="M282" s="4">
        <v>0.2</v>
      </c>
      <c r="N282" s="1">
        <f t="shared" si="64"/>
        <v>0.10148218655741169</v>
      </c>
      <c r="O282" s="1">
        <f t="shared" si="65"/>
        <v>2.029643731148234E-2</v>
      </c>
      <c r="P282" s="1">
        <v>7</v>
      </c>
      <c r="Q282" s="4">
        <v>0.14285714285714285</v>
      </c>
      <c r="R282" s="1">
        <f t="shared" si="66"/>
        <v>-0.69659354881648661</v>
      </c>
      <c r="S282" s="1">
        <f t="shared" si="67"/>
        <v>-9.951336411664094E-2</v>
      </c>
      <c r="T282" s="1">
        <v>9</v>
      </c>
      <c r="U282" s="4">
        <v>0.1111111111111111</v>
      </c>
      <c r="V282" s="1">
        <f t="shared" si="68"/>
        <v>0.99140871529184904</v>
      </c>
      <c r="W282" s="1">
        <f t="shared" si="69"/>
        <v>0.11015652392131656</v>
      </c>
      <c r="X282" s="1">
        <v>11</v>
      </c>
      <c r="Y282" s="4">
        <v>9.0909090909090912E-2</v>
      </c>
      <c r="Z282" s="1">
        <f t="shared" si="70"/>
        <v>-0.85883510365581472</v>
      </c>
      <c r="AA282" s="1">
        <f t="shared" si="71"/>
        <v>-7.8075918514164983E-2</v>
      </c>
      <c r="AB282" s="1">
        <v>13</v>
      </c>
      <c r="AC282" s="4">
        <v>7.6923076923076927E-2</v>
      </c>
      <c r="AD282" s="1">
        <f t="shared" si="72"/>
        <v>0.35602419241869687</v>
      </c>
      <c r="AE282" s="1">
        <f t="shared" si="73"/>
        <v>2.7386476339899761E-2</v>
      </c>
      <c r="AF282" s="1">
        <f t="shared" si="74"/>
        <v>66.535041361743822</v>
      </c>
    </row>
    <row r="283" spans="1:32" x14ac:dyDescent="0.15">
      <c r="A283" s="1">
        <v>282</v>
      </c>
      <c r="B283" s="1">
        <v>100</v>
      </c>
      <c r="C283" s="1">
        <v>3</v>
      </c>
      <c r="D283" s="1">
        <f t="shared" si="60"/>
        <v>95.4929658551372</v>
      </c>
      <c r="E283" s="1">
        <v>3</v>
      </c>
      <c r="F283" s="1">
        <v>311</v>
      </c>
      <c r="G283" s="1">
        <v>100</v>
      </c>
      <c r="H283" s="1">
        <f t="shared" si="61"/>
        <v>-0.98076095061537194</v>
      </c>
      <c r="I283" s="3">
        <v>0.33333333333333331</v>
      </c>
      <c r="J283" s="2">
        <f t="shared" si="62"/>
        <v>0.83126176314749101</v>
      </c>
      <c r="K283" s="1">
        <f t="shared" si="63"/>
        <v>0.27708725438249698</v>
      </c>
      <c r="L283" s="1">
        <v>5</v>
      </c>
      <c r="M283" s="4">
        <v>0.2</v>
      </c>
      <c r="N283" s="1">
        <f t="shared" si="64"/>
        <v>-0.55505182308929357</v>
      </c>
      <c r="O283" s="1">
        <f t="shared" si="65"/>
        <v>-0.11101036461785872</v>
      </c>
      <c r="P283" s="1">
        <v>7</v>
      </c>
      <c r="Q283" s="4">
        <v>0.14285714285714285</v>
      </c>
      <c r="R283" s="1">
        <f t="shared" si="66"/>
        <v>0.1942343173420765</v>
      </c>
      <c r="S283" s="1">
        <f t="shared" si="67"/>
        <v>2.7747759620296641E-2</v>
      </c>
      <c r="T283" s="1">
        <v>9</v>
      </c>
      <c r="U283" s="4">
        <v>0.1111111111111111</v>
      </c>
      <c r="V283" s="1">
        <f t="shared" si="68"/>
        <v>0.19619068103909926</v>
      </c>
      <c r="W283" s="1">
        <f t="shared" si="69"/>
        <v>2.1798964559899915E-2</v>
      </c>
      <c r="X283" s="1">
        <v>11</v>
      </c>
      <c r="Y283" s="4">
        <v>9.0909090909090912E-2</v>
      </c>
      <c r="Z283" s="1">
        <f t="shared" si="70"/>
        <v>-0.55670997468589256</v>
      </c>
      <c r="AA283" s="1">
        <f t="shared" si="71"/>
        <v>-5.0609997698717504E-2</v>
      </c>
      <c r="AB283" s="1">
        <v>13</v>
      </c>
      <c r="AC283" s="4">
        <v>7.6923076923076927E-2</v>
      </c>
      <c r="AD283" s="1">
        <f t="shared" si="72"/>
        <v>0.83236894755973423</v>
      </c>
      <c r="AE283" s="1">
        <f t="shared" si="73"/>
        <v>6.4028380581518024E-2</v>
      </c>
      <c r="AF283" s="1">
        <f t="shared" si="74"/>
        <v>101.25155074737833</v>
      </c>
    </row>
    <row r="284" spans="1:32" x14ac:dyDescent="0.15">
      <c r="A284" s="1">
        <v>283</v>
      </c>
      <c r="B284" s="1">
        <v>100</v>
      </c>
      <c r="C284" s="1">
        <v>3</v>
      </c>
      <c r="D284" s="1">
        <f t="shared" si="60"/>
        <v>95.4929658551372</v>
      </c>
      <c r="E284" s="1">
        <v>3</v>
      </c>
      <c r="F284" s="1">
        <v>312</v>
      </c>
      <c r="G284" s="1">
        <v>100</v>
      </c>
      <c r="H284" s="1">
        <f t="shared" si="61"/>
        <v>-0.74687972544827697</v>
      </c>
      <c r="I284" s="3">
        <v>0.33333333333333331</v>
      </c>
      <c r="J284" s="2">
        <f t="shared" si="62"/>
        <v>-0.57411352606684429</v>
      </c>
      <c r="K284" s="1">
        <f t="shared" si="63"/>
        <v>-0.19137117535561476</v>
      </c>
      <c r="L284" s="1">
        <v>5</v>
      </c>
      <c r="M284" s="4">
        <v>0.2</v>
      </c>
      <c r="N284" s="1">
        <f t="shared" si="64"/>
        <v>0.87968211455116696</v>
      </c>
      <c r="O284" s="1">
        <f t="shared" si="65"/>
        <v>0.1759364229102334</v>
      </c>
      <c r="P284" s="1">
        <v>7</v>
      </c>
      <c r="Q284" s="4">
        <v>0.14285714285714285</v>
      </c>
      <c r="R284" s="1">
        <f t="shared" si="66"/>
        <v>0.37062783698402796</v>
      </c>
      <c r="S284" s="1">
        <f t="shared" si="67"/>
        <v>5.2946833854861132E-2</v>
      </c>
      <c r="T284" s="1">
        <v>9</v>
      </c>
      <c r="U284" s="4">
        <v>0.1111111111111111</v>
      </c>
      <c r="V284" s="1">
        <f t="shared" si="68"/>
        <v>-0.96541474404818506</v>
      </c>
      <c r="W284" s="1">
        <f t="shared" si="69"/>
        <v>-0.10726830489424277</v>
      </c>
      <c r="X284" s="1">
        <v>11</v>
      </c>
      <c r="Y284" s="4">
        <v>9.0909090909090912E-2</v>
      </c>
      <c r="Z284" s="1">
        <f t="shared" si="70"/>
        <v>-0.14731070776901861</v>
      </c>
      <c r="AA284" s="1">
        <f t="shared" si="71"/>
        <v>-1.3391882524456238E-2</v>
      </c>
      <c r="AB284" s="1">
        <v>13</v>
      </c>
      <c r="AC284" s="4">
        <v>7.6923076923076927E-2</v>
      </c>
      <c r="AD284" s="1">
        <f t="shared" si="72"/>
        <v>0.9994902588095036</v>
      </c>
      <c r="AE284" s="1">
        <f t="shared" si="73"/>
        <v>7.6883866062269518E-2</v>
      </c>
      <c r="AF284" s="1">
        <f t="shared" si="74"/>
        <v>-55.421994193036049</v>
      </c>
    </row>
    <row r="285" spans="1:32" x14ac:dyDescent="0.15">
      <c r="A285" s="1">
        <v>284</v>
      </c>
      <c r="B285" s="1">
        <v>100</v>
      </c>
      <c r="C285" s="1">
        <v>3</v>
      </c>
      <c r="D285" s="1">
        <f t="shared" si="60"/>
        <v>95.4929658551372</v>
      </c>
      <c r="E285" s="1">
        <v>3</v>
      </c>
      <c r="F285" s="1">
        <v>313</v>
      </c>
      <c r="G285" s="1">
        <v>100</v>
      </c>
      <c r="H285" s="1">
        <f t="shared" si="61"/>
        <v>-0.30733601455081438</v>
      </c>
      <c r="I285" s="3">
        <v>0.33333333333333331</v>
      </c>
      <c r="J285" s="2">
        <f t="shared" si="62"/>
        <v>-0.80588982713100732</v>
      </c>
      <c r="K285" s="1">
        <f t="shared" si="63"/>
        <v>-0.26862994237700244</v>
      </c>
      <c r="L285" s="1">
        <v>5</v>
      </c>
      <c r="M285" s="4">
        <v>0.2</v>
      </c>
      <c r="N285" s="1">
        <f t="shared" si="64"/>
        <v>-0.99996097250413674</v>
      </c>
      <c r="O285" s="1">
        <f t="shared" si="65"/>
        <v>-0.19999219450082736</v>
      </c>
      <c r="P285" s="1">
        <v>7</v>
      </c>
      <c r="Q285" s="4">
        <v>0.14285714285714285</v>
      </c>
      <c r="R285" s="1">
        <f t="shared" si="66"/>
        <v>-0.81622515995231748</v>
      </c>
      <c r="S285" s="1">
        <f t="shared" si="67"/>
        <v>-0.11660359427890249</v>
      </c>
      <c r="T285" s="1">
        <v>9</v>
      </c>
      <c r="U285" s="4">
        <v>0.1111111111111111</v>
      </c>
      <c r="V285" s="1">
        <f t="shared" si="68"/>
        <v>-0.32410176714209576</v>
      </c>
      <c r="W285" s="1">
        <f t="shared" si="69"/>
        <v>-3.6011307460232858E-2</v>
      </c>
      <c r="X285" s="1">
        <v>11</v>
      </c>
      <c r="Y285" s="4">
        <v>9.0909090909090912E-2</v>
      </c>
      <c r="Z285" s="1">
        <f t="shared" si="70"/>
        <v>0.29047430739171071</v>
      </c>
      <c r="AA285" s="1">
        <f t="shared" si="71"/>
        <v>2.6406755217428246E-2</v>
      </c>
      <c r="AB285" s="1">
        <v>13</v>
      </c>
      <c r="AC285" s="4">
        <v>7.6923076923076927E-2</v>
      </c>
      <c r="AD285" s="1">
        <f t="shared" si="72"/>
        <v>0.79530288432448981</v>
      </c>
      <c r="AE285" s="1">
        <f t="shared" si="73"/>
        <v>6.1177144948037679E-2</v>
      </c>
      <c r="AF285" s="1">
        <f t="shared" si="74"/>
        <v>-127.91693067385953</v>
      </c>
    </row>
    <row r="286" spans="1:32" x14ac:dyDescent="0.15">
      <c r="A286" s="1">
        <v>285</v>
      </c>
      <c r="B286" s="1">
        <v>100</v>
      </c>
      <c r="C286" s="1">
        <v>3</v>
      </c>
      <c r="D286" s="1">
        <f t="shared" si="60"/>
        <v>95.4929658551372</v>
      </c>
      <c r="E286" s="1">
        <v>3</v>
      </c>
      <c r="F286" s="1">
        <v>314</v>
      </c>
      <c r="G286" s="1">
        <v>100</v>
      </c>
      <c r="H286" s="1">
        <f t="shared" si="61"/>
        <v>0.21683643448657797</v>
      </c>
      <c r="I286" s="3">
        <v>0.33333333333333331</v>
      </c>
      <c r="J286" s="2">
        <f t="shared" si="62"/>
        <v>0.60972840744820078</v>
      </c>
      <c r="K286" s="1">
        <f t="shared" si="63"/>
        <v>0.20324280248273358</v>
      </c>
      <c r="L286" s="1">
        <v>5</v>
      </c>
      <c r="M286" s="4">
        <v>0.2</v>
      </c>
      <c r="N286" s="1">
        <f t="shared" si="64"/>
        <v>0.88794744346406373</v>
      </c>
      <c r="O286" s="1">
        <f t="shared" si="65"/>
        <v>0.17758948869281277</v>
      </c>
      <c r="P286" s="1">
        <v>7</v>
      </c>
      <c r="Q286" s="4">
        <v>0.14285714285714285</v>
      </c>
      <c r="R286" s="1">
        <f t="shared" si="66"/>
        <v>0.99916828823335313</v>
      </c>
      <c r="S286" s="1">
        <f t="shared" si="67"/>
        <v>0.14273832689047902</v>
      </c>
      <c r="T286" s="1">
        <v>9</v>
      </c>
      <c r="U286" s="4">
        <v>0.1111111111111111</v>
      </c>
      <c r="V286" s="1">
        <f t="shared" si="68"/>
        <v>0.92247339754542568</v>
      </c>
      <c r="W286" s="1">
        <f t="shared" si="69"/>
        <v>0.10249704417171396</v>
      </c>
      <c r="X286" s="1">
        <v>11</v>
      </c>
      <c r="Y286" s="4">
        <v>9.0909090909090912E-2</v>
      </c>
      <c r="Z286" s="1">
        <f t="shared" si="70"/>
        <v>0.67228694494457508</v>
      </c>
      <c r="AA286" s="1">
        <f t="shared" si="71"/>
        <v>6.1116994994961371E-2</v>
      </c>
      <c r="AB286" s="1">
        <v>13</v>
      </c>
      <c r="AC286" s="4">
        <v>7.6923076923076927E-2</v>
      </c>
      <c r="AD286" s="1">
        <f t="shared" si="72"/>
        <v>0.29566203629452653</v>
      </c>
      <c r="AE286" s="1">
        <f t="shared" si="73"/>
        <v>2.2743233561117428E-2</v>
      </c>
      <c r="AF286" s="1">
        <f t="shared" si="74"/>
        <v>126.01789382854187</v>
      </c>
    </row>
    <row r="287" spans="1:32" x14ac:dyDescent="0.15">
      <c r="A287" s="1">
        <v>286</v>
      </c>
      <c r="B287" s="1">
        <v>100</v>
      </c>
      <c r="C287" s="1">
        <v>3</v>
      </c>
      <c r="D287" s="1">
        <f t="shared" si="60"/>
        <v>95.4929658551372</v>
      </c>
      <c r="E287" s="1">
        <v>3</v>
      </c>
      <c r="F287" s="1">
        <v>315</v>
      </c>
      <c r="G287" s="1">
        <v>100</v>
      </c>
      <c r="H287" s="1">
        <f t="shared" si="61"/>
        <v>0.68130031386551071</v>
      </c>
      <c r="I287" s="3">
        <v>0.33333333333333331</v>
      </c>
      <c r="J287" s="2">
        <f t="shared" si="62"/>
        <v>0.77894395416544493</v>
      </c>
      <c r="K287" s="1">
        <f t="shared" si="63"/>
        <v>0.25964798472181494</v>
      </c>
      <c r="L287" s="1">
        <v>5</v>
      </c>
      <c r="M287" s="4">
        <v>0.2</v>
      </c>
      <c r="N287" s="1">
        <f t="shared" si="64"/>
        <v>-0.56966243299796537</v>
      </c>
      <c r="O287" s="1">
        <f t="shared" si="65"/>
        <v>-0.11393248659959308</v>
      </c>
      <c r="P287" s="1">
        <v>7</v>
      </c>
      <c r="Q287" s="4">
        <v>0.14285714285714285</v>
      </c>
      <c r="R287" s="1">
        <f t="shared" si="66"/>
        <v>-0.86058770592660871</v>
      </c>
      <c r="S287" s="1">
        <f t="shared" si="67"/>
        <v>-0.12294110084665838</v>
      </c>
      <c r="T287" s="1">
        <v>9</v>
      </c>
      <c r="U287" s="4">
        <v>0.1111111111111111</v>
      </c>
      <c r="V287" s="1">
        <f t="shared" si="68"/>
        <v>0.44632340805715037</v>
      </c>
      <c r="W287" s="1">
        <f t="shared" si="69"/>
        <v>4.9591489784127814E-2</v>
      </c>
      <c r="X287" s="1">
        <v>11</v>
      </c>
      <c r="Y287" s="4">
        <v>9.0909090909090912E-2</v>
      </c>
      <c r="Z287" s="1">
        <f t="shared" si="70"/>
        <v>0.92455456668806724</v>
      </c>
      <c r="AA287" s="1">
        <f t="shared" si="71"/>
        <v>8.4050415153460664E-2</v>
      </c>
      <c r="AB287" s="1">
        <v>13</v>
      </c>
      <c r="AC287" s="4">
        <v>7.6923076923076927E-2</v>
      </c>
      <c r="AD287" s="1">
        <f t="shared" si="72"/>
        <v>-0.31381668274075503</v>
      </c>
      <c r="AE287" s="1">
        <f t="shared" si="73"/>
        <v>-2.4139744826211926E-2</v>
      </c>
      <c r="AF287" s="1">
        <f t="shared" si="74"/>
        <v>87.01514919617253</v>
      </c>
    </row>
    <row r="288" spans="1:32" x14ac:dyDescent="0.15">
      <c r="A288" s="1">
        <v>287</v>
      </c>
      <c r="B288" s="1">
        <v>100</v>
      </c>
      <c r="C288" s="1">
        <v>3</v>
      </c>
      <c r="D288" s="1">
        <f t="shared" si="60"/>
        <v>95.4929658551372</v>
      </c>
      <c r="E288" s="1">
        <v>3</v>
      </c>
      <c r="F288" s="1">
        <v>316</v>
      </c>
      <c r="G288" s="1">
        <v>100</v>
      </c>
      <c r="H288" s="1">
        <f t="shared" si="61"/>
        <v>0.95815980219692676</v>
      </c>
      <c r="I288" s="3">
        <v>0.33333333333333331</v>
      </c>
      <c r="J288" s="2">
        <f t="shared" si="62"/>
        <v>-0.6441524634374538</v>
      </c>
      <c r="K288" s="1">
        <f t="shared" si="63"/>
        <v>-0.21471748781248459</v>
      </c>
      <c r="L288" s="1">
        <v>5</v>
      </c>
      <c r="M288" s="4">
        <v>0.2</v>
      </c>
      <c r="N288" s="1">
        <f t="shared" si="64"/>
        <v>0.11904401154885573</v>
      </c>
      <c r="O288" s="1">
        <f t="shared" si="65"/>
        <v>2.3808802309771147E-2</v>
      </c>
      <c r="P288" s="1">
        <v>7</v>
      </c>
      <c r="Q288" s="4">
        <v>0.14285714285714285</v>
      </c>
      <c r="R288" s="1">
        <f t="shared" si="66"/>
        <v>0.44507744545225009</v>
      </c>
      <c r="S288" s="1">
        <f t="shared" si="67"/>
        <v>6.35824922074643E-2</v>
      </c>
      <c r="T288" s="1">
        <v>9</v>
      </c>
      <c r="U288" s="4">
        <v>0.1111111111111111</v>
      </c>
      <c r="V288" s="1">
        <f t="shared" si="68"/>
        <v>-0.86333848974570437</v>
      </c>
      <c r="W288" s="1">
        <f t="shared" si="69"/>
        <v>-9.5926498860633813E-2</v>
      </c>
      <c r="X288" s="1">
        <v>11</v>
      </c>
      <c r="Y288" s="4">
        <v>9.0909090909090912E-2</v>
      </c>
      <c r="Z288" s="1">
        <f t="shared" si="70"/>
        <v>0.99866695745632861</v>
      </c>
      <c r="AA288" s="1">
        <f t="shared" si="71"/>
        <v>9.0787905223302601E-2</v>
      </c>
      <c r="AB288" s="1">
        <v>13</v>
      </c>
      <c r="AC288" s="4">
        <v>7.6923076923076927E-2</v>
      </c>
      <c r="AD288" s="1">
        <f t="shared" si="72"/>
        <v>-0.80671311495224107</v>
      </c>
      <c r="AE288" s="1">
        <f t="shared" si="73"/>
        <v>-6.2054854996326236E-2</v>
      </c>
      <c r="AF288" s="1">
        <f t="shared" si="74"/>
        <v>-80.087286721405889</v>
      </c>
    </row>
    <row r="289" spans="1:32" x14ac:dyDescent="0.15">
      <c r="A289" s="1">
        <v>288</v>
      </c>
      <c r="B289" s="1">
        <v>100</v>
      </c>
      <c r="C289" s="1">
        <v>3</v>
      </c>
      <c r="D289" s="1">
        <f t="shared" si="60"/>
        <v>95.4929658551372</v>
      </c>
      <c r="E289" s="1">
        <v>3</v>
      </c>
      <c r="F289" s="1">
        <v>317</v>
      </c>
      <c r="G289" s="1">
        <v>100</v>
      </c>
      <c r="H289" s="1">
        <f t="shared" si="61"/>
        <v>0.97117824633817751</v>
      </c>
      <c r="I289" s="3">
        <v>0.33333333333333331</v>
      </c>
      <c r="J289" s="2">
        <f t="shared" si="62"/>
        <v>-0.75047677068143737</v>
      </c>
      <c r="K289" s="1">
        <f t="shared" si="63"/>
        <v>-0.25015892356047909</v>
      </c>
      <c r="L289" s="1">
        <v>5</v>
      </c>
      <c r="M289" s="4">
        <v>0.2</v>
      </c>
      <c r="N289" s="1">
        <f t="shared" si="64"/>
        <v>0.3592285067703162</v>
      </c>
      <c r="O289" s="1">
        <f t="shared" si="65"/>
        <v>7.1845701354063249E-2</v>
      </c>
      <c r="P289" s="1">
        <v>7</v>
      </c>
      <c r="Q289" s="4">
        <v>0.14285714285714285</v>
      </c>
      <c r="R289" s="1">
        <f t="shared" si="66"/>
        <v>0.11365488626474225</v>
      </c>
      <c r="S289" s="1">
        <f t="shared" si="67"/>
        <v>1.6236412323534608E-2</v>
      </c>
      <c r="T289" s="1">
        <v>9</v>
      </c>
      <c r="U289" s="4">
        <v>0.1111111111111111</v>
      </c>
      <c r="V289" s="1">
        <f t="shared" si="68"/>
        <v>-0.56071006371856635</v>
      </c>
      <c r="W289" s="1">
        <f t="shared" si="69"/>
        <v>-6.2301118190951812E-2</v>
      </c>
      <c r="X289" s="1">
        <v>11</v>
      </c>
      <c r="Y289" s="4">
        <v>9.0909090909090912E-2</v>
      </c>
      <c r="Z289" s="1">
        <f t="shared" si="70"/>
        <v>0.88034317530047712</v>
      </c>
      <c r="AA289" s="1">
        <f t="shared" si="71"/>
        <v>8.0031197754588834E-2</v>
      </c>
      <c r="AB289" s="1">
        <v>13</v>
      </c>
      <c r="AC289" s="4">
        <v>7.6923076923076927E-2</v>
      </c>
      <c r="AD289" s="1">
        <f t="shared" si="72"/>
        <v>-0.99991719514949917</v>
      </c>
      <c r="AE289" s="1">
        <f t="shared" si="73"/>
        <v>-7.6916707319192243E-2</v>
      </c>
      <c r="AF289" s="1">
        <f t="shared" si="74"/>
        <v>-92.794354533153609</v>
      </c>
    </row>
    <row r="290" spans="1:32" x14ac:dyDescent="0.15">
      <c r="A290" s="1">
        <v>289</v>
      </c>
      <c r="B290" s="1">
        <v>100</v>
      </c>
      <c r="C290" s="1">
        <v>3</v>
      </c>
      <c r="D290" s="1">
        <f t="shared" si="60"/>
        <v>95.4929658551372</v>
      </c>
      <c r="E290" s="1">
        <v>3</v>
      </c>
      <c r="F290" s="1">
        <v>318</v>
      </c>
      <c r="G290" s="1">
        <v>100</v>
      </c>
      <c r="H290" s="1">
        <f t="shared" si="61"/>
        <v>0.7167708581484088</v>
      </c>
      <c r="I290" s="3">
        <v>0.33333333333333331</v>
      </c>
      <c r="J290" s="2">
        <f t="shared" si="62"/>
        <v>0.67731846239594162</v>
      </c>
      <c r="K290" s="1">
        <f t="shared" si="63"/>
        <v>0.22577282079864719</v>
      </c>
      <c r="L290" s="1">
        <v>5</v>
      </c>
      <c r="M290" s="4">
        <v>0.2</v>
      </c>
      <c r="N290" s="1">
        <f t="shared" si="64"/>
        <v>-0.75405172095849315</v>
      </c>
      <c r="O290" s="1">
        <f t="shared" si="65"/>
        <v>-0.15081034419169864</v>
      </c>
      <c r="P290" s="1">
        <v>7</v>
      </c>
      <c r="Q290" s="4">
        <v>0.14285714285714285</v>
      </c>
      <c r="R290" s="1">
        <f t="shared" si="66"/>
        <v>-0.63581405889670806</v>
      </c>
      <c r="S290" s="1">
        <f t="shared" si="67"/>
        <v>-9.0830579842386863E-2</v>
      </c>
      <c r="T290" s="1">
        <v>9</v>
      </c>
      <c r="U290" s="4">
        <v>0.1111111111111111</v>
      </c>
      <c r="V290" s="1">
        <f t="shared" si="68"/>
        <v>0.78904810451874896</v>
      </c>
      <c r="W290" s="1">
        <f t="shared" si="69"/>
        <v>8.7672011613194323E-2</v>
      </c>
      <c r="X290" s="1">
        <v>11</v>
      </c>
      <c r="Y290" s="4">
        <v>9.0909090909090912E-2</v>
      </c>
      <c r="Z290" s="1">
        <f t="shared" si="70"/>
        <v>0.59238338962030412</v>
      </c>
      <c r="AA290" s="1">
        <f t="shared" si="71"/>
        <v>5.3853035420027652E-2</v>
      </c>
      <c r="AB290" s="1">
        <v>13</v>
      </c>
      <c r="AC290" s="4">
        <v>7.6923076923076927E-2</v>
      </c>
      <c r="AD290" s="1">
        <f t="shared" si="72"/>
        <v>-0.82165398359265684</v>
      </c>
      <c r="AE290" s="1">
        <f t="shared" si="73"/>
        <v>-6.320415258405053E-2</v>
      </c>
      <c r="AF290" s="1">
        <f t="shared" si="74"/>
        <v>70.642951061560709</v>
      </c>
    </row>
    <row r="291" spans="1:32" x14ac:dyDescent="0.15">
      <c r="A291" s="1">
        <v>290</v>
      </c>
      <c r="B291" s="1">
        <v>100</v>
      </c>
      <c r="C291" s="1">
        <v>3</v>
      </c>
      <c r="D291" s="1">
        <f t="shared" si="60"/>
        <v>95.4929658551372</v>
      </c>
      <c r="E291" s="1">
        <v>3</v>
      </c>
      <c r="F291" s="1">
        <v>319</v>
      </c>
      <c r="G291" s="1">
        <v>100</v>
      </c>
      <c r="H291" s="1">
        <f t="shared" si="61"/>
        <v>0.2649918298362452</v>
      </c>
      <c r="I291" s="3">
        <v>0.33333333333333331</v>
      </c>
      <c r="J291" s="2">
        <f t="shared" si="62"/>
        <v>0.72054387429346389</v>
      </c>
      <c r="K291" s="1">
        <f t="shared" si="63"/>
        <v>0.24018129143115463</v>
      </c>
      <c r="L291" s="1">
        <v>5</v>
      </c>
      <c r="M291" s="4">
        <v>0.2</v>
      </c>
      <c r="N291" s="1">
        <f t="shared" si="64"/>
        <v>0.97370762462752336</v>
      </c>
      <c r="O291" s="1">
        <f t="shared" si="65"/>
        <v>0.19474152492550467</v>
      </c>
      <c r="P291" s="1">
        <v>7</v>
      </c>
      <c r="Q291" s="4">
        <v>0.14285714285714285</v>
      </c>
      <c r="R291" s="1">
        <f t="shared" si="66"/>
        <v>0.95337376828729958</v>
      </c>
      <c r="S291" s="1">
        <f t="shared" si="67"/>
        <v>0.13619625261247137</v>
      </c>
      <c r="T291" s="1">
        <v>9</v>
      </c>
      <c r="U291" s="4">
        <v>0.1111111111111111</v>
      </c>
      <c r="V291" s="1">
        <f t="shared" si="68"/>
        <v>0.6652537333266062</v>
      </c>
      <c r="W291" s="1">
        <f t="shared" si="69"/>
        <v>7.3917081480734018E-2</v>
      </c>
      <c r="X291" s="1">
        <v>11</v>
      </c>
      <c r="Y291" s="4">
        <v>9.0909090909090912E-2</v>
      </c>
      <c r="Z291" s="1">
        <f t="shared" si="70"/>
        <v>0.1902754471885546</v>
      </c>
      <c r="AA291" s="1">
        <f t="shared" si="71"/>
        <v>1.7297767926232239E-2</v>
      </c>
      <c r="AB291" s="1">
        <v>13</v>
      </c>
      <c r="AC291" s="4">
        <v>7.6923076923076927E-2</v>
      </c>
      <c r="AD291" s="1">
        <f t="shared" si="72"/>
        <v>-0.33814791640265518</v>
      </c>
      <c r="AE291" s="1">
        <f t="shared" si="73"/>
        <v>-2.601137818481963E-2</v>
      </c>
      <c r="AF291" s="1">
        <f t="shared" si="74"/>
        <v>129.57119818837381</v>
      </c>
    </row>
    <row r="292" spans="1:32" x14ac:dyDescent="0.15">
      <c r="A292" s="1">
        <v>291</v>
      </c>
      <c r="B292" s="1">
        <v>100</v>
      </c>
      <c r="C292" s="1">
        <v>3</v>
      </c>
      <c r="D292" s="1">
        <f t="shared" si="60"/>
        <v>95.4929658551372</v>
      </c>
      <c r="E292" s="1">
        <v>3</v>
      </c>
      <c r="F292" s="1">
        <v>320</v>
      </c>
      <c r="G292" s="1">
        <v>100</v>
      </c>
      <c r="H292" s="1">
        <f t="shared" si="61"/>
        <v>-0.25975594640872723</v>
      </c>
      <c r="I292" s="3">
        <v>0.33333333333333331</v>
      </c>
      <c r="J292" s="2">
        <f t="shared" si="62"/>
        <v>-0.70916162972364272</v>
      </c>
      <c r="K292" s="1">
        <f t="shared" si="63"/>
        <v>-0.2363872099078809</v>
      </c>
      <c r="L292" s="1">
        <v>5</v>
      </c>
      <c r="M292" s="4">
        <v>0.2</v>
      </c>
      <c r="N292" s="1">
        <f t="shared" si="64"/>
        <v>-0.96716983216496033</v>
      </c>
      <c r="O292" s="1">
        <f t="shared" si="65"/>
        <v>-0.19343396643299207</v>
      </c>
      <c r="P292" s="1">
        <v>7</v>
      </c>
      <c r="Q292" s="4">
        <v>0.14285714285714285</v>
      </c>
      <c r="R292" s="1">
        <f t="shared" si="66"/>
        <v>-0.96414604740548715</v>
      </c>
      <c r="S292" s="1">
        <f t="shared" si="67"/>
        <v>-0.13773514962935529</v>
      </c>
      <c r="T292" s="1">
        <v>9</v>
      </c>
      <c r="U292" s="4">
        <v>0.1111111111111111</v>
      </c>
      <c r="V292" s="1">
        <f t="shared" si="68"/>
        <v>-0.70090637259629529</v>
      </c>
      <c r="W292" s="1">
        <f t="shared" si="69"/>
        <v>-7.7878485844032799E-2</v>
      </c>
      <c r="X292" s="1">
        <v>11</v>
      </c>
      <c r="Y292" s="4">
        <v>9.0909090909090912E-2</v>
      </c>
      <c r="Z292" s="1">
        <f t="shared" si="70"/>
        <v>-0.24849724977923435</v>
      </c>
      <c r="AA292" s="1">
        <f t="shared" si="71"/>
        <v>-2.2590659070839486E-2</v>
      </c>
      <c r="AB292" s="1">
        <v>13</v>
      </c>
      <c r="AC292" s="4">
        <v>7.6923076923076927E-2</v>
      </c>
      <c r="AD292" s="1">
        <f t="shared" si="72"/>
        <v>0.27097944355810033</v>
      </c>
      <c r="AE292" s="1">
        <f t="shared" si="73"/>
        <v>2.0844572581392336E-2</v>
      </c>
      <c r="AF292" s="1">
        <f t="shared" si="74"/>
        <v>-129.52117071678632</v>
      </c>
    </row>
    <row r="293" spans="1:32" x14ac:dyDescent="0.15">
      <c r="A293" s="1">
        <v>292</v>
      </c>
      <c r="B293" s="1">
        <v>100</v>
      </c>
      <c r="C293" s="1">
        <v>3</v>
      </c>
      <c r="D293" s="1">
        <f t="shared" si="60"/>
        <v>95.4929658551372</v>
      </c>
      <c r="E293" s="1">
        <v>3</v>
      </c>
      <c r="F293" s="1">
        <v>321</v>
      </c>
      <c r="G293" s="1">
        <v>100</v>
      </c>
      <c r="H293" s="1">
        <f t="shared" si="61"/>
        <v>-0.71297673939063266</v>
      </c>
      <c r="I293" s="3">
        <v>0.33333333333333331</v>
      </c>
      <c r="J293" s="2">
        <f t="shared" si="62"/>
        <v>-0.68920372521535511</v>
      </c>
      <c r="K293" s="1">
        <f t="shared" si="63"/>
        <v>-0.22973457507178502</v>
      </c>
      <c r="L293" s="1">
        <v>5</v>
      </c>
      <c r="M293" s="4">
        <v>0.2</v>
      </c>
      <c r="N293" s="1">
        <f t="shared" si="64"/>
        <v>0.7359570822601661</v>
      </c>
      <c r="O293" s="1">
        <f t="shared" si="65"/>
        <v>0.14719141645203324</v>
      </c>
      <c r="P293" s="1">
        <v>7</v>
      </c>
      <c r="Q293" s="4">
        <v>0.14285714285714285</v>
      </c>
      <c r="R293" s="1">
        <f t="shared" si="66"/>
        <v>0.66466447003022777</v>
      </c>
      <c r="S293" s="1">
        <f t="shared" si="67"/>
        <v>9.4952067147175384E-2</v>
      </c>
      <c r="T293" s="1">
        <v>9</v>
      </c>
      <c r="U293" s="4">
        <v>0.1111111111111111</v>
      </c>
      <c r="V293" s="1">
        <f t="shared" si="68"/>
        <v>-0.75811920480197137</v>
      </c>
      <c r="W293" s="1">
        <f t="shared" si="69"/>
        <v>-8.423546720021903E-2</v>
      </c>
      <c r="X293" s="1">
        <v>11</v>
      </c>
      <c r="Y293" s="4">
        <v>9.0909090909090912E-2</v>
      </c>
      <c r="Z293" s="1">
        <f t="shared" si="70"/>
        <v>-0.63938625602045351</v>
      </c>
      <c r="AA293" s="1">
        <f t="shared" si="71"/>
        <v>-5.8126023274586686E-2</v>
      </c>
      <c r="AB293" s="1">
        <v>13</v>
      </c>
      <c r="AC293" s="4">
        <v>7.6923076923076927E-2</v>
      </c>
      <c r="AD293" s="1">
        <f t="shared" si="72"/>
        <v>0.77943846767279534</v>
      </c>
      <c r="AE293" s="1">
        <f t="shared" si="73"/>
        <v>5.9956805205599643E-2</v>
      </c>
      <c r="AF293" s="1">
        <f t="shared" si="74"/>
        <v>-72.498212117630104</v>
      </c>
    </row>
    <row r="294" spans="1:32" x14ac:dyDescent="0.15">
      <c r="A294" s="1">
        <v>293</v>
      </c>
      <c r="B294" s="1">
        <v>100</v>
      </c>
      <c r="C294" s="1">
        <v>3</v>
      </c>
      <c r="D294" s="1">
        <f t="shared" si="60"/>
        <v>95.4929658551372</v>
      </c>
      <c r="E294" s="1">
        <v>3</v>
      </c>
      <c r="F294" s="1">
        <v>322</v>
      </c>
      <c r="G294" s="1">
        <v>100</v>
      </c>
      <c r="H294" s="1">
        <f t="shared" si="61"/>
        <v>-0.96987064934863332</v>
      </c>
      <c r="I294" s="3">
        <v>0.33333333333333331</v>
      </c>
      <c r="J294" s="2">
        <f t="shared" si="62"/>
        <v>0.73961977436671156</v>
      </c>
      <c r="K294" s="1">
        <f t="shared" si="63"/>
        <v>0.24653992478890385</v>
      </c>
      <c r="L294" s="1">
        <v>5</v>
      </c>
      <c r="M294" s="4">
        <v>0.2</v>
      </c>
      <c r="N294" s="1">
        <f t="shared" si="64"/>
        <v>-0.3337804326998362</v>
      </c>
      <c r="O294" s="1">
        <f t="shared" si="65"/>
        <v>-6.6756086539967244E-2</v>
      </c>
      <c r="P294" s="1">
        <v>7</v>
      </c>
      <c r="Q294" s="4">
        <v>0.14285714285714285</v>
      </c>
      <c r="R294" s="1">
        <f t="shared" si="66"/>
        <v>-0.15129961671770317</v>
      </c>
      <c r="S294" s="1">
        <f t="shared" si="67"/>
        <v>-2.1614230959671882E-2</v>
      </c>
      <c r="T294" s="1">
        <v>9</v>
      </c>
      <c r="U294" s="4">
        <v>0.1111111111111111</v>
      </c>
      <c r="V294" s="1">
        <f t="shared" si="68"/>
        <v>0.60046057820627274</v>
      </c>
      <c r="W294" s="1">
        <f t="shared" si="69"/>
        <v>6.6717842022919194E-2</v>
      </c>
      <c r="X294" s="1">
        <v>11</v>
      </c>
      <c r="Y294" s="4">
        <v>9.0909090909090912E-2</v>
      </c>
      <c r="Z294" s="1">
        <f t="shared" si="70"/>
        <v>-0.90706998025029351</v>
      </c>
      <c r="AA294" s="1">
        <f t="shared" si="71"/>
        <v>-8.2460907295481237E-2</v>
      </c>
      <c r="AB294" s="1">
        <v>13</v>
      </c>
      <c r="AC294" s="4">
        <v>7.6923076923076927E-2</v>
      </c>
      <c r="AD294" s="1">
        <f t="shared" si="72"/>
        <v>0.99833761815006361</v>
      </c>
      <c r="AE294" s="1">
        <f t="shared" si="73"/>
        <v>7.6795201396158738E-2</v>
      </c>
      <c r="AF294" s="1">
        <f t="shared" si="74"/>
        <v>91.562620317812687</v>
      </c>
    </row>
    <row r="295" spans="1:32" x14ac:dyDescent="0.15">
      <c r="A295" s="1">
        <v>294</v>
      </c>
      <c r="B295" s="1">
        <v>100</v>
      </c>
      <c r="C295" s="1">
        <v>3</v>
      </c>
      <c r="D295" s="1">
        <f t="shared" si="60"/>
        <v>95.4929658551372</v>
      </c>
      <c r="E295" s="1">
        <v>3</v>
      </c>
      <c r="F295" s="1">
        <v>323</v>
      </c>
      <c r="G295" s="1">
        <v>100</v>
      </c>
      <c r="H295" s="1">
        <f t="shared" si="61"/>
        <v>-0.95969878983184176</v>
      </c>
      <c r="I295" s="3">
        <v>0.33333333333333331</v>
      </c>
      <c r="J295" s="2">
        <f t="shared" si="62"/>
        <v>0.65651753208502039</v>
      </c>
      <c r="K295" s="1">
        <f t="shared" si="63"/>
        <v>0.21883917736167346</v>
      </c>
      <c r="L295" s="1">
        <v>5</v>
      </c>
      <c r="M295" s="4">
        <v>0.2</v>
      </c>
      <c r="N295" s="1">
        <f t="shared" si="64"/>
        <v>-0.14593389640537704</v>
      </c>
      <c r="O295" s="1">
        <f t="shared" si="65"/>
        <v>-2.9186779281075409E-2</v>
      </c>
      <c r="P295" s="1">
        <v>7</v>
      </c>
      <c r="Q295" s="4">
        <v>0.14285714285714285</v>
      </c>
      <c r="R295" s="1">
        <f t="shared" si="66"/>
        <v>-0.41075214424638168</v>
      </c>
      <c r="S295" s="1">
        <f t="shared" si="67"/>
        <v>-5.8678877749483091E-2</v>
      </c>
      <c r="T295" s="1">
        <v>9</v>
      </c>
      <c r="U295" s="4">
        <v>0.1111111111111111</v>
      </c>
      <c r="V295" s="1">
        <f t="shared" si="68"/>
        <v>0.83767627102030551</v>
      </c>
      <c r="W295" s="1">
        <f t="shared" si="69"/>
        <v>9.307514122447838E-2</v>
      </c>
      <c r="X295" s="1">
        <v>11</v>
      </c>
      <c r="Y295" s="4">
        <v>9.0909090909090912E-2</v>
      </c>
      <c r="Z295" s="1">
        <f t="shared" si="70"/>
        <v>-0.9999676316352728</v>
      </c>
      <c r="AA295" s="1">
        <f t="shared" si="71"/>
        <v>-9.0906148330479344E-2</v>
      </c>
      <c r="AB295" s="1">
        <v>13</v>
      </c>
      <c r="AC295" s="4">
        <v>7.6923076923076927E-2</v>
      </c>
      <c r="AD295" s="1">
        <f t="shared" si="72"/>
        <v>0.84635628665402507</v>
      </c>
      <c r="AE295" s="1">
        <f t="shared" si="73"/>
        <v>6.5104329742617317E-2</v>
      </c>
      <c r="AF295" s="1">
        <f t="shared" si="74"/>
        <v>81.62398528110009</v>
      </c>
    </row>
    <row r="296" spans="1:32" x14ac:dyDescent="0.15">
      <c r="A296" s="1">
        <v>295</v>
      </c>
      <c r="B296" s="1">
        <v>100</v>
      </c>
      <c r="C296" s="1">
        <v>3</v>
      </c>
      <c r="D296" s="1">
        <f t="shared" si="60"/>
        <v>95.4929658551372</v>
      </c>
      <c r="E296" s="1">
        <v>3</v>
      </c>
      <c r="F296" s="1">
        <v>324</v>
      </c>
      <c r="G296" s="1">
        <v>100</v>
      </c>
      <c r="H296" s="1">
        <f t="shared" si="61"/>
        <v>-0.6852621070186643</v>
      </c>
      <c r="I296" s="3">
        <v>0.33333333333333331</v>
      </c>
      <c r="J296" s="2">
        <f t="shared" si="62"/>
        <v>-0.76863341027923937</v>
      </c>
      <c r="K296" s="1">
        <f t="shared" si="63"/>
        <v>-0.25621113675974644</v>
      </c>
      <c r="L296" s="1">
        <v>5</v>
      </c>
      <c r="M296" s="4">
        <v>0.2</v>
      </c>
      <c r="N296" s="1">
        <f t="shared" si="64"/>
        <v>0.59174756931367034</v>
      </c>
      <c r="O296" s="1">
        <f t="shared" si="65"/>
        <v>0.11834951386273407</v>
      </c>
      <c r="P296" s="1">
        <v>7</v>
      </c>
      <c r="Q296" s="4">
        <v>0.14285714285714285</v>
      </c>
      <c r="R296" s="1">
        <f t="shared" si="66"/>
        <v>0.84062741892156234</v>
      </c>
      <c r="S296" s="1">
        <f t="shared" si="67"/>
        <v>0.1200896312745089</v>
      </c>
      <c r="T296" s="1">
        <v>9</v>
      </c>
      <c r="U296" s="4">
        <v>0.1111111111111111</v>
      </c>
      <c r="V296" s="1">
        <f t="shared" si="68"/>
        <v>-0.48947399726840446</v>
      </c>
      <c r="W296" s="1">
        <f t="shared" si="69"/>
        <v>-5.4385999696489384E-2</v>
      </c>
      <c r="X296" s="1">
        <v>11</v>
      </c>
      <c r="Y296" s="4">
        <v>9.0909090909090912E-2</v>
      </c>
      <c r="Z296" s="1">
        <f t="shared" si="70"/>
        <v>-0.90017847923331917</v>
      </c>
      <c r="AA296" s="1">
        <f t="shared" si="71"/>
        <v>-8.1834407203029022E-2</v>
      </c>
      <c r="AB296" s="1">
        <v>13</v>
      </c>
      <c r="AC296" s="4">
        <v>7.6923076923076927E-2</v>
      </c>
      <c r="AD296" s="1">
        <f t="shared" si="72"/>
        <v>0.37995524201821779</v>
      </c>
      <c r="AE296" s="1">
        <f t="shared" si="73"/>
        <v>2.9227326309093679E-2</v>
      </c>
      <c r="AF296" s="1">
        <f t="shared" si="74"/>
        <v>-85.313270783655952</v>
      </c>
    </row>
    <row r="297" spans="1:32" x14ac:dyDescent="0.15">
      <c r="A297" s="1">
        <v>296</v>
      </c>
      <c r="B297" s="1">
        <v>100</v>
      </c>
      <c r="C297" s="1">
        <v>3</v>
      </c>
      <c r="D297" s="1">
        <f t="shared" si="60"/>
        <v>95.4929658551372</v>
      </c>
      <c r="E297" s="1">
        <v>3</v>
      </c>
      <c r="F297" s="1">
        <v>325</v>
      </c>
      <c r="G297" s="1">
        <v>100</v>
      </c>
      <c r="H297" s="1">
        <f t="shared" si="61"/>
        <v>-0.2221301048597917</v>
      </c>
      <c r="I297" s="3">
        <v>0.33333333333333331</v>
      </c>
      <c r="J297" s="2">
        <f t="shared" si="62"/>
        <v>-0.62254913242138676</v>
      </c>
      <c r="K297" s="1">
        <f t="shared" si="63"/>
        <v>-0.20751637747379559</v>
      </c>
      <c r="L297" s="1">
        <v>5</v>
      </c>
      <c r="M297" s="4">
        <v>0.2</v>
      </c>
      <c r="N297" s="1">
        <f t="shared" si="64"/>
        <v>-0.90009742198008424</v>
      </c>
      <c r="O297" s="1">
        <f t="shared" si="65"/>
        <v>-0.18001948439601687</v>
      </c>
      <c r="P297" s="1">
        <v>7</v>
      </c>
      <c r="Q297" s="4">
        <v>0.14285714285714285</v>
      </c>
      <c r="R297" s="1">
        <f t="shared" si="66"/>
        <v>-0.99999606309571032</v>
      </c>
      <c r="S297" s="1">
        <f t="shared" si="67"/>
        <v>-0.14285658044224434</v>
      </c>
      <c r="T297" s="1">
        <v>9</v>
      </c>
      <c r="U297" s="4">
        <v>0.1111111111111111</v>
      </c>
      <c r="V297" s="1">
        <f t="shared" si="68"/>
        <v>-0.90252834728676434</v>
      </c>
      <c r="W297" s="1">
        <f t="shared" si="69"/>
        <v>-0.10028092747630714</v>
      </c>
      <c r="X297" s="1">
        <v>11</v>
      </c>
      <c r="Y297" s="4">
        <v>9.0909090909090912E-2</v>
      </c>
      <c r="Z297" s="1">
        <f t="shared" si="70"/>
        <v>-0.62693119827414512</v>
      </c>
      <c r="AA297" s="1">
        <f t="shared" si="71"/>
        <v>-5.6993745297649556E-2</v>
      </c>
      <c r="AB297" s="1">
        <v>13</v>
      </c>
      <c r="AC297" s="4">
        <v>7.6923076923076927E-2</v>
      </c>
      <c r="AD297" s="1">
        <f t="shared" si="72"/>
        <v>-0.22759843548053263</v>
      </c>
      <c r="AE297" s="1">
        <f t="shared" si="73"/>
        <v>-1.7507571960040973E-2</v>
      </c>
      <c r="AF297" s="1">
        <f t="shared" si="74"/>
        <v>-126.78828535745673</v>
      </c>
    </row>
    <row r="298" spans="1:32" x14ac:dyDescent="0.15">
      <c r="A298" s="1">
        <v>297</v>
      </c>
      <c r="B298" s="1">
        <v>100</v>
      </c>
      <c r="C298" s="1">
        <v>3</v>
      </c>
      <c r="D298" s="1">
        <f t="shared" si="60"/>
        <v>95.4929658551372</v>
      </c>
      <c r="E298" s="1">
        <v>3</v>
      </c>
      <c r="F298" s="1">
        <v>326</v>
      </c>
      <c r="G298" s="1">
        <v>100</v>
      </c>
      <c r="H298" s="1">
        <f t="shared" si="61"/>
        <v>0.30216814397098313</v>
      </c>
      <c r="I298" s="3">
        <v>0.33333333333333331</v>
      </c>
      <c r="J298" s="2">
        <f t="shared" si="62"/>
        <v>0.79614587260202008</v>
      </c>
      <c r="K298" s="1">
        <f t="shared" si="63"/>
        <v>0.26538195753400667</v>
      </c>
      <c r="L298" s="1">
        <v>5</v>
      </c>
      <c r="M298" s="4">
        <v>0.2</v>
      </c>
      <c r="N298" s="1">
        <f t="shared" si="64"/>
        <v>0.99935333555561756</v>
      </c>
      <c r="O298" s="1">
        <f t="shared" si="65"/>
        <v>0.19987066711112353</v>
      </c>
      <c r="P298" s="1">
        <v>7</v>
      </c>
      <c r="Q298" s="4">
        <v>0.14285714285714285</v>
      </c>
      <c r="R298" s="1">
        <f t="shared" si="66"/>
        <v>0.83757462589308251</v>
      </c>
      <c r="S298" s="1">
        <f t="shared" si="67"/>
        <v>0.11965351798472607</v>
      </c>
      <c r="T298" s="1">
        <v>9</v>
      </c>
      <c r="U298" s="4">
        <v>0.1111111111111111</v>
      </c>
      <c r="V298" s="1">
        <f t="shared" si="68"/>
        <v>0.36989494396317496</v>
      </c>
      <c r="W298" s="1">
        <f t="shared" si="69"/>
        <v>4.109943821813055E-2</v>
      </c>
      <c r="X298" s="1">
        <v>11</v>
      </c>
      <c r="Y298" s="4">
        <v>9.0909090909090912E-2</v>
      </c>
      <c r="Z298" s="1">
        <f t="shared" si="70"/>
        <v>-0.23287863825588057</v>
      </c>
      <c r="AA298" s="1">
        <f t="shared" si="71"/>
        <v>-2.1170785295989144E-2</v>
      </c>
      <c r="AB298" s="1">
        <v>13</v>
      </c>
      <c r="AC298" s="4">
        <v>7.6923076923076927E-2</v>
      </c>
      <c r="AD298" s="1">
        <f t="shared" si="72"/>
        <v>-0.75059973719702311</v>
      </c>
      <c r="AE298" s="1">
        <f t="shared" si="73"/>
        <v>-5.7738441322847937E-2</v>
      </c>
      <c r="AF298" s="1">
        <f t="shared" si="74"/>
        <v>128.27018410196735</v>
      </c>
    </row>
    <row r="299" spans="1:32" x14ac:dyDescent="0.15">
      <c r="A299" s="1">
        <v>298</v>
      </c>
      <c r="B299" s="1">
        <v>100</v>
      </c>
      <c r="C299" s="1">
        <v>3</v>
      </c>
      <c r="D299" s="1">
        <f t="shared" si="60"/>
        <v>95.4929658551372</v>
      </c>
      <c r="E299" s="1">
        <v>3</v>
      </c>
      <c r="F299" s="1">
        <v>327</v>
      </c>
      <c r="G299" s="1">
        <v>100</v>
      </c>
      <c r="H299" s="1">
        <f t="shared" si="61"/>
        <v>0.74326069116043303</v>
      </c>
      <c r="I299" s="3">
        <v>0.33333333333333331</v>
      </c>
      <c r="J299" s="2">
        <f t="shared" si="62"/>
        <v>0.58736486794702192</v>
      </c>
      <c r="K299" s="1">
        <f t="shared" si="63"/>
        <v>0.19578828931567396</v>
      </c>
      <c r="L299" s="1">
        <v>5</v>
      </c>
      <c r="M299" s="4">
        <v>0.2</v>
      </c>
      <c r="N299" s="1">
        <f t="shared" si="64"/>
        <v>-0.86645801708422876</v>
      </c>
      <c r="O299" s="1">
        <f t="shared" si="65"/>
        <v>-0.17329160341684577</v>
      </c>
      <c r="P299" s="1">
        <v>7</v>
      </c>
      <c r="Q299" s="4">
        <v>0.14285714285714285</v>
      </c>
      <c r="R299" s="1">
        <f t="shared" si="66"/>
        <v>-0.40562892057394967</v>
      </c>
      <c r="S299" s="1">
        <f t="shared" si="67"/>
        <v>-5.7946988653421377E-2</v>
      </c>
      <c r="T299" s="1">
        <v>9</v>
      </c>
      <c r="U299" s="4">
        <v>0.1111111111111111</v>
      </c>
      <c r="V299" s="1">
        <f t="shared" si="68"/>
        <v>0.95153698768512895</v>
      </c>
      <c r="W299" s="1">
        <f t="shared" si="69"/>
        <v>0.10572633196501433</v>
      </c>
      <c r="X299" s="1">
        <v>11</v>
      </c>
      <c r="Y299" s="4">
        <v>9.0909090909090912E-2</v>
      </c>
      <c r="Z299" s="1">
        <f t="shared" si="70"/>
        <v>0.20604801473917128</v>
      </c>
      <c r="AA299" s="1">
        <f t="shared" si="71"/>
        <v>1.8731637703561028E-2</v>
      </c>
      <c r="AB299" s="1">
        <v>13</v>
      </c>
      <c r="AC299" s="4">
        <v>7.6923076923076927E-2</v>
      </c>
      <c r="AD299" s="1">
        <f t="shared" si="72"/>
        <v>-0.99475469751598378</v>
      </c>
      <c r="AE299" s="1">
        <f t="shared" si="73"/>
        <v>-7.6519592116614146E-2</v>
      </c>
      <c r="AF299" s="1">
        <f t="shared" si="74"/>
        <v>57.281736579593584</v>
      </c>
    </row>
    <row r="300" spans="1:32" x14ac:dyDescent="0.15">
      <c r="A300" s="1">
        <v>299</v>
      </c>
      <c r="B300" s="1">
        <v>100</v>
      </c>
      <c r="C300" s="1">
        <v>3</v>
      </c>
      <c r="D300" s="1">
        <f t="shared" si="60"/>
        <v>95.4929658551372</v>
      </c>
      <c r="E300" s="1">
        <v>3</v>
      </c>
      <c r="F300" s="1">
        <v>328</v>
      </c>
      <c r="G300" s="1">
        <v>100</v>
      </c>
      <c r="H300" s="1">
        <f t="shared" si="61"/>
        <v>0.97968729806347521</v>
      </c>
      <c r="I300" s="3">
        <v>0.33333333333333331</v>
      </c>
      <c r="J300" s="2">
        <f t="shared" si="62"/>
        <v>-0.82210342833141969</v>
      </c>
      <c r="K300" s="1">
        <f t="shared" si="63"/>
        <v>-0.27403447611047321</v>
      </c>
      <c r="L300" s="1">
        <v>5</v>
      </c>
      <c r="M300" s="4">
        <v>0.2</v>
      </c>
      <c r="N300" s="1">
        <f t="shared" si="64"/>
        <v>0.5322832421619319</v>
      </c>
      <c r="O300" s="1">
        <f t="shared" si="65"/>
        <v>0.10645664843238639</v>
      </c>
      <c r="P300" s="1">
        <v>7</v>
      </c>
      <c r="Q300" s="4">
        <v>0.14285714285714285</v>
      </c>
      <c r="R300" s="1">
        <f t="shared" si="66"/>
        <v>-0.15684466198120797</v>
      </c>
      <c r="S300" s="1">
        <f t="shared" si="67"/>
        <v>-2.2406380283029707E-2</v>
      </c>
      <c r="T300" s="1">
        <v>9</v>
      </c>
      <c r="U300" s="4">
        <v>0.1111111111111111</v>
      </c>
      <c r="V300" s="1">
        <f t="shared" si="68"/>
        <v>-0.24382256904624117</v>
      </c>
      <c r="W300" s="1">
        <f t="shared" si="69"/>
        <v>-2.7091396560693461E-2</v>
      </c>
      <c r="X300" s="1">
        <v>11</v>
      </c>
      <c r="Y300" s="4">
        <v>9.0909090909090912E-2</v>
      </c>
      <c r="Z300" s="1">
        <f t="shared" si="70"/>
        <v>0.60527064919333606</v>
      </c>
      <c r="AA300" s="1">
        <f t="shared" si="71"/>
        <v>5.5024604472121465E-2</v>
      </c>
      <c r="AB300" s="1">
        <v>13</v>
      </c>
      <c r="AC300" s="4">
        <v>7.6923076923076927E-2</v>
      </c>
      <c r="AD300" s="1">
        <f t="shared" si="72"/>
        <v>-0.86936022390338341</v>
      </c>
      <c r="AE300" s="1">
        <f t="shared" si="73"/>
        <v>-6.6873863377183346E-2</v>
      </c>
      <c r="AF300" s="1">
        <f t="shared" si="74"/>
        <v>-100.36580877765769</v>
      </c>
    </row>
    <row r="301" spans="1:32" x14ac:dyDescent="0.15">
      <c r="A301" s="1">
        <v>300</v>
      </c>
      <c r="B301" s="1">
        <v>100</v>
      </c>
      <c r="C301" s="1">
        <v>3</v>
      </c>
      <c r="D301" s="1">
        <f t="shared" si="60"/>
        <v>95.4929658551372</v>
      </c>
      <c r="E301" s="1">
        <v>3</v>
      </c>
      <c r="F301" s="1">
        <v>329</v>
      </c>
      <c r="G301" s="1">
        <v>100</v>
      </c>
      <c r="H301" s="1">
        <f t="shared" si="61"/>
        <v>0.94634500096089502</v>
      </c>
      <c r="I301" s="3">
        <v>0.33333333333333331</v>
      </c>
      <c r="J301" s="2">
        <f t="shared" si="62"/>
        <v>-0.5510334550199415</v>
      </c>
      <c r="K301" s="1">
        <f t="shared" si="63"/>
        <v>-0.18367781833998048</v>
      </c>
      <c r="L301" s="1">
        <v>5</v>
      </c>
      <c r="M301" s="4">
        <v>0.2</v>
      </c>
      <c r="N301" s="1">
        <f t="shared" si="64"/>
        <v>-7.4458296604921217E-2</v>
      </c>
      <c r="O301" s="1">
        <f t="shared" si="65"/>
        <v>-1.4891659320984244E-2</v>
      </c>
      <c r="P301" s="1">
        <v>7</v>
      </c>
      <c r="Q301" s="4">
        <v>0.14285714285714285</v>
      </c>
      <c r="R301" s="1">
        <f t="shared" si="66"/>
        <v>0.66884698929341857</v>
      </c>
      <c r="S301" s="1">
        <f t="shared" si="67"/>
        <v>9.5549569899059786E-2</v>
      </c>
      <c r="T301" s="1">
        <v>9</v>
      </c>
      <c r="U301" s="4">
        <v>0.1111111111111111</v>
      </c>
      <c r="V301" s="1">
        <f t="shared" si="68"/>
        <v>-0.98384186992915956</v>
      </c>
      <c r="W301" s="1">
        <f t="shared" si="69"/>
        <v>-0.10931576332546217</v>
      </c>
      <c r="X301" s="1">
        <v>11</v>
      </c>
      <c r="Y301" s="4">
        <v>9.0909090909090912E-2</v>
      </c>
      <c r="Z301" s="1">
        <f t="shared" si="70"/>
        <v>0.88786184165934201</v>
      </c>
      <c r="AA301" s="1">
        <f t="shared" si="71"/>
        <v>8.0714712878122E-2</v>
      </c>
      <c r="AB301" s="1">
        <v>13</v>
      </c>
      <c r="AC301" s="4">
        <v>7.6923076923076927E-2</v>
      </c>
      <c r="AD301" s="1">
        <f t="shared" si="72"/>
        <v>-0.42100011923785857</v>
      </c>
      <c r="AE301" s="1">
        <f t="shared" si="73"/>
        <v>-3.2384624556758355E-2</v>
      </c>
      <c r="AF301" s="1">
        <f t="shared" si="74"/>
        <v>-68.28119842038339</v>
      </c>
    </row>
    <row r="302" spans="1:32" x14ac:dyDescent="0.15">
      <c r="A302" s="1">
        <v>301</v>
      </c>
      <c r="B302" s="1">
        <v>100</v>
      </c>
      <c r="C302" s="1">
        <v>3</v>
      </c>
      <c r="D302" s="1">
        <f t="shared" si="60"/>
        <v>95.4929658551372</v>
      </c>
      <c r="E302" s="1">
        <v>3</v>
      </c>
      <c r="F302" s="1">
        <v>330</v>
      </c>
      <c r="G302" s="1">
        <v>100</v>
      </c>
      <c r="H302" s="1">
        <f t="shared" si="61"/>
        <v>0.65241500998389712</v>
      </c>
      <c r="I302" s="3">
        <v>0.33333333333333331</v>
      </c>
      <c r="J302" s="2">
        <f t="shared" si="62"/>
        <v>0.84645538126220665</v>
      </c>
      <c r="K302" s="1">
        <f t="shared" si="63"/>
        <v>0.28215179375406885</v>
      </c>
      <c r="L302" s="1">
        <v>5</v>
      </c>
      <c r="M302" s="4">
        <v>0.2</v>
      </c>
      <c r="N302" s="1">
        <f t="shared" si="64"/>
        <v>-0.40066341945152179</v>
      </c>
      <c r="O302" s="1">
        <f t="shared" si="65"/>
        <v>-8.0132683890304368E-2</v>
      </c>
      <c r="P302" s="1">
        <v>7</v>
      </c>
      <c r="Q302" s="4">
        <v>0.14285714285714285</v>
      </c>
      <c r="R302" s="1">
        <f t="shared" si="66"/>
        <v>-0.96562014215562819</v>
      </c>
      <c r="S302" s="1">
        <f t="shared" si="67"/>
        <v>-0.13794573459366116</v>
      </c>
      <c r="T302" s="1">
        <v>9</v>
      </c>
      <c r="U302" s="4">
        <v>0.1111111111111111</v>
      </c>
      <c r="V302" s="1">
        <f t="shared" si="68"/>
        <v>0.11347001030185062</v>
      </c>
      <c r="W302" s="1">
        <f t="shared" si="69"/>
        <v>1.2607778922427846E-2</v>
      </c>
      <c r="X302" s="1">
        <v>11</v>
      </c>
      <c r="Y302" s="4">
        <v>9.0909090909090912E-2</v>
      </c>
      <c r="Z302" s="1">
        <f t="shared" si="70"/>
        <v>0.99936823591648172</v>
      </c>
      <c r="AA302" s="1">
        <f t="shared" si="71"/>
        <v>9.0851657810589251E-2</v>
      </c>
      <c r="AB302" s="1">
        <v>13</v>
      </c>
      <c r="AC302" s="4">
        <v>7.6923076923076927E-2</v>
      </c>
      <c r="AD302" s="1">
        <f t="shared" si="72"/>
        <v>0.18376071028774713</v>
      </c>
      <c r="AE302" s="1">
        <f t="shared" si="73"/>
        <v>1.4135439252903627E-2</v>
      </c>
      <c r="AF302" s="1">
        <f t="shared" si="74"/>
        <v>98.17857493492302</v>
      </c>
    </row>
    <row r="303" spans="1:32" x14ac:dyDescent="0.15">
      <c r="A303" s="1">
        <v>302</v>
      </c>
      <c r="B303" s="1">
        <v>100</v>
      </c>
      <c r="C303" s="1">
        <v>3</v>
      </c>
      <c r="D303" s="1">
        <f t="shared" si="60"/>
        <v>95.4929658551372</v>
      </c>
      <c r="E303" s="1">
        <v>3</v>
      </c>
      <c r="F303" s="1">
        <v>331</v>
      </c>
      <c r="G303" s="1">
        <v>100</v>
      </c>
      <c r="H303" s="1">
        <f t="shared" si="61"/>
        <v>0.17883455038484936</v>
      </c>
      <c r="I303" s="3">
        <v>0.33333333333333331</v>
      </c>
      <c r="J303" s="2">
        <f t="shared" si="62"/>
        <v>0.51362585042765296</v>
      </c>
      <c r="K303" s="1">
        <f t="shared" si="63"/>
        <v>0.17120861680921765</v>
      </c>
      <c r="L303" s="1">
        <v>5</v>
      </c>
      <c r="M303" s="4">
        <v>0.2</v>
      </c>
      <c r="N303" s="1">
        <f t="shared" si="64"/>
        <v>0.78271044095051923</v>
      </c>
      <c r="O303" s="1">
        <f t="shared" si="65"/>
        <v>0.15654208819010385</v>
      </c>
      <c r="P303" s="1">
        <v>7</v>
      </c>
      <c r="Q303" s="4">
        <v>0.14285714285714285</v>
      </c>
      <c r="R303" s="1">
        <f t="shared" si="66"/>
        <v>0.95166508758731172</v>
      </c>
      <c r="S303" s="1">
        <f t="shared" si="67"/>
        <v>0.13595215536961594</v>
      </c>
      <c r="T303" s="1">
        <v>9</v>
      </c>
      <c r="U303" s="4">
        <v>0.1111111111111111</v>
      </c>
      <c r="V303" s="1">
        <f t="shared" si="68"/>
        <v>0.99887589789207154</v>
      </c>
      <c r="W303" s="1">
        <f t="shared" si="69"/>
        <v>0.11098621087689683</v>
      </c>
      <c r="X303" s="1">
        <v>11</v>
      </c>
      <c r="Y303" s="4">
        <v>9.0909090909090912E-2</v>
      </c>
      <c r="Z303" s="1">
        <f t="shared" si="70"/>
        <v>0.91830332577047191</v>
      </c>
      <c r="AA303" s="1">
        <f t="shared" si="71"/>
        <v>8.3482120524588352E-2</v>
      </c>
      <c r="AB303" s="1">
        <v>13</v>
      </c>
      <c r="AC303" s="4">
        <v>7.6923076923076927E-2</v>
      </c>
      <c r="AD303" s="1">
        <f t="shared" si="72"/>
        <v>0.72025479361424039</v>
      </c>
      <c r="AE303" s="1">
        <f t="shared" si="73"/>
        <v>5.5404214893403109E-2</v>
      </c>
      <c r="AF303" s="1">
        <f t="shared" si="74"/>
        <v>117.18908774081801</v>
      </c>
    </row>
    <row r="304" spans="1:32" x14ac:dyDescent="0.15">
      <c r="A304" s="1">
        <v>303</v>
      </c>
      <c r="B304" s="1">
        <v>100</v>
      </c>
      <c r="C304" s="1">
        <v>3</v>
      </c>
      <c r="D304" s="1">
        <f t="shared" si="60"/>
        <v>95.4929658551372</v>
      </c>
      <c r="E304" s="1">
        <v>3</v>
      </c>
      <c r="F304" s="1">
        <v>332</v>
      </c>
      <c r="G304" s="1">
        <v>100</v>
      </c>
      <c r="H304" s="1">
        <f t="shared" si="61"/>
        <v>-0.34399019435602052</v>
      </c>
      <c r="I304" s="3">
        <v>0.33333333333333331</v>
      </c>
      <c r="J304" s="2">
        <f t="shared" si="62"/>
        <v>-0.86915417099938685</v>
      </c>
      <c r="K304" s="1">
        <f t="shared" si="63"/>
        <v>-0.28971805699979558</v>
      </c>
      <c r="L304" s="1">
        <v>5</v>
      </c>
      <c r="M304" s="4">
        <v>0.2</v>
      </c>
      <c r="N304" s="1">
        <f t="shared" si="64"/>
        <v>-0.98293268963117453</v>
      </c>
      <c r="O304" s="1">
        <f t="shared" si="65"/>
        <v>-0.19658653792623493</v>
      </c>
      <c r="P304" s="1">
        <v>7</v>
      </c>
      <c r="Q304" s="4">
        <v>0.14285714285714285</v>
      </c>
      <c r="R304" s="1">
        <f t="shared" si="66"/>
        <v>-0.6314724414127495</v>
      </c>
      <c r="S304" s="1">
        <f t="shared" si="67"/>
        <v>-9.0210348773249918E-2</v>
      </c>
      <c r="T304" s="1">
        <v>9</v>
      </c>
      <c r="U304" s="4">
        <v>0.1111111111111111</v>
      </c>
      <c r="V304" s="1">
        <f t="shared" si="68"/>
        <v>1.887445798928588E-2</v>
      </c>
      <c r="W304" s="1">
        <f t="shared" si="69"/>
        <v>2.0971619988095422E-3</v>
      </c>
      <c r="X304" s="1">
        <v>11</v>
      </c>
      <c r="Y304" s="4">
        <v>9.0909090909090912E-2</v>
      </c>
      <c r="Z304" s="1">
        <f t="shared" si="70"/>
        <v>0.66028775527132622</v>
      </c>
      <c r="AA304" s="1">
        <f t="shared" si="71"/>
        <v>6.0026159570120564E-2</v>
      </c>
      <c r="AB304" s="1">
        <v>13</v>
      </c>
      <c r="AC304" s="4">
        <v>7.6923076923076927E-2</v>
      </c>
      <c r="AD304" s="1">
        <f t="shared" si="72"/>
        <v>0.98917562302065443</v>
      </c>
      <c r="AE304" s="1">
        <f t="shared" si="73"/>
        <v>7.6090432540050351E-2</v>
      </c>
      <c r="AF304" s="1">
        <f t="shared" si="74"/>
        <v>-124.85279010590706</v>
      </c>
    </row>
    <row r="305" spans="1:32" x14ac:dyDescent="0.15">
      <c r="A305" s="1">
        <v>304</v>
      </c>
      <c r="B305" s="1">
        <v>100</v>
      </c>
      <c r="C305" s="1">
        <v>3</v>
      </c>
      <c r="D305" s="1">
        <f t="shared" si="60"/>
        <v>95.4929658551372</v>
      </c>
      <c r="E305" s="1">
        <v>3</v>
      </c>
      <c r="F305" s="1">
        <v>333</v>
      </c>
      <c r="G305" s="1">
        <v>100</v>
      </c>
      <c r="H305" s="1">
        <f t="shared" si="61"/>
        <v>-0.77209302333505903</v>
      </c>
      <c r="I305" s="3">
        <v>0.33333333333333331</v>
      </c>
      <c r="J305" s="2">
        <f t="shared" si="62"/>
        <v>-0.47521511280554574</v>
      </c>
      <c r="K305" s="1">
        <f t="shared" si="63"/>
        <v>-0.15840503760184857</v>
      </c>
      <c r="L305" s="1">
        <v>5</v>
      </c>
      <c r="M305" s="4">
        <v>0.2</v>
      </c>
      <c r="N305" s="1">
        <f t="shared" si="64"/>
        <v>0.95481824617460487</v>
      </c>
      <c r="O305" s="1">
        <f t="shared" si="65"/>
        <v>0.19096364923492098</v>
      </c>
      <c r="P305" s="1">
        <v>7</v>
      </c>
      <c r="Q305" s="4">
        <v>0.14285714285714285</v>
      </c>
      <c r="R305" s="1">
        <f t="shared" si="66"/>
        <v>0.10807742694051189</v>
      </c>
      <c r="S305" s="1">
        <f t="shared" si="67"/>
        <v>1.5439632420073127E-2</v>
      </c>
      <c r="T305" s="1">
        <v>9</v>
      </c>
      <c r="U305" s="4">
        <v>0.1111111111111111</v>
      </c>
      <c r="V305" s="1">
        <f t="shared" si="68"/>
        <v>-0.99637515669674714</v>
      </c>
      <c r="W305" s="1">
        <f t="shared" si="69"/>
        <v>-0.11070835074408301</v>
      </c>
      <c r="X305" s="1">
        <v>11</v>
      </c>
      <c r="Y305" s="4">
        <v>9.0909090909090912E-2</v>
      </c>
      <c r="Z305" s="1">
        <f t="shared" si="70"/>
        <v>0.27503932930982911</v>
      </c>
      <c r="AA305" s="1">
        <f t="shared" si="71"/>
        <v>2.5003575391802646E-2</v>
      </c>
      <c r="AB305" s="1">
        <v>13</v>
      </c>
      <c r="AC305" s="4">
        <v>7.6923076923076927E-2</v>
      </c>
      <c r="AD305" s="1">
        <f t="shared" si="72"/>
        <v>0.89061963381138298</v>
      </c>
      <c r="AE305" s="1">
        <f t="shared" si="73"/>
        <v>6.8509202600875618E-2</v>
      </c>
      <c r="AF305" s="1">
        <f t="shared" si="74"/>
        <v>-42.438262102121001</v>
      </c>
    </row>
    <row r="306" spans="1:32" x14ac:dyDescent="0.15">
      <c r="A306" s="1">
        <v>305</v>
      </c>
      <c r="B306" s="1">
        <v>100</v>
      </c>
      <c r="C306" s="1">
        <v>3</v>
      </c>
      <c r="D306" s="1">
        <f t="shared" si="60"/>
        <v>95.4929658551372</v>
      </c>
      <c r="E306" s="1">
        <v>3</v>
      </c>
      <c r="F306" s="1">
        <v>334</v>
      </c>
      <c r="G306" s="1">
        <v>100</v>
      </c>
      <c r="H306" s="1">
        <f t="shared" si="61"/>
        <v>-0.98759057601093247</v>
      </c>
      <c r="I306" s="3">
        <v>0.33333333333333331</v>
      </c>
      <c r="J306" s="2">
        <f t="shared" si="62"/>
        <v>0.89015546584566885</v>
      </c>
      <c r="K306" s="1">
        <f t="shared" si="63"/>
        <v>0.29671848861522293</v>
      </c>
      <c r="L306" s="1">
        <v>5</v>
      </c>
      <c r="M306" s="4">
        <v>0.2</v>
      </c>
      <c r="N306" s="1">
        <f t="shared" si="64"/>
        <v>-0.70489813664991063</v>
      </c>
      <c r="O306" s="1">
        <f t="shared" si="65"/>
        <v>-0.14097962732998212</v>
      </c>
      <c r="P306" s="1">
        <v>7</v>
      </c>
      <c r="Q306" s="4">
        <v>0.14285714285714285</v>
      </c>
      <c r="R306" s="1">
        <f t="shared" si="66"/>
        <v>0.45009596846106265</v>
      </c>
      <c r="S306" s="1">
        <f t="shared" si="67"/>
        <v>6.4299424065866084E-2</v>
      </c>
      <c r="T306" s="1">
        <v>9</v>
      </c>
      <c r="U306" s="4">
        <v>0.1111111111111111</v>
      </c>
      <c r="V306" s="1">
        <f t="shared" si="68"/>
        <v>-0.15088759456591472</v>
      </c>
      <c r="W306" s="1">
        <f t="shared" si="69"/>
        <v>-1.6765288285101633E-2</v>
      </c>
      <c r="X306" s="1">
        <v>11</v>
      </c>
      <c r="Y306" s="4">
        <v>9.0909090909090912E-2</v>
      </c>
      <c r="Z306" s="1">
        <f t="shared" si="70"/>
        <v>-0.163207261396007</v>
      </c>
      <c r="AA306" s="1">
        <f t="shared" si="71"/>
        <v>-1.4837023763273364E-2</v>
      </c>
      <c r="AB306" s="1">
        <v>13</v>
      </c>
      <c r="AC306" s="4">
        <v>7.6923076923076927E-2</v>
      </c>
      <c r="AD306" s="1">
        <f t="shared" si="72"/>
        <v>0.46120018414778952</v>
      </c>
      <c r="AE306" s="1">
        <f t="shared" si="73"/>
        <v>3.5476937242137657E-2</v>
      </c>
      <c r="AF306" s="1">
        <f t="shared" si="74"/>
        <v>106.38569342694981</v>
      </c>
    </row>
    <row r="307" spans="1:32" x14ac:dyDescent="0.15">
      <c r="A307" s="1">
        <v>306</v>
      </c>
      <c r="B307" s="1">
        <v>100</v>
      </c>
      <c r="C307" s="1">
        <v>3</v>
      </c>
      <c r="D307" s="1">
        <f t="shared" si="60"/>
        <v>95.4929658551372</v>
      </c>
      <c r="E307" s="1">
        <v>3</v>
      </c>
      <c r="F307" s="1">
        <v>335</v>
      </c>
      <c r="G307" s="1">
        <v>100</v>
      </c>
      <c r="H307" s="1">
        <f t="shared" si="61"/>
        <v>-0.93114296024032406</v>
      </c>
      <c r="I307" s="3">
        <v>0.33333333333333331</v>
      </c>
      <c r="J307" s="2">
        <f t="shared" si="62"/>
        <v>0.43587625995028312</v>
      </c>
      <c r="K307" s="1">
        <f t="shared" si="63"/>
        <v>0.14529208665009435</v>
      </c>
      <c r="L307" s="1">
        <v>5</v>
      </c>
      <c r="M307" s="4">
        <v>0.2</v>
      </c>
      <c r="N307" s="1">
        <f t="shared" si="64"/>
        <v>0.29122916566784751</v>
      </c>
      <c r="O307" s="1">
        <f t="shared" si="65"/>
        <v>5.8245833133569506E-2</v>
      </c>
      <c r="P307" s="1">
        <v>7</v>
      </c>
      <c r="Q307" s="4">
        <v>0.14285714285714285</v>
      </c>
      <c r="R307" s="1">
        <f t="shared" si="66"/>
        <v>-0.86343237533483164</v>
      </c>
      <c r="S307" s="1">
        <f t="shared" si="67"/>
        <v>-0.12334748219069022</v>
      </c>
      <c r="T307" s="1">
        <v>9</v>
      </c>
      <c r="U307" s="4">
        <v>0.1111111111111111</v>
      </c>
      <c r="V307" s="1">
        <f t="shared" si="68"/>
        <v>0.97638354561002905</v>
      </c>
      <c r="W307" s="1">
        <f t="shared" si="69"/>
        <v>0.10848706062333656</v>
      </c>
      <c r="X307" s="1">
        <v>11</v>
      </c>
      <c r="Y307" s="4">
        <v>9.0909090909090912E-2</v>
      </c>
      <c r="Z307" s="1">
        <f t="shared" si="70"/>
        <v>-0.57000494859904915</v>
      </c>
      <c r="AA307" s="1">
        <f t="shared" si="71"/>
        <v>-5.1818631690822653E-2</v>
      </c>
      <c r="AB307" s="1">
        <v>13</v>
      </c>
      <c r="AC307" s="4">
        <v>7.6923076923076927E-2</v>
      </c>
      <c r="AD307" s="1">
        <f t="shared" si="72"/>
        <v>-0.13955423624431246</v>
      </c>
      <c r="AE307" s="1">
        <f t="shared" si="73"/>
        <v>-1.0734941249562497E-2</v>
      </c>
      <c r="AF307" s="1">
        <f t="shared" si="74"/>
        <v>53.667064498387063</v>
      </c>
    </row>
    <row r="308" spans="1:32" x14ac:dyDescent="0.15">
      <c r="A308" s="1">
        <v>307</v>
      </c>
      <c r="B308" s="1">
        <v>100</v>
      </c>
      <c r="C308" s="1">
        <v>3</v>
      </c>
      <c r="D308" s="1">
        <f t="shared" si="60"/>
        <v>95.4929658551372</v>
      </c>
      <c r="E308" s="1">
        <v>3</v>
      </c>
      <c r="F308" s="1">
        <v>336</v>
      </c>
      <c r="G308" s="1">
        <v>100</v>
      </c>
      <c r="H308" s="1">
        <f t="shared" si="61"/>
        <v>-0.61829371881517137</v>
      </c>
      <c r="I308" s="3">
        <v>0.33333333333333331</v>
      </c>
      <c r="J308" s="2">
        <f t="shared" si="62"/>
        <v>-0.90941824938314497</v>
      </c>
      <c r="K308" s="1">
        <f t="shared" si="63"/>
        <v>-0.30313941646104831</v>
      </c>
      <c r="L308" s="1">
        <v>5</v>
      </c>
      <c r="M308" s="4">
        <v>0.2</v>
      </c>
      <c r="N308" s="1">
        <f t="shared" si="64"/>
        <v>0.19009276369474556</v>
      </c>
      <c r="O308" s="1">
        <f t="shared" si="65"/>
        <v>3.8018552738949114E-2</v>
      </c>
      <c r="P308" s="1">
        <v>7</v>
      </c>
      <c r="Q308" s="4">
        <v>0.14285714285714285</v>
      </c>
      <c r="R308" s="1">
        <f t="shared" si="66"/>
        <v>0.99892371403682156</v>
      </c>
      <c r="S308" s="1">
        <f t="shared" si="67"/>
        <v>0.14270338771954594</v>
      </c>
      <c r="T308" s="1">
        <v>9</v>
      </c>
      <c r="U308" s="4">
        <v>0.1111111111111111</v>
      </c>
      <c r="V308" s="1">
        <f t="shared" si="68"/>
        <v>0.28025197453009726</v>
      </c>
      <c r="W308" s="1">
        <f t="shared" si="69"/>
        <v>3.1139108281121916E-2</v>
      </c>
      <c r="X308" s="1">
        <v>11</v>
      </c>
      <c r="Y308" s="4">
        <v>9.0909090909090912E-2</v>
      </c>
      <c r="Z308" s="1">
        <f t="shared" si="70"/>
        <v>-0.8669666489025214</v>
      </c>
      <c r="AA308" s="1">
        <f t="shared" si="71"/>
        <v>-7.8815149900229226E-2</v>
      </c>
      <c r="AB308" s="1">
        <v>13</v>
      </c>
      <c r="AC308" s="4">
        <v>7.6923076923076927E-2</v>
      </c>
      <c r="AD308" s="1">
        <f t="shared" si="72"/>
        <v>-0.68846452950073089</v>
      </c>
      <c r="AE308" s="1">
        <f t="shared" si="73"/>
        <v>-5.2958809961594688E-2</v>
      </c>
      <c r="AF308" s="1">
        <f t="shared" si="74"/>
        <v>-108.14297413819999</v>
      </c>
    </row>
    <row r="309" spans="1:32" x14ac:dyDescent="0.15">
      <c r="A309" s="1">
        <v>308</v>
      </c>
      <c r="B309" s="1">
        <v>100</v>
      </c>
      <c r="C309" s="1">
        <v>3</v>
      </c>
      <c r="D309" s="1">
        <f t="shared" si="60"/>
        <v>95.4929658551372</v>
      </c>
      <c r="E309" s="1">
        <v>3</v>
      </c>
      <c r="F309" s="1">
        <v>337</v>
      </c>
      <c r="G309" s="1">
        <v>100</v>
      </c>
      <c r="H309" s="1">
        <f t="shared" si="61"/>
        <v>-0.13518972446218985</v>
      </c>
      <c r="I309" s="3">
        <v>0.33333333333333331</v>
      </c>
      <c r="J309" s="2">
        <f t="shared" si="62"/>
        <v>-0.39568612230686995</v>
      </c>
      <c r="K309" s="1">
        <f t="shared" si="63"/>
        <v>-0.13189537410228996</v>
      </c>
      <c r="L309" s="1">
        <v>5</v>
      </c>
      <c r="M309" s="4">
        <v>0.2</v>
      </c>
      <c r="N309" s="1">
        <f t="shared" si="64"/>
        <v>-0.62725586782021248</v>
      </c>
      <c r="O309" s="1">
        <f t="shared" si="65"/>
        <v>-0.12545117356404251</v>
      </c>
      <c r="P309" s="1">
        <v>7</v>
      </c>
      <c r="Q309" s="4">
        <v>0.14285714285714285</v>
      </c>
      <c r="R309" s="1">
        <f t="shared" si="66"/>
        <v>-0.81297004401147765</v>
      </c>
      <c r="S309" s="1">
        <f t="shared" si="67"/>
        <v>-0.11613857771592537</v>
      </c>
      <c r="T309" s="1">
        <v>9</v>
      </c>
      <c r="U309" s="4">
        <v>0.1111111111111111</v>
      </c>
      <c r="V309" s="1">
        <f t="shared" si="68"/>
        <v>-0.93925200741294423</v>
      </c>
      <c r="W309" s="1">
        <f t="shared" si="69"/>
        <v>-0.10436133415699379</v>
      </c>
      <c r="X309" s="1">
        <v>11</v>
      </c>
      <c r="Y309" s="4">
        <v>9.0909090909090912E-2</v>
      </c>
      <c r="Z309" s="1">
        <f t="shared" si="70"/>
        <v>-0.99686990923058272</v>
      </c>
      <c r="AA309" s="1">
        <f t="shared" si="71"/>
        <v>-9.0624537202780256E-2</v>
      </c>
      <c r="AB309" s="1">
        <v>13</v>
      </c>
      <c r="AC309" s="4">
        <v>7.6923076923076927E-2</v>
      </c>
      <c r="AD309" s="1">
        <f t="shared" si="72"/>
        <v>-0.9816115900785064</v>
      </c>
      <c r="AE309" s="1">
        <f t="shared" si="73"/>
        <v>-7.5508583852192807E-2</v>
      </c>
      <c r="AF309" s="1">
        <f t="shared" si="74"/>
        <v>-99.280761467891438</v>
      </c>
    </row>
    <row r="310" spans="1:32" x14ac:dyDescent="0.15">
      <c r="A310" s="1">
        <v>309</v>
      </c>
      <c r="B310" s="1">
        <v>100</v>
      </c>
      <c r="C310" s="1">
        <v>3</v>
      </c>
      <c r="D310" s="1">
        <f t="shared" si="60"/>
        <v>95.4929658551372</v>
      </c>
      <c r="E310" s="1">
        <v>3</v>
      </c>
      <c r="F310" s="1">
        <v>338</v>
      </c>
      <c r="G310" s="1">
        <v>100</v>
      </c>
      <c r="H310" s="1">
        <f t="shared" si="61"/>
        <v>0.38514041732893489</v>
      </c>
      <c r="I310" s="3">
        <v>0.33333333333333331</v>
      </c>
      <c r="J310" s="2">
        <f t="shared" si="62"/>
        <v>0.92690490058009234</v>
      </c>
      <c r="K310" s="1">
        <f t="shared" si="63"/>
        <v>0.30896830019336408</v>
      </c>
      <c r="L310" s="1">
        <v>5</v>
      </c>
      <c r="M310" s="4">
        <v>0.2</v>
      </c>
      <c r="N310" s="1">
        <f t="shared" si="64"/>
        <v>0.91870652236230643</v>
      </c>
      <c r="O310" s="1">
        <f t="shared" si="65"/>
        <v>0.18374130447246129</v>
      </c>
      <c r="P310" s="1">
        <v>7</v>
      </c>
      <c r="Q310" s="4">
        <v>0.14285714285714285</v>
      </c>
      <c r="R310" s="1">
        <f t="shared" si="66"/>
        <v>0.36540964744615539</v>
      </c>
      <c r="S310" s="1">
        <f t="shared" si="67"/>
        <v>5.2201378206593624E-2</v>
      </c>
      <c r="T310" s="1">
        <v>9</v>
      </c>
      <c r="U310" s="4">
        <v>0.1111111111111111</v>
      </c>
      <c r="V310" s="1">
        <f t="shared" si="68"/>
        <v>-0.40469667058770481</v>
      </c>
      <c r="W310" s="1">
        <f t="shared" si="69"/>
        <v>-4.4966296731967198E-2</v>
      </c>
      <c r="X310" s="1">
        <v>11</v>
      </c>
      <c r="Y310" s="4">
        <v>9.0909090909090912E-2</v>
      </c>
      <c r="Z310" s="1">
        <f t="shared" si="70"/>
        <v>-0.93468327532187601</v>
      </c>
      <c r="AA310" s="1">
        <f t="shared" si="71"/>
        <v>-8.4971206847443276E-2</v>
      </c>
      <c r="AB310" s="1">
        <v>13</v>
      </c>
      <c r="AC310" s="4">
        <v>7.6923076923076927E-2</v>
      </c>
      <c r="AD310" s="1">
        <f t="shared" si="72"/>
        <v>-0.91009185555593208</v>
      </c>
      <c r="AE310" s="1">
        <f t="shared" si="73"/>
        <v>-7.0007065811994784E-2</v>
      </c>
      <c r="AF310" s="1">
        <f t="shared" si="74"/>
        <v>121.45476396576568</v>
      </c>
    </row>
    <row r="311" spans="1:32" x14ac:dyDescent="0.15">
      <c r="A311" s="1">
        <v>310</v>
      </c>
      <c r="B311" s="1">
        <v>100</v>
      </c>
      <c r="C311" s="1">
        <v>3</v>
      </c>
      <c r="D311" s="1">
        <f t="shared" si="60"/>
        <v>95.4929658551372</v>
      </c>
      <c r="E311" s="1">
        <v>3</v>
      </c>
      <c r="F311" s="1">
        <v>339</v>
      </c>
      <c r="G311" s="1">
        <v>100</v>
      </c>
      <c r="H311" s="1">
        <f t="shared" si="61"/>
        <v>0.79941742514918002</v>
      </c>
      <c r="I311" s="3">
        <v>0.33333333333333331</v>
      </c>
      <c r="J311" s="2">
        <f t="shared" si="62"/>
        <v>0.35472319291554055</v>
      </c>
      <c r="K311" s="1">
        <f t="shared" si="63"/>
        <v>0.11824106430518018</v>
      </c>
      <c r="L311" s="1">
        <v>5</v>
      </c>
      <c r="M311" s="4">
        <v>0.2</v>
      </c>
      <c r="N311" s="1">
        <f t="shared" si="64"/>
        <v>-0.99674031675315633</v>
      </c>
      <c r="O311" s="1">
        <f t="shared" si="65"/>
        <v>-0.19934806335063127</v>
      </c>
      <c r="P311" s="1">
        <v>7</v>
      </c>
      <c r="Q311" s="4">
        <v>0.14285714285714285</v>
      </c>
      <c r="R311" s="1">
        <f t="shared" si="66"/>
        <v>0.1997364122302257</v>
      </c>
      <c r="S311" s="1">
        <f t="shared" si="67"/>
        <v>2.8533773175746527E-2</v>
      </c>
      <c r="T311" s="1">
        <v>9</v>
      </c>
      <c r="U311" s="4">
        <v>0.1111111111111111</v>
      </c>
      <c r="V311" s="1">
        <f t="shared" si="68"/>
        <v>0.88563236777487775</v>
      </c>
      <c r="W311" s="1">
        <f t="shared" si="69"/>
        <v>9.8403596419430861E-2</v>
      </c>
      <c r="X311" s="1">
        <v>11</v>
      </c>
      <c r="Y311" s="4">
        <v>9.0909090909090912E-2</v>
      </c>
      <c r="Z311" s="1">
        <f t="shared" si="70"/>
        <v>-0.69238967877043833</v>
      </c>
      <c r="AA311" s="1">
        <f t="shared" si="71"/>
        <v>-6.2944516251858026E-2</v>
      </c>
      <c r="AB311" s="1">
        <v>13</v>
      </c>
      <c r="AC311" s="4">
        <v>7.6923076923076927E-2</v>
      </c>
      <c r="AD311" s="1">
        <f t="shared" si="72"/>
        <v>-0.50047476810176761</v>
      </c>
      <c r="AE311" s="1">
        <f t="shared" si="73"/>
        <v>-3.849805908475136E-2</v>
      </c>
      <c r="AF311" s="1">
        <f t="shared" si="74"/>
        <v>28.562995376266233</v>
      </c>
    </row>
    <row r="312" spans="1:32" x14ac:dyDescent="0.15">
      <c r="A312" s="1">
        <v>311</v>
      </c>
      <c r="B312" s="1">
        <v>100</v>
      </c>
      <c r="C312" s="1">
        <v>3</v>
      </c>
      <c r="D312" s="1">
        <f t="shared" si="60"/>
        <v>95.4929658551372</v>
      </c>
      <c r="E312" s="1">
        <v>3</v>
      </c>
      <c r="F312" s="1">
        <v>340</v>
      </c>
      <c r="G312" s="1">
        <v>100</v>
      </c>
      <c r="H312" s="1">
        <f t="shared" si="61"/>
        <v>0.99356504775459487</v>
      </c>
      <c r="I312" s="3">
        <v>0.33333333333333331</v>
      </c>
      <c r="J312" s="2">
        <f t="shared" si="62"/>
        <v>-0.94258126726644009</v>
      </c>
      <c r="K312" s="1">
        <f t="shared" si="63"/>
        <v>-0.31419375575548003</v>
      </c>
      <c r="L312" s="1">
        <v>5</v>
      </c>
      <c r="M312" s="4">
        <v>0.2</v>
      </c>
      <c r="N312" s="1">
        <f t="shared" si="64"/>
        <v>0.84322988716197045</v>
      </c>
      <c r="O312" s="1">
        <f t="shared" si="65"/>
        <v>0.1686459774323941</v>
      </c>
      <c r="P312" s="1">
        <v>7</v>
      </c>
      <c r="Q312" s="4">
        <v>0.14285714285714285</v>
      </c>
      <c r="R312" s="1">
        <f t="shared" si="66"/>
        <v>-0.70060902252271862</v>
      </c>
      <c r="S312" s="1">
        <f t="shared" si="67"/>
        <v>-0.10008700321753122</v>
      </c>
      <c r="T312" s="1">
        <v>9</v>
      </c>
      <c r="U312" s="4">
        <v>0.1111111111111111</v>
      </c>
      <c r="V312" s="1">
        <f t="shared" si="68"/>
        <v>0.52203711804662511</v>
      </c>
      <c r="W312" s="1">
        <f t="shared" si="69"/>
        <v>5.8004124227402788E-2</v>
      </c>
      <c r="X312" s="1">
        <v>11</v>
      </c>
      <c r="Y312" s="4">
        <v>9.0909090909090912E-2</v>
      </c>
      <c r="Z312" s="1">
        <f t="shared" si="70"/>
        <v>-0.31667740949740364</v>
      </c>
      <c r="AA312" s="1">
        <f t="shared" si="71"/>
        <v>-2.8788855408854876E-2</v>
      </c>
      <c r="AB312" s="1">
        <v>13</v>
      </c>
      <c r="AC312" s="4">
        <v>7.6923076923076927E-2</v>
      </c>
      <c r="AD312" s="1">
        <f t="shared" si="72"/>
        <v>9.5067721575557346E-2</v>
      </c>
      <c r="AE312" s="1">
        <f t="shared" si="73"/>
        <v>7.3129016596582578E-3</v>
      </c>
      <c r="AF312" s="1">
        <f t="shared" si="74"/>
        <v>-109.97809124103239</v>
      </c>
    </row>
    <row r="313" spans="1:32" x14ac:dyDescent="0.15">
      <c r="A313" s="1">
        <v>312</v>
      </c>
      <c r="B313" s="1">
        <v>100</v>
      </c>
      <c r="C313" s="1">
        <v>3</v>
      </c>
      <c r="D313" s="1">
        <f t="shared" si="60"/>
        <v>95.4929658551372</v>
      </c>
      <c r="E313" s="1">
        <v>3</v>
      </c>
      <c r="F313" s="1">
        <v>341</v>
      </c>
      <c r="G313" s="1">
        <v>100</v>
      </c>
      <c r="H313" s="1">
        <f t="shared" si="61"/>
        <v>0.91412235789922225</v>
      </c>
      <c r="I313" s="3">
        <v>0.33333333333333331</v>
      </c>
      <c r="J313" s="2">
        <f t="shared" si="62"/>
        <v>-0.31306747411152858</v>
      </c>
      <c r="K313" s="1">
        <f t="shared" si="63"/>
        <v>-0.10435582470384286</v>
      </c>
      <c r="L313" s="1">
        <v>5</v>
      </c>
      <c r="M313" s="4">
        <v>0.2</v>
      </c>
      <c r="N313" s="1">
        <f t="shared" si="64"/>
        <v>-0.49383592945447308</v>
      </c>
      <c r="O313" s="1">
        <f t="shared" si="65"/>
        <v>-9.8767185890894615E-2</v>
      </c>
      <c r="P313" s="1">
        <v>7</v>
      </c>
      <c r="Q313" s="4">
        <v>0.14285714285714285</v>
      </c>
      <c r="R313" s="1">
        <f t="shared" si="66"/>
        <v>0.97603171086955764</v>
      </c>
      <c r="S313" s="1">
        <f t="shared" si="67"/>
        <v>0.13943310155279395</v>
      </c>
      <c r="T313" s="1">
        <v>9</v>
      </c>
      <c r="U313" s="4">
        <v>0.1111111111111111</v>
      </c>
      <c r="V313" s="1">
        <f t="shared" si="68"/>
        <v>-0.81646589277841841</v>
      </c>
      <c r="W313" s="1">
        <f t="shared" si="69"/>
        <v>-9.0718432530935381E-2</v>
      </c>
      <c r="X313" s="1">
        <v>11</v>
      </c>
      <c r="Y313" s="4">
        <v>9.0909090909090912E-2</v>
      </c>
      <c r="Z313" s="1">
        <f t="shared" si="70"/>
        <v>0.12005639281044905</v>
      </c>
      <c r="AA313" s="1">
        <f t="shared" si="71"/>
        <v>1.0914217528222641E-2</v>
      </c>
      <c r="AB313" s="1">
        <v>13</v>
      </c>
      <c r="AC313" s="4">
        <v>7.6923076923076927E-2</v>
      </c>
      <c r="AD313" s="1">
        <f t="shared" si="72"/>
        <v>0.65529273772786178</v>
      </c>
      <c r="AE313" s="1">
        <f t="shared" si="73"/>
        <v>5.0407133671373984E-2</v>
      </c>
      <c r="AF313" s="1">
        <f t="shared" si="74"/>
        <v>-38.784894408959573</v>
      </c>
    </row>
    <row r="314" spans="1:32" x14ac:dyDescent="0.15">
      <c r="A314" s="1">
        <v>313</v>
      </c>
      <c r="B314" s="1">
        <v>100</v>
      </c>
      <c r="C314" s="1">
        <v>3</v>
      </c>
      <c r="D314" s="1">
        <f t="shared" si="60"/>
        <v>95.4929658551372</v>
      </c>
      <c r="E314" s="1">
        <v>3</v>
      </c>
      <c r="F314" s="1">
        <v>342</v>
      </c>
      <c r="G314" s="1">
        <v>100</v>
      </c>
      <c r="H314" s="1">
        <f t="shared" si="61"/>
        <v>0.58296487383863693</v>
      </c>
      <c r="I314" s="3">
        <v>0.33333333333333331</v>
      </c>
      <c r="J314" s="2">
        <f t="shared" si="62"/>
        <v>0.95641673283440343</v>
      </c>
      <c r="K314" s="1">
        <f t="shared" si="63"/>
        <v>0.31880557761146777</v>
      </c>
      <c r="L314" s="1">
        <v>5</v>
      </c>
      <c r="M314" s="4">
        <v>0.2</v>
      </c>
      <c r="N314" s="1">
        <f t="shared" si="64"/>
        <v>2.9723167723418837E-2</v>
      </c>
      <c r="O314" s="1">
        <f t="shared" si="65"/>
        <v>5.9446335446837681E-3</v>
      </c>
      <c r="P314" s="1">
        <v>7</v>
      </c>
      <c r="Q314" s="4">
        <v>0.14285714285714285</v>
      </c>
      <c r="R314" s="1">
        <f t="shared" si="66"/>
        <v>-0.93737583905213717</v>
      </c>
      <c r="S314" s="1">
        <f t="shared" si="67"/>
        <v>-0.1339108341503053</v>
      </c>
      <c r="T314" s="1">
        <v>9</v>
      </c>
      <c r="U314" s="4">
        <v>0.1111111111111111</v>
      </c>
      <c r="V314" s="1">
        <f t="shared" si="68"/>
        <v>-0.63021346376248011</v>
      </c>
      <c r="W314" s="1">
        <f t="shared" si="69"/>
        <v>-7.0023718195831114E-2</v>
      </c>
      <c r="X314" s="1">
        <v>11</v>
      </c>
      <c r="Y314" s="4">
        <v>9.0909090909090912E-2</v>
      </c>
      <c r="Z314" s="1">
        <f t="shared" si="70"/>
        <v>0.5336561637027013</v>
      </c>
      <c r="AA314" s="1">
        <f t="shared" si="71"/>
        <v>4.8514196700245572E-2</v>
      </c>
      <c r="AB314" s="1">
        <v>13</v>
      </c>
      <c r="AC314" s="4">
        <v>7.6923076923076927E-2</v>
      </c>
      <c r="AD314" s="1">
        <f t="shared" si="72"/>
        <v>0.97207777727939915</v>
      </c>
      <c r="AE314" s="1">
        <f t="shared" si="73"/>
        <v>7.4775213636876864E-2</v>
      </c>
      <c r="AF314" s="1">
        <f t="shared" si="74"/>
        <v>114.64138744497107</v>
      </c>
    </row>
    <row r="315" spans="1:32" x14ac:dyDescent="0.15">
      <c r="A315" s="1">
        <v>314</v>
      </c>
      <c r="B315" s="1">
        <v>100</v>
      </c>
      <c r="C315" s="1">
        <v>3</v>
      </c>
      <c r="D315" s="1">
        <f t="shared" si="60"/>
        <v>95.4929658551372</v>
      </c>
      <c r="E315" s="1">
        <v>3</v>
      </c>
      <c r="F315" s="1">
        <v>343</v>
      </c>
      <c r="G315" s="1">
        <v>100</v>
      </c>
      <c r="H315" s="1">
        <f t="shared" si="61"/>
        <v>9.1280867284508418E-2</v>
      </c>
      <c r="I315" s="3">
        <v>0.33333333333333331</v>
      </c>
      <c r="J315" s="2">
        <f t="shared" si="62"/>
        <v>0.27080032127711939</v>
      </c>
      <c r="K315" s="1">
        <f t="shared" si="63"/>
        <v>9.0266773759039798E-2</v>
      </c>
      <c r="L315" s="1">
        <v>5</v>
      </c>
      <c r="M315" s="4">
        <v>0.2</v>
      </c>
      <c r="N315" s="1">
        <f t="shared" si="64"/>
        <v>0.44129432906162164</v>
      </c>
      <c r="O315" s="1">
        <f t="shared" si="65"/>
        <v>8.8258865812324339E-2</v>
      </c>
      <c r="P315" s="1">
        <v>7</v>
      </c>
      <c r="Q315" s="4">
        <v>0.14285714285714285</v>
      </c>
      <c r="R315" s="1">
        <f t="shared" si="66"/>
        <v>0.59708053217992008</v>
      </c>
      <c r="S315" s="1">
        <f t="shared" si="67"/>
        <v>8.5297218882845721E-2</v>
      </c>
      <c r="T315" s="1">
        <v>9</v>
      </c>
      <c r="U315" s="4">
        <v>0.1111111111111111</v>
      </c>
      <c r="V315" s="1">
        <f t="shared" si="68"/>
        <v>0.7329667654618307</v>
      </c>
      <c r="W315" s="1">
        <f t="shared" si="69"/>
        <v>8.144075171798118E-2</v>
      </c>
      <c r="X315" s="1">
        <v>11</v>
      </c>
      <c r="Y315" s="4">
        <v>9.0909090909090912E-2</v>
      </c>
      <c r="Z315" s="1">
        <f t="shared" si="70"/>
        <v>0.84442410559173697</v>
      </c>
      <c r="AA315" s="1">
        <f t="shared" si="71"/>
        <v>7.6765827781066998E-2</v>
      </c>
      <c r="AB315" s="1">
        <v>13</v>
      </c>
      <c r="AC315" s="4">
        <v>7.6923076923076927E-2</v>
      </c>
      <c r="AD315" s="1">
        <f t="shared" si="72"/>
        <v>0.92773781462879312</v>
      </c>
      <c r="AE315" s="1">
        <f t="shared" si="73"/>
        <v>7.1364447279137933E-2</v>
      </c>
      <c r="AF315" s="1">
        <f t="shared" si="74"/>
        <v>72.975171268906806</v>
      </c>
    </row>
    <row r="316" spans="1:32" x14ac:dyDescent="0.15">
      <c r="A316" s="1">
        <v>315</v>
      </c>
      <c r="B316" s="1">
        <v>100</v>
      </c>
      <c r="C316" s="1">
        <v>3</v>
      </c>
      <c r="D316" s="1">
        <f t="shared" si="60"/>
        <v>95.4929658551372</v>
      </c>
      <c r="E316" s="1">
        <v>3</v>
      </c>
      <c r="F316" s="1">
        <v>344</v>
      </c>
      <c r="G316" s="1">
        <v>100</v>
      </c>
      <c r="H316" s="1">
        <f t="shared" si="61"/>
        <v>-0.42553844476219882</v>
      </c>
      <c r="I316" s="3">
        <v>0.33333333333333331</v>
      </c>
      <c r="J316" s="2">
        <f t="shared" si="62"/>
        <v>-0.96838427603401511</v>
      </c>
      <c r="K316" s="1">
        <f t="shared" si="63"/>
        <v>-0.322794758678005</v>
      </c>
      <c r="L316" s="1">
        <v>5</v>
      </c>
      <c r="M316" s="4">
        <v>0.2</v>
      </c>
      <c r="N316" s="1">
        <f t="shared" si="64"/>
        <v>-0.80979851194451058</v>
      </c>
      <c r="O316" s="1">
        <f t="shared" si="65"/>
        <v>-0.16195970238890212</v>
      </c>
      <c r="P316" s="1">
        <v>7</v>
      </c>
      <c r="Q316" s="4">
        <v>0.14285714285714285</v>
      </c>
      <c r="R316" s="1">
        <f t="shared" si="66"/>
        <v>-6.4649875850556399E-2</v>
      </c>
      <c r="S316" s="1">
        <f t="shared" si="67"/>
        <v>-9.2356965500794853E-3</v>
      </c>
      <c r="T316" s="1">
        <v>9</v>
      </c>
      <c r="U316" s="4">
        <v>0.1111111111111111</v>
      </c>
      <c r="V316" s="1">
        <f t="shared" si="68"/>
        <v>0.72732672583520408</v>
      </c>
      <c r="W316" s="1">
        <f t="shared" si="69"/>
        <v>8.0814080648356004E-2</v>
      </c>
      <c r="X316" s="1">
        <v>11</v>
      </c>
      <c r="Y316" s="4">
        <v>9.0909090909090912E-2</v>
      </c>
      <c r="Z316" s="1">
        <f t="shared" si="70"/>
        <v>0.99247739872656393</v>
      </c>
      <c r="AA316" s="1">
        <f t="shared" si="71"/>
        <v>9.0225218066051271E-2</v>
      </c>
      <c r="AB316" s="1">
        <v>13</v>
      </c>
      <c r="AC316" s="4">
        <v>7.6923076923076927E-2</v>
      </c>
      <c r="AD316" s="1">
        <f t="shared" si="72"/>
        <v>0.53874505959721386</v>
      </c>
      <c r="AE316" s="1">
        <f t="shared" si="73"/>
        <v>4.1441927661324145E-2</v>
      </c>
      <c r="AF316" s="1">
        <f t="shared" si="74"/>
        <v>-119.35600936490532</v>
      </c>
    </row>
    <row r="317" spans="1:32" x14ac:dyDescent="0.15">
      <c r="A317" s="1">
        <v>316</v>
      </c>
      <c r="B317" s="1">
        <v>100</v>
      </c>
      <c r="C317" s="1">
        <v>3</v>
      </c>
      <c r="D317" s="1">
        <f t="shared" si="60"/>
        <v>95.4929658551372</v>
      </c>
      <c r="E317" s="1">
        <v>3</v>
      </c>
      <c r="F317" s="1">
        <v>345</v>
      </c>
      <c r="G317" s="1">
        <v>100</v>
      </c>
      <c r="H317" s="1">
        <f t="shared" si="61"/>
        <v>-0.82518053088929677</v>
      </c>
      <c r="I317" s="3">
        <v>0.33333333333333331</v>
      </c>
      <c r="J317" s="2">
        <f t="shared" si="62"/>
        <v>-0.22800428395114417</v>
      </c>
      <c r="K317" s="1">
        <f t="shared" si="63"/>
        <v>-7.6001427983714717E-2</v>
      </c>
      <c r="L317" s="1">
        <v>5</v>
      </c>
      <c r="M317" s="4">
        <v>0.2</v>
      </c>
      <c r="N317" s="1">
        <f t="shared" si="64"/>
        <v>0.99018532375447366</v>
      </c>
      <c r="O317" s="1">
        <f t="shared" si="65"/>
        <v>0.19803706475089475</v>
      </c>
      <c r="P317" s="1">
        <v>7</v>
      </c>
      <c r="Q317" s="4">
        <v>0.14285714285714285</v>
      </c>
      <c r="R317" s="1">
        <f t="shared" si="66"/>
        <v>-0.4885845511922105</v>
      </c>
      <c r="S317" s="1">
        <f t="shared" si="67"/>
        <v>-6.9797793027458643E-2</v>
      </c>
      <c r="T317" s="1">
        <v>9</v>
      </c>
      <c r="U317" s="4">
        <v>0.1111111111111111</v>
      </c>
      <c r="V317" s="1">
        <f t="shared" si="68"/>
        <v>-0.6366007714402252</v>
      </c>
      <c r="W317" s="1">
        <f t="shared" si="69"/>
        <v>-7.0733419048913906E-2</v>
      </c>
      <c r="X317" s="1">
        <v>11</v>
      </c>
      <c r="Y317" s="4">
        <v>9.0909090909090912E-2</v>
      </c>
      <c r="Z317" s="1">
        <f t="shared" si="70"/>
        <v>0.94928720383102749</v>
      </c>
      <c r="AA317" s="1">
        <f t="shared" si="71"/>
        <v>8.6298836711911589E-2</v>
      </c>
      <c r="AB317" s="1">
        <v>13</v>
      </c>
      <c r="AC317" s="4">
        <v>7.6923076923076927E-2</v>
      </c>
      <c r="AD317" s="1">
        <f t="shared" si="72"/>
        <v>-5.0390436458593098E-2</v>
      </c>
      <c r="AE317" s="1">
        <f t="shared" si="73"/>
        <v>-3.8761874198917769E-3</v>
      </c>
      <c r="AF317" s="1">
        <f t="shared" si="74"/>
        <v>-15.668219409110661</v>
      </c>
    </row>
    <row r="318" spans="1:32" x14ac:dyDescent="0.15">
      <c r="A318" s="1">
        <v>317</v>
      </c>
      <c r="B318" s="1">
        <v>100</v>
      </c>
      <c r="C318" s="1">
        <v>3</v>
      </c>
      <c r="D318" s="1">
        <f t="shared" si="60"/>
        <v>95.4929658551372</v>
      </c>
      <c r="E318" s="1">
        <v>3</v>
      </c>
      <c r="F318" s="1">
        <v>346</v>
      </c>
      <c r="G318" s="1">
        <v>100</v>
      </c>
      <c r="H318" s="1">
        <f t="shared" si="61"/>
        <v>-0.9975990448982226</v>
      </c>
      <c r="I318" s="3">
        <v>0.33333333333333331</v>
      </c>
      <c r="J318" s="2">
        <f t="shared" si="62"/>
        <v>0.97846052374676984</v>
      </c>
      <c r="K318" s="1">
        <f t="shared" si="63"/>
        <v>0.32615350791558995</v>
      </c>
      <c r="L318" s="1">
        <v>5</v>
      </c>
      <c r="M318" s="4">
        <v>0.2</v>
      </c>
      <c r="N318" s="1">
        <f t="shared" si="64"/>
        <v>-0.94055064598129812</v>
      </c>
      <c r="O318" s="1">
        <f t="shared" si="65"/>
        <v>-0.18811012919625963</v>
      </c>
      <c r="P318" s="1">
        <v>7</v>
      </c>
      <c r="Q318" s="4">
        <v>0.14285714285714285</v>
      </c>
      <c r="R318" s="1">
        <f t="shared" si="66"/>
        <v>0.88459669677832609</v>
      </c>
      <c r="S318" s="1">
        <f t="shared" si="67"/>
        <v>0.126370956682618</v>
      </c>
      <c r="T318" s="1">
        <v>9</v>
      </c>
      <c r="U318" s="4">
        <v>0.1111111111111111</v>
      </c>
      <c r="V318" s="1">
        <f t="shared" si="68"/>
        <v>-0.81167212929100674</v>
      </c>
      <c r="W318" s="1">
        <f t="shared" si="69"/>
        <v>-9.0185792143445187E-2</v>
      </c>
      <c r="X318" s="1">
        <v>11</v>
      </c>
      <c r="Y318" s="4">
        <v>9.0909090909090912E-2</v>
      </c>
      <c r="Z318" s="1">
        <f t="shared" si="70"/>
        <v>0.72317597089858021</v>
      </c>
      <c r="AA318" s="1">
        <f t="shared" si="71"/>
        <v>6.5743270081689106E-2</v>
      </c>
      <c r="AB318" s="1">
        <v>13</v>
      </c>
      <c r="AC318" s="4">
        <v>7.6923076923076927E-2</v>
      </c>
      <c r="AD318" s="1">
        <f t="shared" si="72"/>
        <v>-0.62080598345023574</v>
      </c>
      <c r="AE318" s="1">
        <f t="shared" si="73"/>
        <v>-4.7754306419248903E-2</v>
      </c>
      <c r="AF318" s="1">
        <f t="shared" si="74"/>
        <v>111.79151720991116</v>
      </c>
    </row>
    <row r="319" spans="1:32" x14ac:dyDescent="0.15">
      <c r="A319" s="1">
        <v>318</v>
      </c>
      <c r="B319" s="1">
        <v>100</v>
      </c>
      <c r="C319" s="1">
        <v>3</v>
      </c>
      <c r="D319" s="1">
        <f t="shared" si="60"/>
        <v>95.4929658551372</v>
      </c>
      <c r="E319" s="1">
        <v>3</v>
      </c>
      <c r="F319" s="1">
        <v>347</v>
      </c>
      <c r="G319" s="1">
        <v>100</v>
      </c>
      <c r="H319" s="1">
        <f t="shared" si="61"/>
        <v>-0.89531643589451504</v>
      </c>
      <c r="I319" s="3">
        <v>0.33333333333333331</v>
      </c>
      <c r="J319" s="2">
        <f t="shared" si="62"/>
        <v>0.18476294460623605</v>
      </c>
      <c r="K319" s="1">
        <f t="shared" si="63"/>
        <v>6.1587648202078682E-2</v>
      </c>
      <c r="L319" s="1">
        <v>5</v>
      </c>
      <c r="M319" s="4">
        <v>0.2</v>
      </c>
      <c r="N319" s="1">
        <f t="shared" si="64"/>
        <v>0.6724246863976816</v>
      </c>
      <c r="O319" s="1">
        <f t="shared" si="65"/>
        <v>0.13448493727953634</v>
      </c>
      <c r="P319" s="1">
        <v>7</v>
      </c>
      <c r="Q319" s="4">
        <v>0.14285714285714285</v>
      </c>
      <c r="R319" s="1">
        <f t="shared" si="66"/>
        <v>-0.9959532786608073</v>
      </c>
      <c r="S319" s="1">
        <f t="shared" si="67"/>
        <v>-0.14227903980868675</v>
      </c>
      <c r="T319" s="1">
        <v>9</v>
      </c>
      <c r="U319" s="4">
        <v>0.1111111111111111</v>
      </c>
      <c r="V319" s="1">
        <f t="shared" si="68"/>
        <v>0.52905956776873597</v>
      </c>
      <c r="W319" s="1">
        <f t="shared" si="69"/>
        <v>5.8784396418748441E-2</v>
      </c>
      <c r="X319" s="1">
        <v>11</v>
      </c>
      <c r="Y319" s="4">
        <v>9.0909090909090912E-2</v>
      </c>
      <c r="Z319" s="1">
        <f t="shared" si="70"/>
        <v>0.35771376099492563</v>
      </c>
      <c r="AA319" s="1">
        <f t="shared" si="71"/>
        <v>3.251943281772051E-2</v>
      </c>
      <c r="AB319" s="1">
        <v>13</v>
      </c>
      <c r="AC319" s="4">
        <v>7.6923076923076927E-2</v>
      </c>
      <c r="AD319" s="1">
        <f t="shared" si="72"/>
        <v>-0.96059331593005459</v>
      </c>
      <c r="AE319" s="1">
        <f t="shared" si="73"/>
        <v>-7.3891793533081132E-2</v>
      </c>
      <c r="AF319" s="1">
        <f t="shared" si="74"/>
        <v>24.443193711641658</v>
      </c>
    </row>
    <row r="320" spans="1:32" x14ac:dyDescent="0.15">
      <c r="A320" s="1">
        <v>319</v>
      </c>
      <c r="B320" s="1">
        <v>100</v>
      </c>
      <c r="C320" s="1">
        <v>3</v>
      </c>
      <c r="D320" s="1">
        <f t="shared" si="60"/>
        <v>95.4929658551372</v>
      </c>
      <c r="E320" s="1">
        <v>3</v>
      </c>
      <c r="F320" s="1">
        <v>348</v>
      </c>
      <c r="G320" s="1">
        <v>100</v>
      </c>
      <c r="H320" s="1">
        <f t="shared" si="61"/>
        <v>-0.5464974737841507</v>
      </c>
      <c r="I320" s="3">
        <v>0.33333333333333331</v>
      </c>
      <c r="J320" s="2">
        <f t="shared" si="62"/>
        <v>-0.98662579663431493</v>
      </c>
      <c r="K320" s="1">
        <f t="shared" si="63"/>
        <v>-0.32887526554477164</v>
      </c>
      <c r="L320" s="1">
        <v>5</v>
      </c>
      <c r="M320" s="4">
        <v>0.2</v>
      </c>
      <c r="N320" s="1">
        <f t="shared" si="64"/>
        <v>-0.2480934950386624</v>
      </c>
      <c r="O320" s="1">
        <f t="shared" si="65"/>
        <v>-4.9618699007732484E-2</v>
      </c>
      <c r="P320" s="1">
        <v>7</v>
      </c>
      <c r="Q320" s="4">
        <v>0.14285714285714285</v>
      </c>
      <c r="R320" s="1">
        <f t="shared" si="66"/>
        <v>0.78682071222045769</v>
      </c>
      <c r="S320" s="1">
        <f t="shared" si="67"/>
        <v>0.1124029588886368</v>
      </c>
      <c r="T320" s="1">
        <v>9</v>
      </c>
      <c r="U320" s="4">
        <v>0.1111111111111111</v>
      </c>
      <c r="V320" s="1">
        <f t="shared" si="68"/>
        <v>0.88176903255842065</v>
      </c>
      <c r="W320" s="1">
        <f t="shared" si="69"/>
        <v>9.7974336950935617E-2</v>
      </c>
      <c r="X320" s="1">
        <v>11</v>
      </c>
      <c r="Y320" s="4">
        <v>9.0909090909090912E-2</v>
      </c>
      <c r="Z320" s="1">
        <f t="shared" si="70"/>
        <v>-7.6677401302915352E-2</v>
      </c>
      <c r="AA320" s="1">
        <f t="shared" si="71"/>
        <v>-6.9706728457195775E-3</v>
      </c>
      <c r="AB320" s="1">
        <v>13</v>
      </c>
      <c r="AC320" s="4">
        <v>7.6923076923076927E-2</v>
      </c>
      <c r="AD320" s="1">
        <f t="shared" si="72"/>
        <v>-0.94352210124559732</v>
      </c>
      <c r="AE320" s="1">
        <f t="shared" si="73"/>
        <v>-7.2578623172738263E-2</v>
      </c>
      <c r="AF320" s="1">
        <f t="shared" si="74"/>
        <v>-117.86618102337238</v>
      </c>
    </row>
    <row r="321" spans="1:32" x14ac:dyDescent="0.15">
      <c r="A321" s="1">
        <v>320</v>
      </c>
      <c r="B321" s="1">
        <v>100</v>
      </c>
      <c r="C321" s="1">
        <v>3</v>
      </c>
      <c r="D321" s="1">
        <f t="shared" si="60"/>
        <v>95.4929658551372</v>
      </c>
      <c r="E321" s="1">
        <v>3</v>
      </c>
      <c r="F321" s="1">
        <v>349</v>
      </c>
      <c r="G321" s="1">
        <v>100</v>
      </c>
      <c r="H321" s="1">
        <f t="shared" si="61"/>
        <v>-4.7193734708718897E-2</v>
      </c>
      <c r="I321" s="3">
        <v>0.33333333333333331</v>
      </c>
      <c r="J321" s="2">
        <f t="shared" si="62"/>
        <v>-0.14116075540872261</v>
      </c>
      <c r="K321" s="1">
        <f t="shared" si="63"/>
        <v>-4.7053585136240868E-2</v>
      </c>
      <c r="L321" s="1">
        <v>5</v>
      </c>
      <c r="M321" s="4">
        <v>0.2</v>
      </c>
      <c r="N321" s="1">
        <f t="shared" si="64"/>
        <v>-0.23387017573168609</v>
      </c>
      <c r="O321" s="1">
        <f t="shared" si="65"/>
        <v>-4.6774035146337219E-2</v>
      </c>
      <c r="P321" s="1">
        <v>7</v>
      </c>
      <c r="Q321" s="4">
        <v>0.14285714285714285</v>
      </c>
      <c r="R321" s="1">
        <f t="shared" si="66"/>
        <v>-0.32449604797269821</v>
      </c>
      <c r="S321" s="1">
        <f t="shared" si="67"/>
        <v>-4.6356578281814026E-2</v>
      </c>
      <c r="T321" s="1">
        <v>9</v>
      </c>
      <c r="U321" s="4">
        <v>0.1111111111111111</v>
      </c>
      <c r="V321" s="1">
        <f t="shared" si="68"/>
        <v>-0.41223098674500691</v>
      </c>
      <c r="W321" s="1">
        <f t="shared" si="69"/>
        <v>-4.5803442971667434E-2</v>
      </c>
      <c r="X321" s="1">
        <v>11</v>
      </c>
      <c r="Y321" s="4">
        <v>9.0909090909090912E-2</v>
      </c>
      <c r="Z321" s="1">
        <f t="shared" si="70"/>
        <v>-0.49629336197189433</v>
      </c>
      <c r="AA321" s="1">
        <f t="shared" si="71"/>
        <v>-4.5117578361081302E-2</v>
      </c>
      <c r="AB321" s="1">
        <v>13</v>
      </c>
      <c r="AC321" s="4">
        <v>7.6923076923076927E-2</v>
      </c>
      <c r="AD321" s="1">
        <f t="shared" si="72"/>
        <v>-0.57593426242464019</v>
      </c>
      <c r="AE321" s="1">
        <f t="shared" si="73"/>
        <v>-4.4302635571126174E-2</v>
      </c>
      <c r="AF321" s="1">
        <f t="shared" si="74"/>
        <v>-39.779372134798308</v>
      </c>
    </row>
    <row r="322" spans="1:32" x14ac:dyDescent="0.15">
      <c r="A322" s="1">
        <v>321</v>
      </c>
      <c r="B322" s="1">
        <v>100</v>
      </c>
      <c r="C322" s="1">
        <v>3</v>
      </c>
      <c r="D322" s="1">
        <f t="shared" si="60"/>
        <v>95.4929658551372</v>
      </c>
      <c r="E322" s="1">
        <v>3</v>
      </c>
      <c r="F322" s="1">
        <v>350</v>
      </c>
      <c r="G322" s="1">
        <v>100</v>
      </c>
      <c r="H322" s="1">
        <f t="shared" si="61"/>
        <v>0.46510537759801751</v>
      </c>
      <c r="I322" s="3">
        <v>0.33333333333333331</v>
      </c>
      <c r="J322" s="2">
        <f t="shared" si="62"/>
        <v>0.99286414757303088</v>
      </c>
      <c r="K322" s="1">
        <f t="shared" si="63"/>
        <v>0.33095471585767694</v>
      </c>
      <c r="L322" s="1">
        <v>5</v>
      </c>
      <c r="M322" s="4">
        <v>0.2</v>
      </c>
      <c r="N322" s="1">
        <f t="shared" si="64"/>
        <v>0.66150546483414807</v>
      </c>
      <c r="O322" s="1">
        <f t="shared" si="65"/>
        <v>0.13230109296682963</v>
      </c>
      <c r="P322" s="1">
        <v>7</v>
      </c>
      <c r="Q322" s="4">
        <v>0.14285714285714285</v>
      </c>
      <c r="R322" s="1">
        <f t="shared" si="66"/>
        <v>-0.24224863705026561</v>
      </c>
      <c r="S322" s="1">
        <f t="shared" si="67"/>
        <v>-3.4606948150037946E-2</v>
      </c>
      <c r="T322" s="1">
        <v>9</v>
      </c>
      <c r="U322" s="4">
        <v>0.1111111111111111</v>
      </c>
      <c r="V322" s="1">
        <f t="shared" si="68"/>
        <v>-0.93638691939404173</v>
      </c>
      <c r="W322" s="1">
        <f t="shared" si="69"/>
        <v>-0.10404299104378241</v>
      </c>
      <c r="X322" s="1">
        <v>11</v>
      </c>
      <c r="Y322" s="4">
        <v>9.0909090909090912E-2</v>
      </c>
      <c r="Z322" s="1">
        <f t="shared" si="70"/>
        <v>-0.82027704552141212</v>
      </c>
      <c r="AA322" s="1">
        <f t="shared" si="71"/>
        <v>-7.4570640501946561E-2</v>
      </c>
      <c r="AB322" s="1">
        <v>13</v>
      </c>
      <c r="AC322" s="4">
        <v>7.6923076923076927E-2</v>
      </c>
      <c r="AD322" s="1">
        <f t="shared" si="72"/>
        <v>5.6120338856791036E-3</v>
      </c>
      <c r="AE322" s="1">
        <f t="shared" si="73"/>
        <v>4.3169491428300802E-4</v>
      </c>
      <c r="AF322" s="1">
        <f t="shared" si="74"/>
        <v>118.72937156846294</v>
      </c>
    </row>
    <row r="323" spans="1:32" x14ac:dyDescent="0.15">
      <c r="A323" s="1">
        <v>322</v>
      </c>
      <c r="B323" s="1">
        <v>100</v>
      </c>
      <c r="C323" s="1">
        <v>3</v>
      </c>
      <c r="D323" s="1">
        <f t="shared" ref="D323:D361" si="75">$B:$B*$C:$C/PI()</f>
        <v>95.4929658551372</v>
      </c>
      <c r="E323" s="1">
        <v>3</v>
      </c>
      <c r="F323" s="1">
        <v>351</v>
      </c>
      <c r="G323" s="1">
        <v>100</v>
      </c>
      <c r="H323" s="1">
        <f t="shared" ref="H323:H361" si="76">SIN($F:$F*$G:$G)</f>
        <v>0.84933202411923869</v>
      </c>
      <c r="I323" s="3">
        <v>0.33333333333333331</v>
      </c>
      <c r="J323" s="2">
        <f t="shared" ref="J323:J361" si="77">SIN($E:$E*$F:$F*$G:$G)</f>
        <v>9.7282873279969942E-2</v>
      </c>
      <c r="K323" s="1">
        <f t="shared" ref="K323:K361" si="78">$I:$I*$J:$J</f>
        <v>3.2427624426656643E-2</v>
      </c>
      <c r="L323" s="1">
        <v>5</v>
      </c>
      <c r="M323" s="4">
        <v>0.2</v>
      </c>
      <c r="N323" s="1">
        <f t="shared" ref="N323:N361" si="79">SIN($L:$L*$F:$F*$G:$G)</f>
        <v>-0.93547207319754155</v>
      </c>
      <c r="O323" s="1">
        <f t="shared" ref="O323:O361" si="80">$M:$M*$N:$N</f>
        <v>-0.18709441463950832</v>
      </c>
      <c r="P323" s="1">
        <v>7</v>
      </c>
      <c r="Q323" s="4">
        <v>0.14285714285714285</v>
      </c>
      <c r="R323" s="1">
        <f t="shared" ref="R323:R361" si="81">SIN($P:$P*$F:$F*$G:$G)</f>
        <v>0.73103980654788181</v>
      </c>
      <c r="S323" s="1">
        <f t="shared" ref="S323:S361" si="82">$Q:$Q*$R:$R</f>
        <v>0.10443425807826882</v>
      </c>
      <c r="T323" s="1">
        <v>9</v>
      </c>
      <c r="U323" s="4">
        <v>0.1111111111111111</v>
      </c>
      <c r="V323" s="1">
        <f t="shared" ref="V323:V361" si="83">SIN($T:$T*$F:$F*$G:$G)</f>
        <v>0.2881658959529475</v>
      </c>
      <c r="W323" s="1">
        <f t="shared" ref="W323:W361" si="84">$U:$U*$V:$V</f>
        <v>3.2018432883660831E-2</v>
      </c>
      <c r="X323" s="1">
        <v>11</v>
      </c>
      <c r="Y323" s="4">
        <v>9.0909090909090912E-2</v>
      </c>
      <c r="Z323" s="1">
        <f t="shared" ref="Z323:Z361" si="85">SIN($X:$X*$F:$F*$G:$G)</f>
        <v>-0.98619905075156722</v>
      </c>
      <c r="AA323" s="1">
        <f t="shared" ref="AA323:AA361" si="86">$Y:$Y*$Z:$Z</f>
        <v>-8.9654459159233382E-2</v>
      </c>
      <c r="AB323" s="1">
        <v>13</v>
      </c>
      <c r="AC323" s="4">
        <v>7.6923076923076927E-2</v>
      </c>
      <c r="AD323" s="1">
        <f t="shared" ref="AD323:AD361" si="87">SIN($AB:$AB*$F:$F*$G:$G)</f>
        <v>0.58507347053076009</v>
      </c>
      <c r="AE323" s="1">
        <f t="shared" ref="AE323:AE361" si="88">$AC:$AC*$AD:$AD</f>
        <v>4.5005651579289242E-2</v>
      </c>
      <c r="AF323" s="1">
        <f t="shared" ref="AF323:AF361" si="89">$D:$D*($J:$J+$K:$K+$O:$O+$S:$S+$W:$W+$AA:$AA+$AE:$AE)</f>
        <v>3.2868646808592343</v>
      </c>
    </row>
    <row r="324" spans="1:32" x14ac:dyDescent="0.15">
      <c r="A324" s="1">
        <v>323</v>
      </c>
      <c r="B324" s="1">
        <v>100</v>
      </c>
      <c r="C324" s="1">
        <v>3</v>
      </c>
      <c r="D324" s="1">
        <f t="shared" si="75"/>
        <v>95.4929658551372</v>
      </c>
      <c r="E324" s="1">
        <v>3</v>
      </c>
      <c r="F324" s="1">
        <v>352</v>
      </c>
      <c r="G324" s="1">
        <v>100</v>
      </c>
      <c r="H324" s="1">
        <f t="shared" si="76"/>
        <v>0.99968468887461814</v>
      </c>
      <c r="I324" s="3">
        <v>0.33333333333333331</v>
      </c>
      <c r="J324" s="2">
        <f t="shared" si="77"/>
        <v>-0.99716339279943877</v>
      </c>
      <c r="K324" s="1">
        <f t="shared" si="78"/>
        <v>-0.33238779759981291</v>
      </c>
      <c r="L324" s="1">
        <v>5</v>
      </c>
      <c r="M324" s="4">
        <v>0.2</v>
      </c>
      <c r="N324" s="1">
        <f t="shared" si="79"/>
        <v>0.992127159588023</v>
      </c>
      <c r="O324" s="1">
        <f t="shared" si="80"/>
        <v>0.19842543191760462</v>
      </c>
      <c r="P324" s="1">
        <v>7</v>
      </c>
      <c r="Q324" s="4">
        <v>0.14285714285714285</v>
      </c>
      <c r="R324" s="1">
        <f t="shared" si="81"/>
        <v>-0.98458869108043179</v>
      </c>
      <c r="S324" s="1">
        <f t="shared" si="82"/>
        <v>-0.14065552729720454</v>
      </c>
      <c r="T324" s="1">
        <v>9</v>
      </c>
      <c r="U324" s="4">
        <v>0.1111111111111111</v>
      </c>
      <c r="V324" s="1">
        <f t="shared" si="83"/>
        <v>0.97456699998264407</v>
      </c>
      <c r="W324" s="1">
        <f t="shared" si="84"/>
        <v>0.10828522222029378</v>
      </c>
      <c r="X324" s="1">
        <v>11</v>
      </c>
      <c r="Y324" s="4">
        <v>9.0909090909090912E-2</v>
      </c>
      <c r="Z324" s="1">
        <f t="shared" si="85"/>
        <v>-0.9620873619147754</v>
      </c>
      <c r="AA324" s="1">
        <f t="shared" si="86"/>
        <v>-8.7462487446797771E-2</v>
      </c>
      <c r="AB324" s="1">
        <v>13</v>
      </c>
      <c r="AC324" s="4">
        <v>7.6923076923076927E-2</v>
      </c>
      <c r="AD324" s="1">
        <f t="shared" si="87"/>
        <v>0.94718125166365663</v>
      </c>
      <c r="AE324" s="1">
        <f t="shared" si="88"/>
        <v>7.2860096281819747E-2</v>
      </c>
      <c r="AF324" s="1">
        <f t="shared" si="89"/>
        <v>-112.50011551090451</v>
      </c>
    </row>
    <row r="325" spans="1:32" x14ac:dyDescent="0.15">
      <c r="A325" s="1">
        <v>324</v>
      </c>
      <c r="B325" s="1">
        <v>100</v>
      </c>
      <c r="C325" s="1">
        <v>3</v>
      </c>
      <c r="D325" s="1">
        <f t="shared" si="75"/>
        <v>95.4929658551372</v>
      </c>
      <c r="E325" s="1">
        <v>3</v>
      </c>
      <c r="F325" s="1">
        <v>353</v>
      </c>
      <c r="G325" s="1">
        <v>100</v>
      </c>
      <c r="H325" s="1">
        <f t="shared" si="76"/>
        <v>0.87476192298801114</v>
      </c>
      <c r="I325" s="3">
        <v>0.33333333333333331</v>
      </c>
      <c r="J325" s="2">
        <f t="shared" si="77"/>
        <v>-5.3214993581309995E-2</v>
      </c>
      <c r="K325" s="1">
        <f t="shared" si="78"/>
        <v>-1.7738331193769996E-2</v>
      </c>
      <c r="L325" s="1">
        <v>5</v>
      </c>
      <c r="M325" s="4">
        <v>0.2</v>
      </c>
      <c r="N325" s="1">
        <f t="shared" si="79"/>
        <v>-0.81830966510947856</v>
      </c>
      <c r="O325" s="1">
        <f t="shared" si="80"/>
        <v>-0.16366193302189572</v>
      </c>
      <c r="P325" s="1">
        <v>7</v>
      </c>
      <c r="Q325" s="4">
        <v>0.14285714285714285</v>
      </c>
      <c r="R325" s="1">
        <f t="shared" si="81"/>
        <v>0.92130545324981472</v>
      </c>
      <c r="S325" s="1">
        <f t="shared" si="82"/>
        <v>0.13161506474997353</v>
      </c>
      <c r="T325" s="1">
        <v>9</v>
      </c>
      <c r="U325" s="4">
        <v>0.1111111111111111</v>
      </c>
      <c r="V325" s="1">
        <f t="shared" si="83"/>
        <v>-0.1590421963031966</v>
      </c>
      <c r="W325" s="1">
        <f t="shared" si="84"/>
        <v>-1.767135514479962E-2</v>
      </c>
      <c r="X325" s="1">
        <v>11</v>
      </c>
      <c r="Y325" s="4">
        <v>9.0909090909090912E-2</v>
      </c>
      <c r="Z325" s="1">
        <f t="shared" si="85"/>
        <v>-0.75258813365533139</v>
      </c>
      <c r="AA325" s="1">
        <f t="shared" si="86"/>
        <v>-6.8417103059575587E-2</v>
      </c>
      <c r="AB325" s="1">
        <v>13</v>
      </c>
      <c r="AC325" s="4">
        <v>7.6923076923076927E-2</v>
      </c>
      <c r="AD325" s="1">
        <f t="shared" si="87"/>
        <v>0.9574130414019334</v>
      </c>
      <c r="AE325" s="1">
        <f t="shared" si="88"/>
        <v>7.3647157030917954E-2</v>
      </c>
      <c r="AF325" s="1">
        <f t="shared" si="89"/>
        <v>-11.023850665860348</v>
      </c>
    </row>
    <row r="326" spans="1:32" x14ac:dyDescent="0.15">
      <c r="A326" s="1">
        <v>325</v>
      </c>
      <c r="B326" s="1">
        <v>100</v>
      </c>
      <c r="C326" s="1">
        <v>3</v>
      </c>
      <c r="D326" s="1">
        <f t="shared" si="75"/>
        <v>95.4929658551372</v>
      </c>
      <c r="E326" s="1">
        <v>3</v>
      </c>
      <c r="F326" s="1">
        <v>354</v>
      </c>
      <c r="G326" s="1">
        <v>100</v>
      </c>
      <c r="H326" s="1">
        <f t="shared" si="76"/>
        <v>0.50896274102783712</v>
      </c>
      <c r="I326" s="3">
        <v>0.33333333333333331</v>
      </c>
      <c r="J326" s="2">
        <f t="shared" si="77"/>
        <v>0.99951513570560646</v>
      </c>
      <c r="K326" s="1">
        <f t="shared" si="78"/>
        <v>0.33317171190186878</v>
      </c>
      <c r="L326" s="1">
        <v>5</v>
      </c>
      <c r="M326" s="4">
        <v>0.2</v>
      </c>
      <c r="N326" s="1">
        <f t="shared" si="79"/>
        <v>0.45439764630991447</v>
      </c>
      <c r="O326" s="1">
        <f t="shared" si="80"/>
        <v>9.0879529261982894E-2</v>
      </c>
      <c r="P326" s="1">
        <v>7</v>
      </c>
      <c r="Q326" s="4">
        <v>0.14285714285714285</v>
      </c>
      <c r="R326" s="1">
        <f t="shared" si="81"/>
        <v>-0.5615540914784436</v>
      </c>
      <c r="S326" s="1">
        <f t="shared" si="82"/>
        <v>-8.0222013068349085E-2</v>
      </c>
      <c r="T326" s="1">
        <v>9</v>
      </c>
      <c r="U326" s="4">
        <v>0.1111111111111111</v>
      </c>
      <c r="V326" s="1">
        <f t="shared" si="83"/>
        <v>-0.99563904201511222</v>
      </c>
      <c r="W326" s="1">
        <f t="shared" si="84"/>
        <v>-0.11062656022390135</v>
      </c>
      <c r="X326" s="1">
        <v>11</v>
      </c>
      <c r="Y326" s="4">
        <v>9.0909090909090912E-2</v>
      </c>
      <c r="Z326" s="1">
        <f t="shared" si="85"/>
        <v>-0.39807040934229604</v>
      </c>
      <c r="AA326" s="1">
        <f t="shared" si="86"/>
        <v>-3.6188219031117824E-2</v>
      </c>
      <c r="AB326" s="1">
        <v>13</v>
      </c>
      <c r="AC326" s="4">
        <v>7.6923076923076927E-2</v>
      </c>
      <c r="AD326" s="1">
        <f t="shared" si="87"/>
        <v>0.61196774977302859</v>
      </c>
      <c r="AE326" s="1">
        <f t="shared" si="88"/>
        <v>4.7074442290232971E-2</v>
      </c>
      <c r="AF326" s="1">
        <f t="shared" si="89"/>
        <v>118.75543687199209</v>
      </c>
    </row>
    <row r="327" spans="1:32" x14ac:dyDescent="0.15">
      <c r="A327" s="1">
        <v>326</v>
      </c>
      <c r="B327" s="1">
        <v>100</v>
      </c>
      <c r="C327" s="1">
        <v>3</v>
      </c>
      <c r="D327" s="1">
        <f t="shared" si="75"/>
        <v>95.4929658551372</v>
      </c>
      <c r="E327" s="1">
        <v>3</v>
      </c>
      <c r="F327" s="1">
        <v>355</v>
      </c>
      <c r="G327" s="1">
        <v>100</v>
      </c>
      <c r="H327" s="1">
        <f t="shared" si="76"/>
        <v>3.014430771134796E-3</v>
      </c>
      <c r="I327" s="3">
        <v>0.33333333333333331</v>
      </c>
      <c r="J327" s="2">
        <f t="shared" si="77"/>
        <v>9.043182747372187E-3</v>
      </c>
      <c r="K327" s="1">
        <f t="shared" si="78"/>
        <v>3.0143942491240622E-3</v>
      </c>
      <c r="L327" s="1">
        <v>5</v>
      </c>
      <c r="M327" s="4">
        <v>0.2</v>
      </c>
      <c r="N327" s="1">
        <f t="shared" si="79"/>
        <v>1.507160602949539E-2</v>
      </c>
      <c r="O327" s="1">
        <f t="shared" si="80"/>
        <v>3.0143212058990781E-3</v>
      </c>
      <c r="P327" s="1">
        <v>7</v>
      </c>
      <c r="Q327" s="4">
        <v>0.14285714285714285</v>
      </c>
      <c r="R327" s="1">
        <f t="shared" si="81"/>
        <v>2.1099481501369522E-2</v>
      </c>
      <c r="S327" s="1">
        <f t="shared" si="82"/>
        <v>3.0142116430527887E-3</v>
      </c>
      <c r="T327" s="1">
        <v>9</v>
      </c>
      <c r="U327" s="4">
        <v>0.1111111111111111</v>
      </c>
      <c r="V327" s="1">
        <f t="shared" si="83"/>
        <v>2.712659006677105E-2</v>
      </c>
      <c r="W327" s="1">
        <f t="shared" si="84"/>
        <v>3.0140655629745609E-3</v>
      </c>
      <c r="X327" s="1">
        <v>11</v>
      </c>
      <c r="Y327" s="4">
        <v>9.0909090909090912E-2</v>
      </c>
      <c r="Z327" s="1">
        <f t="shared" si="85"/>
        <v>3.315271265735132E-2</v>
      </c>
      <c r="AA327" s="1">
        <f t="shared" si="86"/>
        <v>3.0138829688501202E-3</v>
      </c>
      <c r="AB327" s="1">
        <v>13</v>
      </c>
      <c r="AC327" s="4">
        <v>7.6923076923076927E-2</v>
      </c>
      <c r="AD327" s="1">
        <f t="shared" si="87"/>
        <v>3.9177630240599087E-2</v>
      </c>
      <c r="AE327" s="1">
        <f t="shared" si="88"/>
        <v>3.0136638646614685E-3</v>
      </c>
      <c r="AF327" s="1">
        <f t="shared" si="89"/>
        <v>2.5905066537766746</v>
      </c>
    </row>
    <row r="328" spans="1:32" x14ac:dyDescent="0.15">
      <c r="A328" s="1">
        <v>327</v>
      </c>
      <c r="B328" s="1">
        <v>100</v>
      </c>
      <c r="C328" s="1">
        <v>3</v>
      </c>
      <c r="D328" s="1">
        <f t="shared" si="75"/>
        <v>95.4929658551372</v>
      </c>
      <c r="E328" s="1">
        <v>3</v>
      </c>
      <c r="F328" s="1">
        <v>356</v>
      </c>
      <c r="G328" s="1">
        <v>100</v>
      </c>
      <c r="H328" s="1">
        <f t="shared" si="76"/>
        <v>-0.50376393994152857</v>
      </c>
      <c r="I328" s="3">
        <v>0.33333333333333331</v>
      </c>
      <c r="J328" s="2">
        <f t="shared" si="77"/>
        <v>-0.99991478323807892</v>
      </c>
      <c r="K328" s="1">
        <f t="shared" si="78"/>
        <v>-0.33330492774602627</v>
      </c>
      <c r="L328" s="1">
        <v>5</v>
      </c>
      <c r="M328" s="4">
        <v>0.2</v>
      </c>
      <c r="N328" s="1">
        <f t="shared" si="79"/>
        <v>-0.48103970238714444</v>
      </c>
      <c r="O328" s="1">
        <f t="shared" si="80"/>
        <v>-9.6207940477428894E-2</v>
      </c>
      <c r="P328" s="1">
        <v>7</v>
      </c>
      <c r="Q328" s="4">
        <v>0.14285714285714285</v>
      </c>
      <c r="R328" s="1">
        <f t="shared" si="81"/>
        <v>0.52614475907516378</v>
      </c>
      <c r="S328" s="1">
        <f t="shared" si="82"/>
        <v>7.5163537010737677E-2</v>
      </c>
      <c r="T328" s="1">
        <v>9</v>
      </c>
      <c r="U328" s="4">
        <v>0.1111111111111111</v>
      </c>
      <c r="V328" s="1">
        <f t="shared" si="83"/>
        <v>0.99923313628299326</v>
      </c>
      <c r="W328" s="1">
        <f t="shared" si="84"/>
        <v>0.11102590403144369</v>
      </c>
      <c r="X328" s="1">
        <v>11</v>
      </c>
      <c r="Y328" s="4">
        <v>9.0909090909090912E-2</v>
      </c>
      <c r="Z328" s="1">
        <f t="shared" si="85"/>
        <v>0.45798753763945921</v>
      </c>
      <c r="AA328" s="1">
        <f t="shared" si="86"/>
        <v>4.1635230694496296E-2</v>
      </c>
      <c r="AB328" s="1">
        <v>13</v>
      </c>
      <c r="AC328" s="4">
        <v>7.6923076923076927E-2</v>
      </c>
      <c r="AD328" s="1">
        <f t="shared" si="87"/>
        <v>-0.54816690267067325</v>
      </c>
      <c r="AE328" s="1">
        <f t="shared" si="88"/>
        <v>-4.2166684820821018E-2</v>
      </c>
      <c r="AF328" s="1">
        <f t="shared" si="89"/>
        <v>-118.77125410811583</v>
      </c>
    </row>
    <row r="329" spans="1:32" x14ac:dyDescent="0.15">
      <c r="A329" s="1">
        <v>328</v>
      </c>
      <c r="B329" s="1">
        <v>100</v>
      </c>
      <c r="C329" s="1">
        <v>3</v>
      </c>
      <c r="D329" s="1">
        <f t="shared" si="75"/>
        <v>95.4929658551372</v>
      </c>
      <c r="E329" s="1">
        <v>3</v>
      </c>
      <c r="F329" s="1">
        <v>357</v>
      </c>
      <c r="G329" s="1">
        <v>100</v>
      </c>
      <c r="H329" s="1">
        <f t="shared" si="76"/>
        <v>-0.87182473595029375</v>
      </c>
      <c r="I329" s="3">
        <v>0.33333333333333331</v>
      </c>
      <c r="J329" s="2">
        <f t="shared" si="77"/>
        <v>3.5146289805307047E-2</v>
      </c>
      <c r="K329" s="1">
        <f t="shared" si="78"/>
        <v>1.1715429935102349E-2</v>
      </c>
      <c r="L329" s="1">
        <v>5</v>
      </c>
      <c r="M329" s="4">
        <v>0.2</v>
      </c>
      <c r="N329" s="1">
        <f t="shared" si="79"/>
        <v>0.83526157686364866</v>
      </c>
      <c r="O329" s="1">
        <f t="shared" si="80"/>
        <v>0.16705231537272974</v>
      </c>
      <c r="P329" s="1">
        <v>7</v>
      </c>
      <c r="Q329" s="4">
        <v>0.14285714285714285</v>
      </c>
      <c r="R329" s="1">
        <f t="shared" si="81"/>
        <v>-0.90408016826027149</v>
      </c>
      <c r="S329" s="1">
        <f t="shared" si="82"/>
        <v>-0.12915430975146736</v>
      </c>
      <c r="T329" s="1">
        <v>9</v>
      </c>
      <c r="U329" s="4">
        <v>0.1111111111111111</v>
      </c>
      <c r="V329" s="1">
        <f t="shared" si="83"/>
        <v>0.1052652099549633</v>
      </c>
      <c r="W329" s="1">
        <f t="shared" si="84"/>
        <v>1.1696134439440366E-2</v>
      </c>
      <c r="X329" s="1">
        <v>11</v>
      </c>
      <c r="Y329" s="4">
        <v>9.0909090909090912E-2</v>
      </c>
      <c r="Z329" s="1">
        <f t="shared" si="85"/>
        <v>0.79457135127864931</v>
      </c>
      <c r="AA329" s="1">
        <f t="shared" si="86"/>
        <v>7.2233759207149945E-2</v>
      </c>
      <c r="AB329" s="1">
        <v>13</v>
      </c>
      <c r="AC329" s="4">
        <v>7.6923076923076927E-2</v>
      </c>
      <c r="AD329" s="1">
        <f t="shared" si="87"/>
        <v>-0.93186849819465112</v>
      </c>
      <c r="AE329" s="1">
        <f t="shared" si="88"/>
        <v>-7.1682192168819325E-2</v>
      </c>
      <c r="AF329" s="1">
        <f t="shared" si="89"/>
        <v>9.2635268988736286</v>
      </c>
    </row>
    <row r="330" spans="1:32" x14ac:dyDescent="0.15">
      <c r="A330" s="1">
        <v>329</v>
      </c>
      <c r="B330" s="1">
        <v>100</v>
      </c>
      <c r="C330" s="1">
        <v>3</v>
      </c>
      <c r="D330" s="1">
        <f t="shared" si="75"/>
        <v>95.4929658551372</v>
      </c>
      <c r="E330" s="1">
        <v>3</v>
      </c>
      <c r="F330" s="1">
        <v>358</v>
      </c>
      <c r="G330" s="1">
        <v>100</v>
      </c>
      <c r="H330" s="1">
        <f t="shared" si="76"/>
        <v>-0.99981790633280165</v>
      </c>
      <c r="I330" s="3">
        <v>0.33333333333333331</v>
      </c>
      <c r="J330" s="2">
        <f t="shared" si="77"/>
        <v>0.99836155486830658</v>
      </c>
      <c r="K330" s="1">
        <f t="shared" si="78"/>
        <v>0.33278718495610216</v>
      </c>
      <c r="L330" s="1">
        <v>5</v>
      </c>
      <c r="M330" s="4">
        <v>0.2</v>
      </c>
      <c r="N330" s="1">
        <f t="shared" si="79"/>
        <v>-0.99545097328518839</v>
      </c>
      <c r="O330" s="1">
        <f t="shared" si="80"/>
        <v>-0.1990901946570377</v>
      </c>
      <c r="P330" s="1">
        <v>7</v>
      </c>
      <c r="Q330" s="4">
        <v>0.14285714285714285</v>
      </c>
      <c r="R330" s="1">
        <f t="shared" si="81"/>
        <v>0.99109040118520275</v>
      </c>
      <c r="S330" s="1">
        <f t="shared" si="82"/>
        <v>0.14158434302645753</v>
      </c>
      <c r="T330" s="1">
        <v>9</v>
      </c>
      <c r="U330" s="4">
        <v>0.1111111111111111</v>
      </c>
      <c r="V330" s="1">
        <f t="shared" si="83"/>
        <v>-0.98528619025051456</v>
      </c>
      <c r="W330" s="1">
        <f t="shared" si="84"/>
        <v>-0.10947624336116828</v>
      </c>
      <c r="X330" s="1">
        <v>11</v>
      </c>
      <c r="Y330" s="4">
        <v>9.0909090909090912E-2</v>
      </c>
      <c r="Z330" s="1">
        <f t="shared" si="85"/>
        <v>0.97804679499173164</v>
      </c>
      <c r="AA330" s="1">
        <f t="shared" si="86"/>
        <v>8.8913344999248328E-2</v>
      </c>
      <c r="AB330" s="1">
        <v>13</v>
      </c>
      <c r="AC330" s="4">
        <v>7.6923076923076927E-2</v>
      </c>
      <c r="AD330" s="1">
        <f t="shared" si="87"/>
        <v>-0.96938276043292326</v>
      </c>
      <c r="AE330" s="1">
        <f t="shared" si="88"/>
        <v>-7.4567904648686414E-2</v>
      </c>
      <c r="AF330" s="1">
        <f t="shared" si="89"/>
        <v>112.53961431026799</v>
      </c>
    </row>
    <row r="331" spans="1:32" x14ac:dyDescent="0.15">
      <c r="A331" s="1">
        <v>330</v>
      </c>
      <c r="B331" s="1">
        <v>100</v>
      </c>
      <c r="C331" s="1">
        <v>3</v>
      </c>
      <c r="D331" s="1">
        <f t="shared" si="75"/>
        <v>95.4929658551372</v>
      </c>
      <c r="E331" s="1">
        <v>3</v>
      </c>
      <c r="F331" s="1">
        <v>359</v>
      </c>
      <c r="G331" s="1">
        <v>100</v>
      </c>
      <c r="H331" s="1">
        <f t="shared" si="76"/>
        <v>-0.85249896301357564</v>
      </c>
      <c r="I331" s="3">
        <v>0.33333333333333331</v>
      </c>
      <c r="J331" s="2">
        <f t="shared" si="77"/>
        <v>-7.9267120166106861E-2</v>
      </c>
      <c r="K331" s="1">
        <f t="shared" si="78"/>
        <v>-2.6422373388702285E-2</v>
      </c>
      <c r="L331" s="1">
        <v>5</v>
      </c>
      <c r="M331" s="4">
        <v>0.2</v>
      </c>
      <c r="N331" s="1">
        <f t="shared" si="79"/>
        <v>0.92439566208589408</v>
      </c>
      <c r="O331" s="1">
        <f t="shared" si="80"/>
        <v>0.18487913241717882</v>
      </c>
      <c r="P331" s="1">
        <v>7</v>
      </c>
      <c r="Q331" s="4">
        <v>0.14285714285714285</v>
      </c>
      <c r="R331" s="1">
        <f t="shared" si="81"/>
        <v>-0.75917631768649674</v>
      </c>
      <c r="S331" s="1">
        <f t="shared" si="82"/>
        <v>-0.10845375966949952</v>
      </c>
      <c r="T331" s="1">
        <v>9</v>
      </c>
      <c r="U331" s="4">
        <v>0.1111111111111111</v>
      </c>
      <c r="V331" s="1">
        <f t="shared" si="83"/>
        <v>-0.23580913161578337</v>
      </c>
      <c r="W331" s="1">
        <f t="shared" si="84"/>
        <v>-2.6201014623975928E-2</v>
      </c>
      <c r="X331" s="1">
        <v>11</v>
      </c>
      <c r="Y331" s="4">
        <v>9.0909090909090912E-2</v>
      </c>
      <c r="Z331" s="1">
        <f t="shared" si="85"/>
        <v>0.97305942759079567</v>
      </c>
      <c r="AA331" s="1">
        <f t="shared" si="86"/>
        <v>8.8459947962799615E-2</v>
      </c>
      <c r="AB331" s="1">
        <v>13</v>
      </c>
      <c r="AC331" s="4">
        <v>7.6923076923076927E-2</v>
      </c>
      <c r="AD331" s="1">
        <f t="shared" si="87"/>
        <v>-0.64677321398192322</v>
      </c>
      <c r="AE331" s="1">
        <f t="shared" si="88"/>
        <v>-4.975178569091717E-2</v>
      </c>
      <c r="AF331" s="1">
        <f t="shared" si="89"/>
        <v>-1.6001730657291633</v>
      </c>
    </row>
    <row r="332" spans="1:32" x14ac:dyDescent="0.15">
      <c r="A332" s="1">
        <v>331</v>
      </c>
      <c r="B332" s="1">
        <v>100</v>
      </c>
      <c r="C332" s="1">
        <v>3</v>
      </c>
      <c r="D332" s="1">
        <f t="shared" si="75"/>
        <v>95.4929658551372</v>
      </c>
      <c r="E332" s="1">
        <v>3</v>
      </c>
      <c r="F332" s="1">
        <v>360</v>
      </c>
      <c r="G332" s="1">
        <v>100</v>
      </c>
      <c r="H332" s="1">
        <f t="shared" si="76"/>
        <v>-0.47043398249177149</v>
      </c>
      <c r="I332" s="3">
        <v>0.33333333333333331</v>
      </c>
      <c r="J332" s="2">
        <f t="shared" si="77"/>
        <v>-0.99485848411705036</v>
      </c>
      <c r="K332" s="1">
        <f t="shared" si="78"/>
        <v>-0.33161949470568342</v>
      </c>
      <c r="L332" s="1">
        <v>5</v>
      </c>
      <c r="M332" s="4">
        <v>0.2</v>
      </c>
      <c r="N332" s="1">
        <f t="shared" si="79"/>
        <v>-0.63860189531046663</v>
      </c>
      <c r="O332" s="1">
        <f t="shared" si="80"/>
        <v>-0.12772037906209333</v>
      </c>
      <c r="P332" s="1">
        <v>7</v>
      </c>
      <c r="Q332" s="4">
        <v>0.14285714285714285</v>
      </c>
      <c r="R332" s="1">
        <f t="shared" si="81"/>
        <v>0.28296586336870166</v>
      </c>
      <c r="S332" s="1">
        <f t="shared" si="82"/>
        <v>4.0423694766957376E-2</v>
      </c>
      <c r="T332" s="1">
        <v>9</v>
      </c>
      <c r="U332" s="4">
        <v>0.1111111111111111</v>
      </c>
      <c r="V332" s="1">
        <f t="shared" si="83"/>
        <v>0.95404303561264225</v>
      </c>
      <c r="W332" s="1">
        <f t="shared" si="84"/>
        <v>0.10600478173473803</v>
      </c>
      <c r="X332" s="1">
        <v>11</v>
      </c>
      <c r="Y332" s="4">
        <v>9.0909090909090912E-2</v>
      </c>
      <c r="Z332" s="1">
        <f t="shared" si="85"/>
        <v>0.78057028006664075</v>
      </c>
      <c r="AA332" s="1">
        <f t="shared" si="86"/>
        <v>7.0960934551512797E-2</v>
      </c>
      <c r="AB332" s="1">
        <v>13</v>
      </c>
      <c r="AC332" s="4">
        <v>7.6923076923076927E-2</v>
      </c>
      <c r="AD332" s="1">
        <f t="shared" si="87"/>
        <v>-8.3888677419327623E-2</v>
      </c>
      <c r="AE332" s="1">
        <f t="shared" si="88"/>
        <v>-6.4529751861021256E-3</v>
      </c>
      <c r="AF332" s="1">
        <f t="shared" si="89"/>
        <v>-118.72276826823048</v>
      </c>
    </row>
    <row r="333" spans="1:32" x14ac:dyDescent="0.15">
      <c r="A333" s="1">
        <v>332</v>
      </c>
      <c r="B333" s="1">
        <v>100</v>
      </c>
      <c r="C333" s="1">
        <v>3</v>
      </c>
      <c r="D333" s="1">
        <f t="shared" si="75"/>
        <v>95.4929658551372</v>
      </c>
      <c r="E333" s="1">
        <v>3</v>
      </c>
      <c r="F333" s="1">
        <v>361</v>
      </c>
      <c r="G333" s="1">
        <v>100</v>
      </c>
      <c r="H333" s="1">
        <f t="shared" si="76"/>
        <v>4.1170760477358813E-2</v>
      </c>
      <c r="I333" s="3">
        <v>0.33333333333333331</v>
      </c>
      <c r="J333" s="2">
        <f t="shared" si="77"/>
        <v>0.12323313848551305</v>
      </c>
      <c r="K333" s="1">
        <f t="shared" si="78"/>
        <v>4.1077712828504351E-2</v>
      </c>
      <c r="L333" s="1">
        <v>5</v>
      </c>
      <c r="M333" s="4">
        <v>0.2</v>
      </c>
      <c r="N333" s="1">
        <f t="shared" si="79"/>
        <v>0.20445998027834728</v>
      </c>
      <c r="O333" s="1">
        <f t="shared" si="80"/>
        <v>4.0891996055669455E-2</v>
      </c>
      <c r="P333" s="1">
        <v>7</v>
      </c>
      <c r="Q333" s="4">
        <v>0.14285714285714285</v>
      </c>
      <c r="R333" s="1">
        <f t="shared" si="81"/>
        <v>0.28430055762798334</v>
      </c>
      <c r="S333" s="1">
        <f t="shared" si="82"/>
        <v>4.061436537542619E-2</v>
      </c>
      <c r="T333" s="1">
        <v>9</v>
      </c>
      <c r="U333" s="4">
        <v>0.1111111111111111</v>
      </c>
      <c r="V333" s="1">
        <f t="shared" si="83"/>
        <v>0.36221354135423878</v>
      </c>
      <c r="W333" s="1">
        <f t="shared" si="84"/>
        <v>4.0245949039359859E-2</v>
      </c>
      <c r="X333" s="1">
        <v>11</v>
      </c>
      <c r="Y333" s="4">
        <v>9.0909090909090912E-2</v>
      </c>
      <c r="Z333" s="1">
        <f t="shared" si="85"/>
        <v>0.43767067160471534</v>
      </c>
      <c r="AA333" s="1">
        <f t="shared" si="86"/>
        <v>3.9788242873155945E-2</v>
      </c>
      <c r="AB333" s="1">
        <v>13</v>
      </c>
      <c r="AC333" s="4">
        <v>7.6923076923076927E-2</v>
      </c>
      <c r="AD333" s="1">
        <f t="shared" si="87"/>
        <v>0.51016033952319773</v>
      </c>
      <c r="AE333" s="1">
        <f t="shared" si="88"/>
        <v>3.9243103040245982E-2</v>
      </c>
      <c r="AF333" s="1">
        <f t="shared" si="89"/>
        <v>34.863957357491287</v>
      </c>
    </row>
    <row r="334" spans="1:32" x14ac:dyDescent="0.15">
      <c r="A334" s="1">
        <v>333</v>
      </c>
      <c r="B334" s="1">
        <v>100</v>
      </c>
      <c r="C334" s="1">
        <v>3</v>
      </c>
      <c r="D334" s="1">
        <f t="shared" si="75"/>
        <v>95.4929658551372</v>
      </c>
      <c r="E334" s="1">
        <v>3</v>
      </c>
      <c r="F334" s="1">
        <v>362</v>
      </c>
      <c r="G334" s="1">
        <v>100</v>
      </c>
      <c r="H334" s="1">
        <f t="shared" si="76"/>
        <v>0.54143862998389625</v>
      </c>
      <c r="I334" s="3">
        <v>0.33333333333333331</v>
      </c>
      <c r="J334" s="2">
        <f t="shared" si="77"/>
        <v>0.98941241262978685</v>
      </c>
      <c r="K334" s="1">
        <f t="shared" si="78"/>
        <v>0.32980413754326227</v>
      </c>
      <c r="L334" s="1">
        <v>5</v>
      </c>
      <c r="M334" s="4">
        <v>0.2</v>
      </c>
      <c r="N334" s="1">
        <f t="shared" si="79"/>
        <v>0.27717828528080352</v>
      </c>
      <c r="O334" s="1">
        <f t="shared" si="80"/>
        <v>5.5435657056160707E-2</v>
      </c>
      <c r="P334" s="1">
        <v>7</v>
      </c>
      <c r="Q334" s="4">
        <v>0.14285714285714285</v>
      </c>
      <c r="R334" s="1">
        <f t="shared" si="81"/>
        <v>-0.76008151888059794</v>
      </c>
      <c r="S334" s="1">
        <f t="shared" si="82"/>
        <v>-0.10858307412579971</v>
      </c>
      <c r="T334" s="1">
        <v>9</v>
      </c>
      <c r="U334" s="4">
        <v>0.1111111111111111</v>
      </c>
      <c r="V334" s="1">
        <f t="shared" si="83"/>
        <v>-0.90605213039655119</v>
      </c>
      <c r="W334" s="1">
        <f t="shared" si="84"/>
        <v>-0.10067245893295013</v>
      </c>
      <c r="X334" s="1">
        <v>11</v>
      </c>
      <c r="Y334" s="4">
        <v>9.0909090909090912E-2</v>
      </c>
      <c r="Z334" s="1">
        <f t="shared" si="85"/>
        <v>1.0434970498590499E-2</v>
      </c>
      <c r="AA334" s="1">
        <f t="shared" si="86"/>
        <v>9.4863368169004539E-4</v>
      </c>
      <c r="AB334" s="1">
        <v>13</v>
      </c>
      <c r="AC334" s="4">
        <v>7.6923076923076927E-2</v>
      </c>
      <c r="AD334" s="1">
        <f t="shared" si="87"/>
        <v>0.91468578331154704</v>
      </c>
      <c r="AE334" s="1">
        <f t="shared" si="88"/>
        <v>7.0360444870119013E-2</v>
      </c>
      <c r="AF334" s="1">
        <f t="shared" si="89"/>
        <v>118.09670021755936</v>
      </c>
    </row>
    <row r="335" spans="1:32" x14ac:dyDescent="0.15">
      <c r="A335" s="1">
        <v>334</v>
      </c>
      <c r="B335" s="1">
        <v>100</v>
      </c>
      <c r="C335" s="1">
        <v>3</v>
      </c>
      <c r="D335" s="1">
        <f t="shared" si="75"/>
        <v>95.4929658551372</v>
      </c>
      <c r="E335" s="1">
        <v>3</v>
      </c>
      <c r="F335" s="1">
        <v>363</v>
      </c>
      <c r="G335" s="1">
        <v>100</v>
      </c>
      <c r="H335" s="1">
        <f t="shared" si="76"/>
        <v>0.89261473716404516</v>
      </c>
      <c r="I335" s="3">
        <v>0.33333333333333331</v>
      </c>
      <c r="J335" s="2">
        <f t="shared" si="77"/>
        <v>-0.16695847726848215</v>
      </c>
      <c r="K335" s="1">
        <f t="shared" si="78"/>
        <v>-5.5652825756160713E-2</v>
      </c>
      <c r="L335" s="1">
        <v>5</v>
      </c>
      <c r="M335" s="4">
        <v>0.2</v>
      </c>
      <c r="N335" s="1">
        <f t="shared" si="79"/>
        <v>-0.69442763239118954</v>
      </c>
      <c r="O335" s="1">
        <f t="shared" si="80"/>
        <v>-0.1388855264782379</v>
      </c>
      <c r="P335" s="1">
        <v>7</v>
      </c>
      <c r="Q335" s="4">
        <v>0.14285714285714285</v>
      </c>
      <c r="R335" s="1">
        <f t="shared" si="81"/>
        <v>0.99127482340144657</v>
      </c>
      <c r="S335" s="1">
        <f t="shared" si="82"/>
        <v>0.1416106890573495</v>
      </c>
      <c r="T335" s="1">
        <v>9</v>
      </c>
      <c r="U335" s="4">
        <v>0.1111111111111111</v>
      </c>
      <c r="V335" s="1">
        <f t="shared" si="83"/>
        <v>-0.48225947268007341</v>
      </c>
      <c r="W335" s="1">
        <f t="shared" si="84"/>
        <v>-5.3584385853341486E-2</v>
      </c>
      <c r="X335" s="1">
        <v>11</v>
      </c>
      <c r="Y335" s="4">
        <v>9.0909090909090912E-2</v>
      </c>
      <c r="Z335" s="1">
        <f t="shared" si="85"/>
        <v>-0.41881147680508496</v>
      </c>
      <c r="AA335" s="1">
        <f t="shared" si="86"/>
        <v>-3.8073770618644087E-2</v>
      </c>
      <c r="AB335" s="1">
        <v>13</v>
      </c>
      <c r="AC335" s="4">
        <v>7.6923076923076927E-2</v>
      </c>
      <c r="AD335" s="1">
        <f t="shared" si="87"/>
        <v>0.97940723894873971</v>
      </c>
      <c r="AE335" s="1">
        <f t="shared" si="88"/>
        <v>7.5339018380672293E-2</v>
      </c>
      <c r="AF335" s="1">
        <f t="shared" si="89"/>
        <v>-22.555942598122066</v>
      </c>
    </row>
    <row r="336" spans="1:32" x14ac:dyDescent="0.15">
      <c r="A336" s="1">
        <v>335</v>
      </c>
      <c r="B336" s="1">
        <v>100</v>
      </c>
      <c r="C336" s="1">
        <v>3</v>
      </c>
      <c r="D336" s="1">
        <f t="shared" si="75"/>
        <v>95.4929658551372</v>
      </c>
      <c r="E336" s="1">
        <v>3</v>
      </c>
      <c r="F336" s="1">
        <v>364</v>
      </c>
      <c r="G336" s="1">
        <v>100</v>
      </c>
      <c r="H336" s="1">
        <f t="shared" si="76"/>
        <v>0.9979984370934375</v>
      </c>
      <c r="I336" s="3">
        <v>0.33333333333333331</v>
      </c>
      <c r="J336" s="2">
        <f t="shared" si="77"/>
        <v>-0.98203397681468596</v>
      </c>
      <c r="K336" s="1">
        <f t="shared" si="78"/>
        <v>-0.32734465893822862</v>
      </c>
      <c r="L336" s="1">
        <v>5</v>
      </c>
      <c r="M336" s="4">
        <v>0.2</v>
      </c>
      <c r="N336" s="1">
        <f t="shared" si="79"/>
        <v>0.95036043139858506</v>
      </c>
      <c r="O336" s="1">
        <f t="shared" si="80"/>
        <v>0.19007208627971703</v>
      </c>
      <c r="P336" s="1">
        <v>7</v>
      </c>
      <c r="Q336" s="4">
        <v>0.14285714285714285</v>
      </c>
      <c r="R336" s="1">
        <f t="shared" si="81"/>
        <v>-0.90348446602504762</v>
      </c>
      <c r="S336" s="1">
        <f t="shared" si="82"/>
        <v>-0.12906920943214964</v>
      </c>
      <c r="T336" s="1">
        <v>9</v>
      </c>
      <c r="U336" s="4">
        <v>0.1111111111111111</v>
      </c>
      <c r="V336" s="1">
        <f t="shared" si="83"/>
        <v>0.84215593105397335</v>
      </c>
      <c r="W336" s="1">
        <f t="shared" si="84"/>
        <v>9.357288122821926E-2</v>
      </c>
      <c r="X336" s="1">
        <v>11</v>
      </c>
      <c r="Y336" s="4">
        <v>9.0909090909090912E-2</v>
      </c>
      <c r="Z336" s="1">
        <f t="shared" si="85"/>
        <v>-0.76735586706028658</v>
      </c>
      <c r="AA336" s="1">
        <f t="shared" si="86"/>
        <v>-6.975962427820788E-2</v>
      </c>
      <c r="AB336" s="1">
        <v>13</v>
      </c>
      <c r="AC336" s="4">
        <v>7.6923076923076927E-2</v>
      </c>
      <c r="AD336" s="1">
        <f t="shared" si="87"/>
        <v>0.68028081163973064</v>
      </c>
      <c r="AE336" s="1">
        <f t="shared" si="88"/>
        <v>5.2329293203056203E-2</v>
      </c>
      <c r="AF336" s="1">
        <f t="shared" si="89"/>
        <v>-111.94002577763936</v>
      </c>
    </row>
    <row r="337" spans="1:32" x14ac:dyDescent="0.15">
      <c r="A337" s="1">
        <v>336</v>
      </c>
      <c r="B337" s="1">
        <v>100</v>
      </c>
      <c r="C337" s="1">
        <v>3</v>
      </c>
      <c r="D337" s="1">
        <f t="shared" si="75"/>
        <v>95.4929658551372</v>
      </c>
      <c r="E337" s="1">
        <v>3</v>
      </c>
      <c r="F337" s="1">
        <v>365</v>
      </c>
      <c r="G337" s="1">
        <v>100</v>
      </c>
      <c r="H337" s="1">
        <f t="shared" si="76"/>
        <v>0.8285710364745229</v>
      </c>
      <c r="I337" s="3">
        <v>0.33333333333333331</v>
      </c>
      <c r="J337" s="2">
        <f t="shared" si="77"/>
        <v>0.21035773907729427</v>
      </c>
      <c r="K337" s="1">
        <f t="shared" si="78"/>
        <v>7.0119246359098081E-2</v>
      </c>
      <c r="L337" s="1">
        <v>5</v>
      </c>
      <c r="M337" s="4">
        <v>0.2</v>
      </c>
      <c r="N337" s="1">
        <f t="shared" si="79"/>
        <v>-0.98552312118814134</v>
      </c>
      <c r="O337" s="1">
        <f t="shared" si="80"/>
        <v>-0.19710462423762828</v>
      </c>
      <c r="P337" s="1">
        <v>7</v>
      </c>
      <c r="Q337" s="4">
        <v>0.14285714285714285</v>
      </c>
      <c r="R337" s="1">
        <f t="shared" si="81"/>
        <v>0.52496062421389378</v>
      </c>
      <c r="S337" s="1">
        <f t="shared" si="82"/>
        <v>7.4994374887699111E-2</v>
      </c>
      <c r="T337" s="1">
        <v>9</v>
      </c>
      <c r="U337" s="4">
        <v>0.1111111111111111</v>
      </c>
      <c r="V337" s="1">
        <f t="shared" si="83"/>
        <v>0.59383957902638529</v>
      </c>
      <c r="W337" s="1">
        <f t="shared" si="84"/>
        <v>6.598217544737614E-2</v>
      </c>
      <c r="X337" s="1">
        <v>11</v>
      </c>
      <c r="Y337" s="4">
        <v>9.0909090909090912E-2</v>
      </c>
      <c r="Z337" s="1">
        <f t="shared" si="85"/>
        <v>-0.9680361218042226</v>
      </c>
      <c r="AA337" s="1">
        <f t="shared" si="86"/>
        <v>-8.8003283800383872E-2</v>
      </c>
      <c r="AB337" s="1">
        <v>13</v>
      </c>
      <c r="AC337" s="4">
        <v>7.6923076923076927E-2</v>
      </c>
      <c r="AD337" s="1">
        <f t="shared" si="87"/>
        <v>0.12843138690860983</v>
      </c>
      <c r="AE337" s="1">
        <f t="shared" si="88"/>
        <v>9.8793374545084502E-3</v>
      </c>
      <c r="AF337" s="1">
        <f t="shared" si="89"/>
        <v>13.96345560786286</v>
      </c>
    </row>
    <row r="338" spans="1:32" x14ac:dyDescent="0.15">
      <c r="A338" s="1">
        <v>337</v>
      </c>
      <c r="B338" s="1">
        <v>100</v>
      </c>
      <c r="C338" s="1">
        <v>3</v>
      </c>
      <c r="D338" s="1">
        <f t="shared" si="75"/>
        <v>95.4929658551372</v>
      </c>
      <c r="E338" s="1">
        <v>3</v>
      </c>
      <c r="F338" s="1">
        <v>366</v>
      </c>
      <c r="G338" s="1">
        <v>100</v>
      </c>
      <c r="H338" s="1">
        <f t="shared" si="76"/>
        <v>0.4309864464724586</v>
      </c>
      <c r="I338" s="3">
        <v>0.33333333333333331</v>
      </c>
      <c r="J338" s="2">
        <f t="shared" si="77"/>
        <v>0.97273758706925451</v>
      </c>
      <c r="K338" s="1">
        <f t="shared" si="78"/>
        <v>0.32424586235641817</v>
      </c>
      <c r="L338" s="1">
        <v>5</v>
      </c>
      <c r="M338" s="4">
        <v>0.2</v>
      </c>
      <c r="N338" s="1">
        <f t="shared" si="79"/>
        <v>0.79174735782553707</v>
      </c>
      <c r="O338" s="1">
        <f t="shared" si="80"/>
        <v>0.15834947156510742</v>
      </c>
      <c r="P338" s="1">
        <v>7</v>
      </c>
      <c r="Q338" s="4">
        <v>0.14285714285714285</v>
      </c>
      <c r="R338" s="1">
        <f t="shared" si="81"/>
        <v>2.2491004635181527E-2</v>
      </c>
      <c r="S338" s="1">
        <f t="shared" si="82"/>
        <v>3.2130006621687896E-3</v>
      </c>
      <c r="T338" s="1">
        <v>9</v>
      </c>
      <c r="U338" s="4">
        <v>0.1111111111111111</v>
      </c>
      <c r="V338" s="1">
        <f t="shared" si="83"/>
        <v>-0.76347610355755391</v>
      </c>
      <c r="W338" s="1">
        <f t="shared" si="84"/>
        <v>-8.4830678173061544E-2</v>
      </c>
      <c r="X338" s="1">
        <v>11</v>
      </c>
      <c r="Y338" s="4">
        <v>9.0909090909090912E-2</v>
      </c>
      <c r="Z338" s="1">
        <f t="shared" si="85"/>
        <v>-0.98218255249255382</v>
      </c>
      <c r="AA338" s="1">
        <f t="shared" si="86"/>
        <v>-8.928932295386853E-2</v>
      </c>
      <c r="AB338" s="1">
        <v>13</v>
      </c>
      <c r="AC338" s="4">
        <v>7.6923076923076927E-2</v>
      </c>
      <c r="AD338" s="1">
        <f t="shared" si="87"/>
        <v>-0.47113004807955167</v>
      </c>
      <c r="AE338" s="1">
        <f t="shared" si="88"/>
        <v>-3.6240772929196287E-2</v>
      </c>
      <c r="AF338" s="1">
        <f t="shared" si="89"/>
        <v>119.19290168035279</v>
      </c>
    </row>
    <row r="339" spans="1:32" x14ac:dyDescent="0.15">
      <c r="A339" s="1">
        <v>338</v>
      </c>
      <c r="B339" s="1">
        <v>100</v>
      </c>
      <c r="C339" s="1">
        <v>3</v>
      </c>
      <c r="D339" s="1">
        <f t="shared" si="75"/>
        <v>95.4929658551372</v>
      </c>
      <c r="E339" s="1">
        <v>3</v>
      </c>
      <c r="F339" s="1">
        <v>367</v>
      </c>
      <c r="G339" s="1">
        <v>100</v>
      </c>
      <c r="H339" s="1">
        <f t="shared" si="76"/>
        <v>-8.527554348770941E-2</v>
      </c>
      <c r="I339" s="3">
        <v>0.33333333333333331</v>
      </c>
      <c r="J339" s="2">
        <f t="shared" si="77"/>
        <v>-0.25334616331636423</v>
      </c>
      <c r="K339" s="1">
        <f t="shared" si="78"/>
        <v>-8.4448721105454733E-2</v>
      </c>
      <c r="L339" s="1">
        <v>5</v>
      </c>
      <c r="M339" s="4">
        <v>0.2</v>
      </c>
      <c r="N339" s="1">
        <f t="shared" si="79"/>
        <v>-0.41404753272264544</v>
      </c>
      <c r="O339" s="1">
        <f t="shared" si="80"/>
        <v>-8.2809506544529093E-2</v>
      </c>
      <c r="P339" s="1">
        <v>7</v>
      </c>
      <c r="Q339" s="4">
        <v>0.14285714285714285</v>
      </c>
      <c r="R339" s="1">
        <f t="shared" si="81"/>
        <v>-0.562705222779463</v>
      </c>
      <c r="S339" s="1">
        <f t="shared" si="82"/>
        <v>-8.0386460397066137E-2</v>
      </c>
      <c r="T339" s="1">
        <v>9</v>
      </c>
      <c r="U339" s="4">
        <v>0.1111111111111111</v>
      </c>
      <c r="V339" s="1">
        <f t="shared" si="83"/>
        <v>-0.69499512716959488</v>
      </c>
      <c r="W339" s="1">
        <f t="shared" si="84"/>
        <v>-7.7221680796621645E-2</v>
      </c>
      <c r="X339" s="1">
        <v>11</v>
      </c>
      <c r="Y339" s="4">
        <v>9.0909090909090912E-2</v>
      </c>
      <c r="Z339" s="1">
        <f t="shared" si="85"/>
        <v>-0.80706924037742012</v>
      </c>
      <c r="AA339" s="1">
        <f t="shared" si="86"/>
        <v>-7.3369930943401829E-2</v>
      </c>
      <c r="AB339" s="1">
        <v>13</v>
      </c>
      <c r="AC339" s="4">
        <v>7.6923076923076927E-2</v>
      </c>
      <c r="AD339" s="1">
        <f t="shared" si="87"/>
        <v>-0.89566758721609296</v>
      </c>
      <c r="AE339" s="1">
        <f t="shared" si="88"/>
        <v>-6.8897506708930231E-2</v>
      </c>
      <c r="AF339" s="1">
        <f t="shared" si="89"/>
        <v>-68.800769156602726</v>
      </c>
    </row>
    <row r="340" spans="1:32" x14ac:dyDescent="0.15">
      <c r="A340" s="1">
        <v>339</v>
      </c>
      <c r="B340" s="1">
        <v>100</v>
      </c>
      <c r="C340" s="1">
        <v>3</v>
      </c>
      <c r="D340" s="1">
        <f t="shared" si="75"/>
        <v>95.4929658551372</v>
      </c>
      <c r="E340" s="1">
        <v>3</v>
      </c>
      <c r="F340" s="1">
        <v>368</v>
      </c>
      <c r="G340" s="1">
        <v>100</v>
      </c>
      <c r="H340" s="1">
        <f t="shared" si="76"/>
        <v>-0.5780558674605405</v>
      </c>
      <c r="I340" s="3">
        <v>0.33333333333333331</v>
      </c>
      <c r="J340" s="2">
        <f t="shared" si="77"/>
        <v>-0.96154139963622054</v>
      </c>
      <c r="K340" s="1">
        <f t="shared" si="78"/>
        <v>-0.32051379987874018</v>
      </c>
      <c r="L340" s="1">
        <v>5</v>
      </c>
      <c r="M340" s="4">
        <v>0.2</v>
      </c>
      <c r="N340" s="1">
        <f t="shared" si="79"/>
        <v>-5.9836135899524585E-2</v>
      </c>
      <c r="O340" s="1">
        <f t="shared" si="80"/>
        <v>-1.1967227179904918E-2</v>
      </c>
      <c r="P340" s="1">
        <v>7</v>
      </c>
      <c r="Q340" s="4">
        <v>0.14285714285714285</v>
      </c>
      <c r="R340" s="1">
        <f t="shared" si="81"/>
        <v>0.92184576862468715</v>
      </c>
      <c r="S340" s="1">
        <f t="shared" si="82"/>
        <v>0.13169225266066958</v>
      </c>
      <c r="T340" s="1">
        <v>9</v>
      </c>
      <c r="U340" s="4">
        <v>0.1111111111111111</v>
      </c>
      <c r="V340" s="1">
        <f t="shared" si="83"/>
        <v>0.67139383311305356</v>
      </c>
      <c r="W340" s="1">
        <f t="shared" si="84"/>
        <v>7.459931479033928E-2</v>
      </c>
      <c r="X340" s="1">
        <v>11</v>
      </c>
      <c r="Y340" s="4">
        <v>9.0909090909090912E-2</v>
      </c>
      <c r="Z340" s="1">
        <f t="shared" si="85"/>
        <v>-0.47643930208033591</v>
      </c>
      <c r="AA340" s="1">
        <f t="shared" si="86"/>
        <v>-4.3312663825485084E-2</v>
      </c>
      <c r="AB340" s="1">
        <v>13</v>
      </c>
      <c r="AC340" s="4">
        <v>7.6923076923076927E-2</v>
      </c>
      <c r="AD340" s="1">
        <f t="shared" si="87"/>
        <v>-0.98746636103382468</v>
      </c>
      <c r="AE340" s="1">
        <f t="shared" si="88"/>
        <v>-7.5958950848755744E-2</v>
      </c>
      <c r="AF340" s="1">
        <f t="shared" si="89"/>
        <v>-115.26024602892701</v>
      </c>
    </row>
    <row r="341" spans="1:32" x14ac:dyDescent="0.15">
      <c r="A341" s="1">
        <v>340</v>
      </c>
      <c r="B341" s="1">
        <v>100</v>
      </c>
      <c r="C341" s="1">
        <v>3</v>
      </c>
      <c r="D341" s="1">
        <f t="shared" si="75"/>
        <v>95.4929658551372</v>
      </c>
      <c r="E341" s="1">
        <v>3</v>
      </c>
      <c r="F341" s="1">
        <v>369</v>
      </c>
      <c r="G341" s="1">
        <v>100</v>
      </c>
      <c r="H341" s="1">
        <f t="shared" si="76"/>
        <v>-0.91166142400799488</v>
      </c>
      <c r="I341" s="3">
        <v>0.33333333333333331</v>
      </c>
      <c r="J341" s="2">
        <f t="shared" si="77"/>
        <v>0.29583979177327319</v>
      </c>
      <c r="K341" s="1">
        <f t="shared" si="78"/>
        <v>9.8613263924424391E-2</v>
      </c>
      <c r="L341" s="1">
        <v>5</v>
      </c>
      <c r="M341" s="4">
        <v>0.2</v>
      </c>
      <c r="N341" s="1">
        <f t="shared" si="79"/>
        <v>0.5198197832021294</v>
      </c>
      <c r="O341" s="1">
        <f t="shared" si="80"/>
        <v>0.10396395664042589</v>
      </c>
      <c r="P341" s="1">
        <v>7</v>
      </c>
      <c r="Q341" s="4">
        <v>0.14285714285714285</v>
      </c>
      <c r="R341" s="1">
        <f t="shared" si="81"/>
        <v>-0.9843443217162029</v>
      </c>
      <c r="S341" s="1">
        <f t="shared" si="82"/>
        <v>-0.14062061738802897</v>
      </c>
      <c r="T341" s="1">
        <v>9</v>
      </c>
      <c r="U341" s="4">
        <v>0.1111111111111111</v>
      </c>
      <c r="V341" s="1">
        <f t="shared" si="83"/>
        <v>0.78395038181614951</v>
      </c>
      <c r="W341" s="1">
        <f t="shared" si="84"/>
        <v>8.7105597979572166E-2</v>
      </c>
      <c r="X341" s="1">
        <v>11</v>
      </c>
      <c r="Y341" s="4">
        <v>9.0909090909090912E-2</v>
      </c>
      <c r="Z341" s="1">
        <f t="shared" si="85"/>
        <v>-5.400282583941024E-2</v>
      </c>
      <c r="AA341" s="1">
        <f t="shared" si="86"/>
        <v>-4.9093478035827495E-3</v>
      </c>
      <c r="AB341" s="1">
        <v>13</v>
      </c>
      <c r="AC341" s="4">
        <v>7.6923076923076927E-2</v>
      </c>
      <c r="AD341" s="1">
        <f t="shared" si="87"/>
        <v>-0.71242330373706197</v>
      </c>
      <c r="AE341" s="1">
        <f t="shared" si="88"/>
        <v>-5.4801792595158619E-2</v>
      </c>
      <c r="AF341" s="1">
        <f t="shared" si="89"/>
        <v>36.783016928446841</v>
      </c>
    </row>
    <row r="342" spans="1:32" x14ac:dyDescent="0.15">
      <c r="A342" s="1">
        <v>341</v>
      </c>
      <c r="B342" s="1">
        <v>100</v>
      </c>
      <c r="C342" s="1">
        <v>3</v>
      </c>
      <c r="D342" s="1">
        <f t="shared" si="75"/>
        <v>95.4929658551372</v>
      </c>
      <c r="E342" s="1">
        <v>3</v>
      </c>
      <c r="F342" s="1">
        <v>370</v>
      </c>
      <c r="G342" s="1">
        <v>100</v>
      </c>
      <c r="H342" s="1">
        <f t="shared" si="76"/>
        <v>-0.9942298346569759</v>
      </c>
      <c r="I342" s="3">
        <v>0.33333333333333331</v>
      </c>
      <c r="J342" s="2">
        <f t="shared" si="77"/>
        <v>0.94846728114362222</v>
      </c>
      <c r="K342" s="1">
        <f t="shared" si="78"/>
        <v>0.31615576038120741</v>
      </c>
      <c r="L342" s="1">
        <v>5</v>
      </c>
      <c r="M342" s="4">
        <v>0.2</v>
      </c>
      <c r="N342" s="1">
        <f t="shared" si="79"/>
        <v>-0.85904853949749638</v>
      </c>
      <c r="O342" s="1">
        <f t="shared" si="80"/>
        <v>-0.17180970789949929</v>
      </c>
      <c r="P342" s="1">
        <v>7</v>
      </c>
      <c r="Q342" s="4">
        <v>0.14285714285714285</v>
      </c>
      <c r="R342" s="1">
        <f t="shared" si="81"/>
        <v>0.73008938839173498</v>
      </c>
      <c r="S342" s="1">
        <f t="shared" si="82"/>
        <v>0.10429848405596213</v>
      </c>
      <c r="T342" s="1">
        <v>9</v>
      </c>
      <c r="U342" s="4">
        <v>0.1111111111111111</v>
      </c>
      <c r="V342" s="1">
        <f t="shared" si="83"/>
        <v>-0.56752557814060045</v>
      </c>
      <c r="W342" s="1">
        <f t="shared" si="84"/>
        <v>-6.3058397571177829E-2</v>
      </c>
      <c r="X342" s="1">
        <v>11</v>
      </c>
      <c r="Y342" s="4">
        <v>9.0909090909090912E-2</v>
      </c>
      <c r="Z342" s="1">
        <f t="shared" si="85"/>
        <v>0.37883961913216502</v>
      </c>
      <c r="AA342" s="1">
        <f t="shared" si="86"/>
        <v>3.4439965375651367E-2</v>
      </c>
      <c r="AB342" s="1">
        <v>13</v>
      </c>
      <c r="AC342" s="4">
        <v>7.6923076923076927E-2</v>
      </c>
      <c r="AD342" s="1">
        <f t="shared" si="87"/>
        <v>-0.17271637576633991</v>
      </c>
      <c r="AE342" s="1">
        <f t="shared" si="88"/>
        <v>-1.3285875058949225E-2</v>
      </c>
      <c r="AF342" s="1">
        <f t="shared" si="89"/>
        <v>110.31419134878605</v>
      </c>
    </row>
    <row r="343" spans="1:32" x14ac:dyDescent="0.15">
      <c r="A343" s="1">
        <v>342</v>
      </c>
      <c r="B343" s="1">
        <v>100</v>
      </c>
      <c r="C343" s="1">
        <v>3</v>
      </c>
      <c r="D343" s="1">
        <f t="shared" si="75"/>
        <v>95.4929658551372</v>
      </c>
      <c r="E343" s="1">
        <v>3</v>
      </c>
      <c r="F343" s="1">
        <v>371</v>
      </c>
      <c r="G343" s="1">
        <v>100</v>
      </c>
      <c r="H343" s="1">
        <f t="shared" si="76"/>
        <v>-0.80302487562435299</v>
      </c>
      <c r="I343" s="3">
        <v>0.33333333333333331</v>
      </c>
      <c r="J343" s="2">
        <f t="shared" si="77"/>
        <v>-0.33775563259271141</v>
      </c>
      <c r="K343" s="1">
        <f t="shared" si="78"/>
        <v>-0.11258521086423713</v>
      </c>
      <c r="L343" s="1">
        <v>5</v>
      </c>
      <c r="M343" s="4">
        <v>0.2</v>
      </c>
      <c r="N343" s="1">
        <f t="shared" si="79"/>
        <v>0.99871907175233943</v>
      </c>
      <c r="O343" s="1">
        <f t="shared" si="80"/>
        <v>0.1997438143504679</v>
      </c>
      <c r="P343" s="1">
        <v>7</v>
      </c>
      <c r="Q343" s="4">
        <v>0.14285714285714285</v>
      </c>
      <c r="R343" s="1">
        <f t="shared" si="81"/>
        <v>-0.24089800644205775</v>
      </c>
      <c r="S343" s="1">
        <f t="shared" si="82"/>
        <v>-3.4414000920293959E-2</v>
      </c>
      <c r="T343" s="1">
        <v>9</v>
      </c>
      <c r="U343" s="4">
        <v>0.1111111111111111</v>
      </c>
      <c r="V343" s="1">
        <f t="shared" si="83"/>
        <v>-0.85914377775166051</v>
      </c>
      <c r="W343" s="1">
        <f t="shared" si="84"/>
        <v>-9.5460419750184503E-2</v>
      </c>
      <c r="X343" s="1">
        <v>11</v>
      </c>
      <c r="Y343" s="4">
        <v>9.0909090909090912E-2</v>
      </c>
      <c r="Z343" s="1">
        <f t="shared" si="85"/>
        <v>0.73868230586250461</v>
      </c>
      <c r="AA343" s="1">
        <f t="shared" si="86"/>
        <v>6.7152936896591325E-2</v>
      </c>
      <c r="AB343" s="1">
        <v>13</v>
      </c>
      <c r="AC343" s="4">
        <v>7.6923076923076927E-2</v>
      </c>
      <c r="AD343" s="1">
        <f t="shared" si="87"/>
        <v>0.431154349625541</v>
      </c>
      <c r="AE343" s="1">
        <f t="shared" si="88"/>
        <v>3.3165719201964691E-2</v>
      </c>
      <c r="AF343" s="1">
        <f t="shared" si="89"/>
        <v>-26.752621160953037</v>
      </c>
    </row>
    <row r="344" spans="1:32" x14ac:dyDescent="0.15">
      <c r="A344" s="1">
        <v>343</v>
      </c>
      <c r="B344" s="1">
        <v>100</v>
      </c>
      <c r="C344" s="1">
        <v>3</v>
      </c>
      <c r="D344" s="1">
        <f t="shared" si="75"/>
        <v>95.4929658551372</v>
      </c>
      <c r="E344" s="1">
        <v>3</v>
      </c>
      <c r="F344" s="1">
        <v>372</v>
      </c>
      <c r="G344" s="1">
        <v>100</v>
      </c>
      <c r="H344" s="1">
        <f t="shared" si="76"/>
        <v>-0.39069717567772355</v>
      </c>
      <c r="I344" s="3">
        <v>0.33333333333333331</v>
      </c>
      <c r="J344" s="2">
        <f t="shared" si="77"/>
        <v>-0.93354076589835788</v>
      </c>
      <c r="K344" s="1">
        <f t="shared" si="78"/>
        <v>-0.31118025529945259</v>
      </c>
      <c r="L344" s="1">
        <v>5</v>
      </c>
      <c r="M344" s="4">
        <v>0.2</v>
      </c>
      <c r="N344" s="1">
        <f t="shared" si="79"/>
        <v>-0.90638571236343435</v>
      </c>
      <c r="O344" s="1">
        <f t="shared" si="80"/>
        <v>-0.18127714247268689</v>
      </c>
      <c r="P344" s="1">
        <v>7</v>
      </c>
      <c r="Q344" s="4">
        <v>0.14285714285714285</v>
      </c>
      <c r="R344" s="1">
        <f t="shared" si="81"/>
        <v>-0.32581226978857969</v>
      </c>
      <c r="S344" s="1">
        <f t="shared" si="82"/>
        <v>-4.6544609969797097E-2</v>
      </c>
      <c r="T344" s="1">
        <v>9</v>
      </c>
      <c r="U344" s="4">
        <v>0.1111111111111111</v>
      </c>
      <c r="V344" s="1">
        <f t="shared" si="83"/>
        <v>0.45369469415177938</v>
      </c>
      <c r="W344" s="1">
        <f t="shared" si="84"/>
        <v>5.0410521572419931E-2</v>
      </c>
      <c r="X344" s="1">
        <v>11</v>
      </c>
      <c r="Y344" s="4">
        <v>9.0909090909090912E-2</v>
      </c>
      <c r="Z344" s="1">
        <f t="shared" si="85"/>
        <v>0.95618605278351787</v>
      </c>
      <c r="AA344" s="1">
        <f t="shared" si="86"/>
        <v>8.6926004798501627E-2</v>
      </c>
      <c r="AB344" s="1">
        <v>13</v>
      </c>
      <c r="AC344" s="4">
        <v>7.6923076923076927E-2</v>
      </c>
      <c r="AD344" s="1">
        <f t="shared" si="87"/>
        <v>0.87485207333256287</v>
      </c>
      <c r="AE344" s="1">
        <f t="shared" si="88"/>
        <v>6.7296313333274071E-2</v>
      </c>
      <c r="AF344" s="1">
        <f t="shared" si="89"/>
        <v>-121.07648002874913</v>
      </c>
    </row>
    <row r="345" spans="1:32" x14ac:dyDescent="0.15">
      <c r="A345" s="1">
        <v>344</v>
      </c>
      <c r="B345" s="1">
        <v>100</v>
      </c>
      <c r="C345" s="1">
        <v>3</v>
      </c>
      <c r="D345" s="1">
        <f t="shared" si="75"/>
        <v>95.4929658551372</v>
      </c>
      <c r="E345" s="1">
        <v>3</v>
      </c>
      <c r="F345" s="1">
        <v>373</v>
      </c>
      <c r="G345" s="1">
        <v>100</v>
      </c>
      <c r="H345" s="1">
        <f t="shared" si="76"/>
        <v>0.12921377975155759</v>
      </c>
      <c r="I345" s="3">
        <v>0.33333333333333331</v>
      </c>
      <c r="J345" s="2">
        <f t="shared" si="77"/>
        <v>0.37901182236308545</v>
      </c>
      <c r="K345" s="1">
        <f t="shared" si="78"/>
        <v>0.12633727412102846</v>
      </c>
      <c r="L345" s="1">
        <v>5</v>
      </c>
      <c r="M345" s="4">
        <v>0.2</v>
      </c>
      <c r="N345" s="1">
        <f t="shared" si="79"/>
        <v>0.60349763488984864</v>
      </c>
      <c r="O345" s="1">
        <f t="shared" si="80"/>
        <v>0.12069952697796973</v>
      </c>
      <c r="P345" s="1">
        <v>7</v>
      </c>
      <c r="Q345" s="4">
        <v>0.14285714285714285</v>
      </c>
      <c r="R345" s="1">
        <f t="shared" si="81"/>
        <v>0.78767897645129925</v>
      </c>
      <c r="S345" s="1">
        <f t="shared" si="82"/>
        <v>0.11252556806447131</v>
      </c>
      <c r="T345" s="1">
        <v>9</v>
      </c>
      <c r="U345" s="4">
        <v>0.1111111111111111</v>
      </c>
      <c r="V345" s="1">
        <f t="shared" si="83"/>
        <v>0.91925533234091217</v>
      </c>
      <c r="W345" s="1">
        <f t="shared" si="84"/>
        <v>0.10213948137121245</v>
      </c>
      <c r="X345" s="1">
        <v>11</v>
      </c>
      <c r="Y345" s="4">
        <v>9.0909090909090912E-2</v>
      </c>
      <c r="Z345" s="1">
        <f t="shared" si="85"/>
        <v>0.98943940148394083</v>
      </c>
      <c r="AA345" s="1">
        <f t="shared" si="86"/>
        <v>8.994903649854008E-2</v>
      </c>
      <c r="AB345" s="1">
        <v>13</v>
      </c>
      <c r="AC345" s="4">
        <v>7.6923076923076927E-2</v>
      </c>
      <c r="AD345" s="1">
        <f t="shared" si="87"/>
        <v>0.99354395461308409</v>
      </c>
      <c r="AE345" s="1">
        <f t="shared" si="88"/>
        <v>7.642645804716032E-2</v>
      </c>
      <c r="AF345" s="1">
        <f t="shared" si="89"/>
        <v>96.169931479757608</v>
      </c>
    </row>
    <row r="346" spans="1:32" x14ac:dyDescent="0.15">
      <c r="A346" s="1">
        <v>345</v>
      </c>
      <c r="B346" s="1">
        <v>100</v>
      </c>
      <c r="C346" s="1">
        <v>3</v>
      </c>
      <c r="D346" s="1">
        <f t="shared" si="75"/>
        <v>95.4929658551372</v>
      </c>
      <c r="E346" s="1">
        <v>3</v>
      </c>
      <c r="F346" s="1">
        <v>374</v>
      </c>
      <c r="G346" s="1">
        <v>100</v>
      </c>
      <c r="H346" s="1">
        <f t="shared" si="76"/>
        <v>0.61354413735650815</v>
      </c>
      <c r="I346" s="3">
        <v>0.33333333333333331</v>
      </c>
      <c r="J346" s="2">
        <f t="shared" si="77"/>
        <v>0.91679100601660324</v>
      </c>
      <c r="K346" s="1">
        <f t="shared" si="78"/>
        <v>0.30559700200553441</v>
      </c>
      <c r="L346" s="1">
        <v>5</v>
      </c>
      <c r="M346" s="4">
        <v>0.2</v>
      </c>
      <c r="N346" s="1">
        <f t="shared" si="79"/>
        <v>-0.16041617986658177</v>
      </c>
      <c r="O346" s="1">
        <f t="shared" si="80"/>
        <v>-3.2083235973316353E-2</v>
      </c>
      <c r="P346" s="1">
        <v>7</v>
      </c>
      <c r="Q346" s="4">
        <v>0.14285714285714285</v>
      </c>
      <c r="R346" s="1">
        <f t="shared" si="81"/>
        <v>-0.99607740330262162</v>
      </c>
      <c r="S346" s="1">
        <f t="shared" si="82"/>
        <v>-0.14229677190037451</v>
      </c>
      <c r="T346" s="1">
        <v>9</v>
      </c>
      <c r="U346" s="4">
        <v>0.1111111111111111</v>
      </c>
      <c r="V346" s="1">
        <f t="shared" si="83"/>
        <v>-0.33189942565127223</v>
      </c>
      <c r="W346" s="1">
        <f t="shared" si="84"/>
        <v>-3.6877713961252466E-2</v>
      </c>
      <c r="X346" s="1">
        <v>11</v>
      </c>
      <c r="Y346" s="4">
        <v>9.0909090909090912E-2</v>
      </c>
      <c r="Z346" s="1">
        <f t="shared" si="85"/>
        <v>0.83203466308106555</v>
      </c>
      <c r="AA346" s="1">
        <f t="shared" si="86"/>
        <v>7.563951482555141E-2</v>
      </c>
      <c r="AB346" s="1">
        <v>13</v>
      </c>
      <c r="AC346" s="4">
        <v>7.6923076923076927E-2</v>
      </c>
      <c r="AD346" s="1">
        <f t="shared" si="87"/>
        <v>0.74313619059387515</v>
      </c>
      <c r="AE346" s="1">
        <f t="shared" si="88"/>
        <v>5.7164322353375013E-2</v>
      </c>
      <c r="AF346" s="1">
        <f t="shared" si="89"/>
        <v>109.23766218312728</v>
      </c>
    </row>
    <row r="347" spans="1:32" x14ac:dyDescent="0.15">
      <c r="A347" s="1">
        <v>346</v>
      </c>
      <c r="B347" s="1">
        <v>100</v>
      </c>
      <c r="C347" s="1">
        <v>3</v>
      </c>
      <c r="D347" s="1">
        <f t="shared" si="75"/>
        <v>95.4929658551372</v>
      </c>
      <c r="E347" s="1">
        <v>3</v>
      </c>
      <c r="F347" s="1">
        <v>375</v>
      </c>
      <c r="G347" s="1">
        <v>100</v>
      </c>
      <c r="H347" s="1">
        <f t="shared" si="76"/>
        <v>0.9289275974964103</v>
      </c>
      <c r="I347" s="3">
        <v>0.33333333333333331</v>
      </c>
      <c r="J347" s="2">
        <f t="shared" si="77"/>
        <v>-0.41952778599922652</v>
      </c>
      <c r="K347" s="1">
        <f t="shared" si="78"/>
        <v>-0.1398425953330755</v>
      </c>
      <c r="L347" s="1">
        <v>5</v>
      </c>
      <c r="M347" s="4">
        <v>0.2</v>
      </c>
      <c r="N347" s="1">
        <f t="shared" si="79"/>
        <v>-0.31993018684638547</v>
      </c>
      <c r="O347" s="1">
        <f t="shared" si="80"/>
        <v>-6.3986037369277091E-2</v>
      </c>
      <c r="P347" s="1">
        <v>7</v>
      </c>
      <c r="Q347" s="4">
        <v>0.14285714285714285</v>
      </c>
      <c r="R347" s="1">
        <f t="shared" si="81"/>
        <v>0.88394673959527414</v>
      </c>
      <c r="S347" s="1">
        <f t="shared" si="82"/>
        <v>0.12627810565646772</v>
      </c>
      <c r="T347" s="1">
        <v>9</v>
      </c>
      <c r="U347" s="4">
        <v>0.1111111111111111</v>
      </c>
      <c r="V347" s="1">
        <f t="shared" si="83"/>
        <v>-0.96322981716595024</v>
      </c>
      <c r="W347" s="1">
        <f t="shared" si="84"/>
        <v>-0.10702553524066113</v>
      </c>
      <c r="X347" s="1">
        <v>11</v>
      </c>
      <c r="Y347" s="4">
        <v>9.0909090909090912E-2</v>
      </c>
      <c r="Z347" s="1">
        <f t="shared" si="85"/>
        <v>0.51430263527698317</v>
      </c>
      <c r="AA347" s="1">
        <f t="shared" si="86"/>
        <v>4.6754785025180289E-2</v>
      </c>
      <c r="AB347" s="1">
        <v>13</v>
      </c>
      <c r="AC347" s="4">
        <v>7.6923076923076927E-2</v>
      </c>
      <c r="AD347" s="1">
        <f t="shared" si="87"/>
        <v>0.21665477821312068</v>
      </c>
      <c r="AE347" s="1">
        <f t="shared" si="88"/>
        <v>1.6665752170240054E-2</v>
      </c>
      <c r="AF347" s="1">
        <f t="shared" si="89"/>
        <v>-51.631452964393532</v>
      </c>
    </row>
    <row r="348" spans="1:32" x14ac:dyDescent="0.15">
      <c r="A348" s="1">
        <v>347</v>
      </c>
      <c r="B348" s="1">
        <v>100</v>
      </c>
      <c r="C348" s="1">
        <v>3</v>
      </c>
      <c r="D348" s="1">
        <f t="shared" si="75"/>
        <v>95.4929658551372</v>
      </c>
      <c r="E348" s="1">
        <v>3</v>
      </c>
      <c r="F348" s="1">
        <v>376</v>
      </c>
      <c r="G348" s="1">
        <v>100</v>
      </c>
      <c r="H348" s="1">
        <f t="shared" si="76"/>
        <v>0.98851945926351614</v>
      </c>
      <c r="I348" s="3">
        <v>0.33333333333333331</v>
      </c>
      <c r="J348" s="2">
        <f t="shared" si="77"/>
        <v>-0.89825071448849514</v>
      </c>
      <c r="K348" s="1">
        <f t="shared" si="78"/>
        <v>-0.29941690482949834</v>
      </c>
      <c r="L348" s="1">
        <v>5</v>
      </c>
      <c r="M348" s="4">
        <v>0.2</v>
      </c>
      <c r="N348" s="1">
        <f t="shared" si="79"/>
        <v>0.72595630625253127</v>
      </c>
      <c r="O348" s="1">
        <f t="shared" si="80"/>
        <v>0.14519126125050627</v>
      </c>
      <c r="P348" s="1">
        <v>7</v>
      </c>
      <c r="Q348" s="4">
        <v>0.14285714285714285</v>
      </c>
      <c r="R348" s="1">
        <f t="shared" si="81"/>
        <v>-0.4873696627825238</v>
      </c>
      <c r="S348" s="1">
        <f t="shared" si="82"/>
        <v>-6.962423754036054E-2</v>
      </c>
      <c r="T348" s="1">
        <v>9</v>
      </c>
      <c r="U348" s="4">
        <v>0.1111111111111111</v>
      </c>
      <c r="V348" s="1">
        <f t="shared" si="83"/>
        <v>0.20427782794928193</v>
      </c>
      <c r="W348" s="1">
        <f t="shared" si="84"/>
        <v>2.2697536438809101E-2</v>
      </c>
      <c r="X348" s="1">
        <v>11</v>
      </c>
      <c r="Y348" s="4">
        <v>9.0909090909090912E-2</v>
      </c>
      <c r="Z348" s="1">
        <f t="shared" si="85"/>
        <v>9.7468068715062181E-2</v>
      </c>
      <c r="AA348" s="1">
        <f t="shared" si="86"/>
        <v>8.8607335195511078E-3</v>
      </c>
      <c r="AB348" s="1">
        <v>13</v>
      </c>
      <c r="AC348" s="4">
        <v>7.6923076923076927E-2</v>
      </c>
      <c r="AD348" s="1">
        <f t="shared" si="87"/>
        <v>-0.3903134625758406</v>
      </c>
      <c r="AE348" s="1">
        <f t="shared" si="88"/>
        <v>-3.0024112505833894E-2</v>
      </c>
      <c r="AF348" s="1">
        <f t="shared" si="89"/>
        <v>-107.0062126171788</v>
      </c>
    </row>
    <row r="349" spans="1:32" x14ac:dyDescent="0.15">
      <c r="A349" s="1">
        <v>348</v>
      </c>
      <c r="B349" s="1">
        <v>100</v>
      </c>
      <c r="C349" s="1">
        <v>3</v>
      </c>
      <c r="D349" s="1">
        <f t="shared" si="75"/>
        <v>95.4929658551372</v>
      </c>
      <c r="E349" s="1">
        <v>3</v>
      </c>
      <c r="F349" s="1">
        <v>377</v>
      </c>
      <c r="G349" s="1">
        <v>100</v>
      </c>
      <c r="H349" s="1">
        <f t="shared" si="76"/>
        <v>0.77591037319668232</v>
      </c>
      <c r="I349" s="3">
        <v>0.33333333333333331</v>
      </c>
      <c r="J349" s="2">
        <f t="shared" si="77"/>
        <v>0.45922439410894272</v>
      </c>
      <c r="K349" s="1">
        <f t="shared" si="78"/>
        <v>0.15307479803631424</v>
      </c>
      <c r="L349" s="1">
        <v>5</v>
      </c>
      <c r="M349" s="4">
        <v>0.2</v>
      </c>
      <c r="N349" s="1">
        <f t="shared" si="79"/>
        <v>-0.96334172080221314</v>
      </c>
      <c r="O349" s="1">
        <f t="shared" si="80"/>
        <v>-0.19266834416044265</v>
      </c>
      <c r="P349" s="1">
        <v>7</v>
      </c>
      <c r="Q349" s="4">
        <v>0.14285714285714285</v>
      </c>
      <c r="R349" s="1">
        <f t="shared" si="81"/>
        <v>-6.6038754907565403E-2</v>
      </c>
      <c r="S349" s="1">
        <f t="shared" si="82"/>
        <v>-9.4341078439379149E-3</v>
      </c>
      <c r="T349" s="1">
        <v>9</v>
      </c>
      <c r="U349" s="4">
        <v>0.1111111111111111</v>
      </c>
      <c r="V349" s="1">
        <f t="shared" si="83"/>
        <v>0.9902952820356784</v>
      </c>
      <c r="W349" s="1">
        <f t="shared" si="84"/>
        <v>0.11003280911507538</v>
      </c>
      <c r="X349" s="1">
        <v>11</v>
      </c>
      <c r="Y349" s="4">
        <v>9.0909090909090912E-2</v>
      </c>
      <c r="Z349" s="1">
        <f t="shared" si="85"/>
        <v>-0.33814791640265518</v>
      </c>
      <c r="AA349" s="1">
        <f t="shared" si="86"/>
        <v>-3.0740719672968653E-2</v>
      </c>
      <c r="AB349" s="1">
        <v>13</v>
      </c>
      <c r="AC349" s="4">
        <v>7.6923076923076927E-2</v>
      </c>
      <c r="AD349" s="1">
        <f t="shared" si="87"/>
        <v>-0.85228101172599535</v>
      </c>
      <c r="AE349" s="1">
        <f t="shared" si="88"/>
        <v>-6.5560077825076571E-2</v>
      </c>
      <c r="AF349" s="1">
        <f t="shared" si="89"/>
        <v>40.482213816628708</v>
      </c>
    </row>
    <row r="350" spans="1:32" x14ac:dyDescent="0.15">
      <c r="A350" s="1">
        <v>349</v>
      </c>
      <c r="B350" s="1">
        <v>100</v>
      </c>
      <c r="C350" s="1">
        <v>3</v>
      </c>
      <c r="D350" s="1">
        <f t="shared" si="75"/>
        <v>95.4929658551372</v>
      </c>
      <c r="E350" s="1">
        <v>3</v>
      </c>
      <c r="F350" s="1">
        <v>378</v>
      </c>
      <c r="G350" s="1">
        <v>100</v>
      </c>
      <c r="H350" s="1">
        <f t="shared" si="76"/>
        <v>0.34964485675904206</v>
      </c>
      <c r="I350" s="3">
        <v>0.33333333333333331</v>
      </c>
      <c r="J350" s="2">
        <f t="shared" si="77"/>
        <v>0.87795610128827584</v>
      </c>
      <c r="K350" s="1">
        <f t="shared" si="78"/>
        <v>0.29265203376275861</v>
      </c>
      <c r="L350" s="1">
        <v>5</v>
      </c>
      <c r="M350" s="4">
        <v>0.2</v>
      </c>
      <c r="N350" s="1">
        <f t="shared" si="79"/>
        <v>0.97694145374200025</v>
      </c>
      <c r="O350" s="1">
        <f t="shared" si="80"/>
        <v>0.19538829074840006</v>
      </c>
      <c r="P350" s="1">
        <v>7</v>
      </c>
      <c r="Q350" s="4">
        <v>0.14285714285714285</v>
      </c>
      <c r="R350" s="1">
        <f t="shared" si="81"/>
        <v>0.59819647261995623</v>
      </c>
      <c r="S350" s="1">
        <f t="shared" si="82"/>
        <v>8.5456638945708027E-2</v>
      </c>
      <c r="T350" s="1">
        <v>9</v>
      </c>
      <c r="U350" s="4">
        <v>0.1111111111111111</v>
      </c>
      <c r="V350" s="1">
        <f t="shared" si="83"/>
        <v>-7.3070234664861775E-2</v>
      </c>
      <c r="W350" s="1">
        <f t="shared" si="84"/>
        <v>-8.1189149627624198E-3</v>
      </c>
      <c r="X350" s="1">
        <v>11</v>
      </c>
      <c r="Y350" s="4">
        <v>9.0909090909090912E-2</v>
      </c>
      <c r="Z350" s="1">
        <f t="shared" si="85"/>
        <v>-0.70860515121933898</v>
      </c>
      <c r="AA350" s="1">
        <f t="shared" si="86"/>
        <v>-6.4418650110849004E-2</v>
      </c>
      <c r="AB350" s="1">
        <v>13</v>
      </c>
      <c r="AC350" s="4">
        <v>7.6923076923076927E-2</v>
      </c>
      <c r="AD350" s="1">
        <f t="shared" si="87"/>
        <v>-0.99762782390405946</v>
      </c>
      <c r="AE350" s="1">
        <f t="shared" si="88"/>
        <v>-7.6740601838773806E-2</v>
      </c>
      <c r="AF350" s="1">
        <f t="shared" si="89"/>
        <v>124.34854305616028</v>
      </c>
    </row>
    <row r="351" spans="1:32" x14ac:dyDescent="0.15">
      <c r="A351" s="1">
        <v>350</v>
      </c>
      <c r="B351" s="1">
        <v>100</v>
      </c>
      <c r="C351" s="1">
        <v>3</v>
      </c>
      <c r="D351" s="1">
        <f t="shared" si="75"/>
        <v>95.4929658551372</v>
      </c>
      <c r="E351" s="1">
        <v>3</v>
      </c>
      <c r="F351" s="1">
        <v>379</v>
      </c>
      <c r="G351" s="1">
        <v>100</v>
      </c>
      <c r="H351" s="1">
        <f t="shared" si="76"/>
        <v>-0.17289965603339047</v>
      </c>
      <c r="I351" s="3">
        <v>0.33333333333333331</v>
      </c>
      <c r="J351" s="2">
        <f t="shared" si="77"/>
        <v>-0.49802411753607218</v>
      </c>
      <c r="K351" s="1">
        <f t="shared" si="78"/>
        <v>-0.16600803917869073</v>
      </c>
      <c r="L351" s="1">
        <v>5</v>
      </c>
      <c r="M351" s="4">
        <v>0.2</v>
      </c>
      <c r="N351" s="1">
        <f t="shared" si="79"/>
        <v>-0.76359626734770447</v>
      </c>
      <c r="O351" s="1">
        <f t="shared" si="80"/>
        <v>-0.15271925346954091</v>
      </c>
      <c r="P351" s="1">
        <v>7</v>
      </c>
      <c r="Q351" s="4">
        <v>0.14285714285714285</v>
      </c>
      <c r="R351" s="1">
        <f t="shared" si="81"/>
        <v>-0.93785974089644741</v>
      </c>
      <c r="S351" s="1">
        <f t="shared" si="82"/>
        <v>-0.13397996298520676</v>
      </c>
      <c r="T351" s="1">
        <v>9</v>
      </c>
      <c r="U351" s="4">
        <v>0.1111111111111111</v>
      </c>
      <c r="V351" s="1">
        <f t="shared" si="83"/>
        <v>-0.99997660618719431</v>
      </c>
      <c r="W351" s="1">
        <f t="shared" si="84"/>
        <v>-0.11110851179857714</v>
      </c>
      <c r="X351" s="1">
        <v>11</v>
      </c>
      <c r="Y351" s="4">
        <v>9.0909090909090912E-2</v>
      </c>
      <c r="Z351" s="1">
        <f t="shared" si="85"/>
        <v>-0.94251910461787802</v>
      </c>
      <c r="AA351" s="1">
        <f t="shared" si="86"/>
        <v>-8.5683554965261643E-2</v>
      </c>
      <c r="AB351" s="1">
        <v>13</v>
      </c>
      <c r="AC351" s="4">
        <v>7.6923076923076927E-2</v>
      </c>
      <c r="AD351" s="1">
        <f t="shared" si="87"/>
        <v>-0.77235784128966023</v>
      </c>
      <c r="AE351" s="1">
        <f t="shared" si="88"/>
        <v>-5.9412141637666172E-2</v>
      </c>
      <c r="AF351" s="1">
        <f t="shared" si="89"/>
        <v>-115.25385828031114</v>
      </c>
    </row>
    <row r="352" spans="1:32" x14ac:dyDescent="0.15">
      <c r="A352" s="1">
        <v>351</v>
      </c>
      <c r="B352" s="1">
        <v>100</v>
      </c>
      <c r="C352" s="1">
        <v>3</v>
      </c>
      <c r="D352" s="1">
        <f t="shared" si="75"/>
        <v>95.4929658551372</v>
      </c>
      <c r="E352" s="1">
        <v>3</v>
      </c>
      <c r="F352" s="1">
        <v>380</v>
      </c>
      <c r="G352" s="1">
        <v>100</v>
      </c>
      <c r="H352" s="1">
        <f t="shared" si="76"/>
        <v>-0.64783412957832553</v>
      </c>
      <c r="I352" s="3">
        <v>0.33333333333333331</v>
      </c>
      <c r="J352" s="2">
        <f t="shared" si="77"/>
        <v>-0.85594680265468159</v>
      </c>
      <c r="K352" s="1">
        <f t="shared" si="78"/>
        <v>-0.28531560088489383</v>
      </c>
      <c r="L352" s="1">
        <v>5</v>
      </c>
      <c r="M352" s="4">
        <v>0.2</v>
      </c>
      <c r="N352" s="1">
        <f t="shared" si="79"/>
        <v>0.37286655843851407</v>
      </c>
      <c r="O352" s="1">
        <f t="shared" si="80"/>
        <v>7.4573311687702815E-2</v>
      </c>
      <c r="P352" s="1">
        <v>7</v>
      </c>
      <c r="Q352" s="4">
        <v>0.14285714285714285</v>
      </c>
      <c r="R352" s="1">
        <f t="shared" si="81"/>
        <v>0.97572785869124623</v>
      </c>
      <c r="S352" s="1">
        <f t="shared" si="82"/>
        <v>0.13938969409874946</v>
      </c>
      <c r="T352" s="1">
        <v>9</v>
      </c>
      <c r="U352" s="4">
        <v>0.1111111111111111</v>
      </c>
      <c r="V352" s="1">
        <f t="shared" si="83"/>
        <v>-5.9420070215553809E-2</v>
      </c>
      <c r="W352" s="1">
        <f t="shared" si="84"/>
        <v>-6.602230023950423E-3</v>
      </c>
      <c r="X352" s="1">
        <v>11</v>
      </c>
      <c r="Y352" s="4">
        <v>9.0909090909090912E-2</v>
      </c>
      <c r="Z352" s="1">
        <f t="shared" si="85"/>
        <v>-0.9948161855983092</v>
      </c>
      <c r="AA352" s="1">
        <f t="shared" si="86"/>
        <v>-9.0437835054391749E-2</v>
      </c>
      <c r="AB352" s="1">
        <v>13</v>
      </c>
      <c r="AC352" s="4">
        <v>7.6923076923076927E-2</v>
      </c>
      <c r="AD352" s="1">
        <f t="shared" si="87"/>
        <v>-0.26015842395740157</v>
      </c>
      <c r="AE352" s="1">
        <f t="shared" si="88"/>
        <v>-2.0012186458261659E-2</v>
      </c>
      <c r="AF352" s="1">
        <f t="shared" si="89"/>
        <v>-99.728236386380118</v>
      </c>
    </row>
    <row r="353" spans="1:32" x14ac:dyDescent="0.15">
      <c r="A353" s="1">
        <v>352</v>
      </c>
      <c r="B353" s="1">
        <v>100</v>
      </c>
      <c r="C353" s="1">
        <v>3</v>
      </c>
      <c r="D353" s="1">
        <f t="shared" si="75"/>
        <v>95.4929658551372</v>
      </c>
      <c r="E353" s="1">
        <v>3</v>
      </c>
      <c r="F353" s="1">
        <v>381</v>
      </c>
      <c r="G353" s="1">
        <v>100</v>
      </c>
      <c r="H353" s="1">
        <f t="shared" si="76"/>
        <v>-0.94437953606151948</v>
      </c>
      <c r="I353" s="3">
        <v>0.33333333333333331</v>
      </c>
      <c r="J353" s="2">
        <f t="shared" si="77"/>
        <v>0.53585117877820676</v>
      </c>
      <c r="K353" s="1">
        <f t="shared" si="78"/>
        <v>0.17861705959273558</v>
      </c>
      <c r="L353" s="1">
        <v>5</v>
      </c>
      <c r="M353" s="4">
        <v>0.2</v>
      </c>
      <c r="N353" s="1">
        <f t="shared" si="79"/>
        <v>0.10448059382215172</v>
      </c>
      <c r="O353" s="1">
        <f t="shared" si="80"/>
        <v>2.0896118764430344E-2</v>
      </c>
      <c r="P353" s="1">
        <v>7</v>
      </c>
      <c r="Q353" s="4">
        <v>0.14285714285714285</v>
      </c>
      <c r="R353" s="1">
        <f t="shared" si="81"/>
        <v>-0.69961519332390953</v>
      </c>
      <c r="S353" s="1">
        <f t="shared" si="82"/>
        <v>-9.9945027617701354E-2</v>
      </c>
      <c r="T353" s="1">
        <v>9</v>
      </c>
      <c r="U353" s="4">
        <v>0.1111111111111111</v>
      </c>
      <c r="V353" s="1">
        <f t="shared" si="83"/>
        <v>0.99210383879427322</v>
      </c>
      <c r="W353" s="1">
        <f t="shared" si="84"/>
        <v>0.11023375986603035</v>
      </c>
      <c r="X353" s="1">
        <v>11</v>
      </c>
      <c r="Y353" s="4">
        <v>9.0909090909090912E-2</v>
      </c>
      <c r="Z353" s="1">
        <f t="shared" si="85"/>
        <v>-0.85541911059393683</v>
      </c>
      <c r="AA353" s="1">
        <f t="shared" si="86"/>
        <v>-7.7765373690357895E-2</v>
      </c>
      <c r="AB353" s="1">
        <v>13</v>
      </c>
      <c r="AC353" s="4">
        <v>7.6923076923076927E-2</v>
      </c>
      <c r="AD353" s="1">
        <f t="shared" si="87"/>
        <v>0.3486893415013459</v>
      </c>
      <c r="AE353" s="1">
        <f t="shared" si="88"/>
        <v>2.682225703856507E-2</v>
      </c>
      <c r="AF353" s="1">
        <f t="shared" si="89"/>
        <v>66.339915705311469</v>
      </c>
    </row>
    <row r="354" spans="1:32" x14ac:dyDescent="0.15">
      <c r="A354" s="1">
        <v>353</v>
      </c>
      <c r="B354" s="1">
        <v>100</v>
      </c>
      <c r="C354" s="1">
        <v>3</v>
      </c>
      <c r="D354" s="1">
        <f t="shared" si="75"/>
        <v>95.4929658551372</v>
      </c>
      <c r="E354" s="1">
        <v>3</v>
      </c>
      <c r="F354" s="1">
        <v>382</v>
      </c>
      <c r="G354" s="1">
        <v>100</v>
      </c>
      <c r="H354" s="1">
        <f t="shared" si="76"/>
        <v>-0.98087846351794561</v>
      </c>
      <c r="I354" s="3">
        <v>0.33333333333333331</v>
      </c>
      <c r="J354" s="2">
        <f t="shared" si="77"/>
        <v>0.8322658036796895</v>
      </c>
      <c r="K354" s="1">
        <f t="shared" si="78"/>
        <v>0.2774219345598965</v>
      </c>
      <c r="L354" s="1">
        <v>5</v>
      </c>
      <c r="M354" s="4">
        <v>0.2</v>
      </c>
      <c r="N354" s="1">
        <f t="shared" si="79"/>
        <v>-0.55755675231331037</v>
      </c>
      <c r="O354" s="1">
        <f t="shared" si="80"/>
        <v>-0.11151135046266208</v>
      </c>
      <c r="P354" s="1">
        <v>7</v>
      </c>
      <c r="Q354" s="4">
        <v>0.14285714285714285</v>
      </c>
      <c r="R354" s="1">
        <f t="shared" si="81"/>
        <v>0.19837241164872263</v>
      </c>
      <c r="S354" s="1">
        <f t="shared" si="82"/>
        <v>2.8338915949817516E-2</v>
      </c>
      <c r="T354" s="1">
        <v>9</v>
      </c>
      <c r="U354" s="4">
        <v>0.1111111111111111</v>
      </c>
      <c r="V354" s="1">
        <f t="shared" si="83"/>
        <v>0.19086728534198225</v>
      </c>
      <c r="W354" s="1">
        <f t="shared" si="84"/>
        <v>2.1207476149109138E-2</v>
      </c>
      <c r="X354" s="1">
        <v>11</v>
      </c>
      <c r="Y354" s="4">
        <v>9.0909090909090912E-2</v>
      </c>
      <c r="Z354" s="1">
        <f t="shared" si="85"/>
        <v>-0.55118872588627021</v>
      </c>
      <c r="AA354" s="1">
        <f t="shared" si="86"/>
        <v>-5.010806598966093E-2</v>
      </c>
      <c r="AB354" s="1">
        <v>13</v>
      </c>
      <c r="AC354" s="4">
        <v>7.6923076923076927E-2</v>
      </c>
      <c r="AD354" s="1">
        <f t="shared" si="87"/>
        <v>0.82799969528305961</v>
      </c>
      <c r="AE354" s="1">
        <f t="shared" si="88"/>
        <v>6.3692284252543044E-2</v>
      </c>
      <c r="AF354" s="1">
        <f t="shared" si="89"/>
        <v>101.34735293508018</v>
      </c>
    </row>
    <row r="355" spans="1:32" x14ac:dyDescent="0.15">
      <c r="A355" s="1">
        <v>354</v>
      </c>
      <c r="B355" s="1">
        <v>100</v>
      </c>
      <c r="C355" s="1">
        <v>3</v>
      </c>
      <c r="D355" s="1">
        <f t="shared" si="75"/>
        <v>95.4929658551372</v>
      </c>
      <c r="E355" s="1">
        <v>3</v>
      </c>
      <c r="F355" s="1">
        <v>383</v>
      </c>
      <c r="G355" s="1">
        <v>100</v>
      </c>
      <c r="H355" s="1">
        <f t="shared" si="76"/>
        <v>-0.74728048496262256</v>
      </c>
      <c r="I355" s="3">
        <v>0.33333333333333331</v>
      </c>
      <c r="J355" s="2">
        <f t="shared" si="77"/>
        <v>-0.57263169998336283</v>
      </c>
      <c r="K355" s="1">
        <f t="shared" si="78"/>
        <v>-0.19087723332778761</v>
      </c>
      <c r="L355" s="1">
        <v>5</v>
      </c>
      <c r="M355" s="4">
        <v>0.2</v>
      </c>
      <c r="N355" s="1">
        <f t="shared" si="79"/>
        <v>0.88111166703571608</v>
      </c>
      <c r="O355" s="1">
        <f t="shared" si="80"/>
        <v>0.17622233340714322</v>
      </c>
      <c r="P355" s="1">
        <v>7</v>
      </c>
      <c r="Q355" s="4">
        <v>0.14285714285714285</v>
      </c>
      <c r="R355" s="1">
        <f t="shared" si="81"/>
        <v>0.36670489582423249</v>
      </c>
      <c r="S355" s="1">
        <f t="shared" si="82"/>
        <v>5.238641368917607E-2</v>
      </c>
      <c r="T355" s="1">
        <v>9</v>
      </c>
      <c r="U355" s="4">
        <v>0.1111111111111111</v>
      </c>
      <c r="V355" s="1">
        <f t="shared" si="83"/>
        <v>-0.96681518236952224</v>
      </c>
      <c r="W355" s="1">
        <f t="shared" si="84"/>
        <v>-0.10742390915216914</v>
      </c>
      <c r="X355" s="1">
        <v>11</v>
      </c>
      <c r="Y355" s="4">
        <v>9.0909090909090912E-2</v>
      </c>
      <c r="Z355" s="1">
        <f t="shared" si="85"/>
        <v>-0.14074810945266789</v>
      </c>
      <c r="AA355" s="1">
        <f t="shared" si="86"/>
        <v>-1.2795282677515262E-2</v>
      </c>
      <c r="AB355" s="1">
        <v>13</v>
      </c>
      <c r="AC355" s="4">
        <v>7.6923076923076927E-2</v>
      </c>
      <c r="AD355" s="1">
        <f t="shared" si="87"/>
        <v>0.99970977388995497</v>
      </c>
      <c r="AE355" s="1">
        <f t="shared" si="88"/>
        <v>7.6900751837688852E-2</v>
      </c>
      <c r="AF355" s="1">
        <f t="shared" si="89"/>
        <v>-55.215811529172846</v>
      </c>
    </row>
    <row r="356" spans="1:32" x14ac:dyDescent="0.15">
      <c r="A356" s="1">
        <v>355</v>
      </c>
      <c r="B356" s="1">
        <v>100</v>
      </c>
      <c r="C356" s="1">
        <v>3</v>
      </c>
      <c r="D356" s="1">
        <f t="shared" si="75"/>
        <v>95.4929658551372</v>
      </c>
      <c r="E356" s="1">
        <v>3</v>
      </c>
      <c r="F356" s="1">
        <v>384</v>
      </c>
      <c r="G356" s="1">
        <v>100</v>
      </c>
      <c r="H356" s="1">
        <f t="shared" si="76"/>
        <v>-0.30790966663317892</v>
      </c>
      <c r="I356" s="3">
        <v>0.33333333333333331</v>
      </c>
      <c r="J356" s="2">
        <f t="shared" si="77"/>
        <v>-0.80695935435681365</v>
      </c>
      <c r="K356" s="1">
        <f t="shared" si="78"/>
        <v>-0.26898645145227118</v>
      </c>
      <c r="L356" s="1">
        <v>5</v>
      </c>
      <c r="M356" s="4">
        <v>0.2</v>
      </c>
      <c r="N356" s="1">
        <f t="shared" si="79"/>
        <v>-0.99998306112972157</v>
      </c>
      <c r="O356" s="1">
        <f t="shared" si="80"/>
        <v>-0.19999661222594434</v>
      </c>
      <c r="P356" s="1">
        <v>7</v>
      </c>
      <c r="Q356" s="4">
        <v>0.14285714285714285</v>
      </c>
      <c r="R356" s="1">
        <f t="shared" si="81"/>
        <v>-0.81377974046424362</v>
      </c>
      <c r="S356" s="1">
        <f t="shared" si="82"/>
        <v>-0.11625424863774908</v>
      </c>
      <c r="T356" s="1">
        <v>9</v>
      </c>
      <c r="U356" s="4">
        <v>0.1111111111111111</v>
      </c>
      <c r="V356" s="1">
        <f t="shared" si="83"/>
        <v>-0.31896392028583376</v>
      </c>
      <c r="W356" s="1">
        <f t="shared" si="84"/>
        <v>-3.5440435587314863E-2</v>
      </c>
      <c r="X356" s="1">
        <v>11</v>
      </c>
      <c r="Y356" s="4">
        <v>9.0909090909090912E-2</v>
      </c>
      <c r="Z356" s="1">
        <f t="shared" si="85"/>
        <v>0.2968136881987079</v>
      </c>
      <c r="AA356" s="1">
        <f t="shared" si="86"/>
        <v>2.69830625635189E-2</v>
      </c>
      <c r="AB356" s="1">
        <v>13</v>
      </c>
      <c r="AC356" s="4">
        <v>7.6923076923076927E-2</v>
      </c>
      <c r="AD356" s="1">
        <f t="shared" si="87"/>
        <v>0.80002961733694489</v>
      </c>
      <c r="AE356" s="1">
        <f t="shared" si="88"/>
        <v>6.154073979514961E-2</v>
      </c>
      <c r="AF356" s="1">
        <f t="shared" si="89"/>
        <v>-127.87590062364681</v>
      </c>
    </row>
    <row r="357" spans="1:32" x14ac:dyDescent="0.15">
      <c r="A357" s="1">
        <v>356</v>
      </c>
      <c r="B357" s="1">
        <v>100</v>
      </c>
      <c r="C357" s="1">
        <v>3</v>
      </c>
      <c r="D357" s="1">
        <f t="shared" si="75"/>
        <v>95.4929658551372</v>
      </c>
      <c r="E357" s="1">
        <v>3</v>
      </c>
      <c r="F357" s="1">
        <v>385</v>
      </c>
      <c r="G357" s="1">
        <v>100</v>
      </c>
      <c r="H357" s="1">
        <f t="shared" si="76"/>
        <v>0.21624785196742352</v>
      </c>
      <c r="I357" s="3">
        <v>0.33333333333333331</v>
      </c>
      <c r="J357" s="2">
        <f t="shared" si="77"/>
        <v>0.60829384723655311</v>
      </c>
      <c r="K357" s="1">
        <f t="shared" si="78"/>
        <v>0.20276461574551768</v>
      </c>
      <c r="L357" s="1">
        <v>5</v>
      </c>
      <c r="M357" s="4">
        <v>0.2</v>
      </c>
      <c r="N357" s="1">
        <f t="shared" si="79"/>
        <v>0.88655693701086324</v>
      </c>
      <c r="O357" s="1">
        <f t="shared" si="80"/>
        <v>0.17731138740217267</v>
      </c>
      <c r="P357" s="1">
        <v>7</v>
      </c>
      <c r="Q357" s="4">
        <v>0.14285714285714285</v>
      </c>
      <c r="R357" s="1">
        <f t="shared" si="81"/>
        <v>0.99898730525107682</v>
      </c>
      <c r="S357" s="1">
        <f t="shared" si="82"/>
        <v>0.14271247217872526</v>
      </c>
      <c r="T357" s="1">
        <v>9</v>
      </c>
      <c r="U357" s="4">
        <v>0.1111111111111111</v>
      </c>
      <c r="V357" s="1">
        <f t="shared" si="83"/>
        <v>0.92455456668806724</v>
      </c>
      <c r="W357" s="1">
        <f t="shared" si="84"/>
        <v>0.10272828518756302</v>
      </c>
      <c r="X357" s="1">
        <v>11</v>
      </c>
      <c r="Y357" s="4">
        <v>9.0909090909090912E-2</v>
      </c>
      <c r="Z357" s="1">
        <f t="shared" si="85"/>
        <v>0.67718155367680655</v>
      </c>
      <c r="AA357" s="1">
        <f t="shared" si="86"/>
        <v>6.1561959425164237E-2</v>
      </c>
      <c r="AB357" s="1">
        <v>13</v>
      </c>
      <c r="AC357" s="4">
        <v>7.6923076923076927E-2</v>
      </c>
      <c r="AD357" s="1">
        <f t="shared" si="87"/>
        <v>0.30314001512499539</v>
      </c>
      <c r="AE357" s="1">
        <f t="shared" si="88"/>
        <v>2.3318462701922723E-2</v>
      </c>
      <c r="AF357" s="1">
        <f t="shared" si="89"/>
        <v>125.92571748957914</v>
      </c>
    </row>
    <row r="358" spans="1:32" x14ac:dyDescent="0.15">
      <c r="A358" s="1">
        <v>357</v>
      </c>
      <c r="B358" s="1">
        <v>100</v>
      </c>
      <c r="C358" s="1">
        <v>3</v>
      </c>
      <c r="D358" s="1">
        <f t="shared" si="75"/>
        <v>95.4929658551372</v>
      </c>
      <c r="E358" s="1">
        <v>3</v>
      </c>
      <c r="F358" s="1">
        <v>386</v>
      </c>
      <c r="G358" s="1">
        <v>100</v>
      </c>
      <c r="H358" s="1">
        <f t="shared" si="76"/>
        <v>0.68085887431954428</v>
      </c>
      <c r="I358" s="3">
        <v>0.33333333333333331</v>
      </c>
      <c r="J358" s="2">
        <f t="shared" si="77"/>
        <v>0.78007687925290958</v>
      </c>
      <c r="K358" s="1">
        <f t="shared" si="78"/>
        <v>0.26002562641763649</v>
      </c>
      <c r="L358" s="1">
        <v>5</v>
      </c>
      <c r="M358" s="4">
        <v>0.2</v>
      </c>
      <c r="N358" s="1">
        <f t="shared" si="79"/>
        <v>-0.56718234813565449</v>
      </c>
      <c r="O358" s="1">
        <f t="shared" si="80"/>
        <v>-0.1134364696271309</v>
      </c>
      <c r="P358" s="1">
        <v>7</v>
      </c>
      <c r="Q358" s="4">
        <v>0.14285714285714285</v>
      </c>
      <c r="R358" s="1">
        <f t="shared" si="81"/>
        <v>-0.86272939820800498</v>
      </c>
      <c r="S358" s="1">
        <f t="shared" si="82"/>
        <v>-0.12324705688685784</v>
      </c>
      <c r="T358" s="1">
        <v>9</v>
      </c>
      <c r="U358" s="4">
        <v>0.1111111111111111</v>
      </c>
      <c r="V358" s="1">
        <f t="shared" si="83"/>
        <v>0.44146130238574233</v>
      </c>
      <c r="W358" s="1">
        <f t="shared" si="84"/>
        <v>4.9051255820638032E-2</v>
      </c>
      <c r="X358" s="1">
        <v>11</v>
      </c>
      <c r="Y358" s="4">
        <v>9.0909090909090912E-2</v>
      </c>
      <c r="Z358" s="1">
        <f t="shared" si="85"/>
        <v>0.92706124630468056</v>
      </c>
      <c r="AA358" s="1">
        <f t="shared" si="86"/>
        <v>8.4278295118607321E-2</v>
      </c>
      <c r="AB358" s="1">
        <v>13</v>
      </c>
      <c r="AC358" s="4">
        <v>7.6923076923076927E-2</v>
      </c>
      <c r="AD358" s="1">
        <f t="shared" si="87"/>
        <v>-0.3063655126726153</v>
      </c>
      <c r="AE358" s="1">
        <f t="shared" si="88"/>
        <v>-2.3566577897893487E-2</v>
      </c>
      <c r="AF358" s="1">
        <f t="shared" si="89"/>
        <v>87.202452980762459</v>
      </c>
    </row>
    <row r="359" spans="1:32" x14ac:dyDescent="0.15">
      <c r="A359" s="1">
        <v>358</v>
      </c>
      <c r="B359" s="1">
        <v>100</v>
      </c>
      <c r="C359" s="1">
        <v>3</v>
      </c>
      <c r="D359" s="1">
        <f t="shared" si="75"/>
        <v>95.4929658551372</v>
      </c>
      <c r="E359" s="1">
        <v>3</v>
      </c>
      <c r="F359" s="1">
        <v>387</v>
      </c>
      <c r="G359" s="1">
        <v>100</v>
      </c>
      <c r="H359" s="1">
        <f t="shared" si="76"/>
        <v>0.95798706141315915</v>
      </c>
      <c r="I359" s="3">
        <v>0.33333333333333331</v>
      </c>
      <c r="J359" s="2">
        <f t="shared" si="77"/>
        <v>-0.64276797085446402</v>
      </c>
      <c r="K359" s="1">
        <f t="shared" si="78"/>
        <v>-0.21425599028482134</v>
      </c>
      <c r="L359" s="1">
        <v>5</v>
      </c>
      <c r="M359" s="4">
        <v>0.2</v>
      </c>
      <c r="N359" s="1">
        <f t="shared" si="79"/>
        <v>0.11605047559485239</v>
      </c>
      <c r="O359" s="1">
        <f t="shared" si="80"/>
        <v>2.3210095118970479E-2</v>
      </c>
      <c r="P359" s="1">
        <v>7</v>
      </c>
      <c r="Q359" s="4">
        <v>0.14285714285714285</v>
      </c>
      <c r="R359" s="1">
        <f t="shared" si="81"/>
        <v>0.44885263495057637</v>
      </c>
      <c r="S359" s="1">
        <f t="shared" si="82"/>
        <v>6.4121804992939471E-2</v>
      </c>
      <c r="T359" s="1">
        <v>9</v>
      </c>
      <c r="U359" s="4">
        <v>0.1111111111111111</v>
      </c>
      <c r="V359" s="1">
        <f t="shared" si="83"/>
        <v>-0.86606385582133405</v>
      </c>
      <c r="W359" s="1">
        <f t="shared" si="84"/>
        <v>-9.6229317313481555E-2</v>
      </c>
      <c r="X359" s="1">
        <v>11</v>
      </c>
      <c r="Y359" s="4">
        <v>9.0909090909090912E-2</v>
      </c>
      <c r="Z359" s="1">
        <f t="shared" si="85"/>
        <v>0.99830268823932233</v>
      </c>
      <c r="AA359" s="1">
        <f t="shared" si="86"/>
        <v>9.0754789839938399E-2</v>
      </c>
      <c r="AB359" s="1">
        <v>13</v>
      </c>
      <c r="AC359" s="4">
        <v>7.6923076923076927E-2</v>
      </c>
      <c r="AD359" s="1">
        <f t="shared" si="87"/>
        <v>-0.80205684882374884</v>
      </c>
      <c r="AE359" s="1">
        <f t="shared" si="88"/>
        <v>-6.1696680678749914E-2</v>
      </c>
      <c r="AF359" s="1">
        <f t="shared" si="89"/>
        <v>-79.914555589192588</v>
      </c>
    </row>
    <row r="360" spans="1:32" x14ac:dyDescent="0.15">
      <c r="A360" s="1">
        <v>359</v>
      </c>
      <c r="B360" s="1">
        <v>100</v>
      </c>
      <c r="C360" s="1">
        <v>3</v>
      </c>
      <c r="D360" s="1">
        <f t="shared" si="75"/>
        <v>95.4929658551372</v>
      </c>
      <c r="E360" s="1">
        <v>3</v>
      </c>
      <c r="F360" s="1">
        <v>388</v>
      </c>
      <c r="G360" s="1">
        <v>100</v>
      </c>
      <c r="H360" s="1">
        <f t="shared" si="76"/>
        <v>0.97132177060843095</v>
      </c>
      <c r="I360" s="3">
        <v>0.33333333333333331</v>
      </c>
      <c r="J360" s="2">
        <f t="shared" si="77"/>
        <v>-0.75167088097990287</v>
      </c>
      <c r="K360" s="1">
        <f t="shared" si="78"/>
        <v>-0.25055696032663427</v>
      </c>
      <c r="L360" s="1">
        <v>5</v>
      </c>
      <c r="M360" s="4">
        <v>0.2</v>
      </c>
      <c r="N360" s="1">
        <f t="shared" si="79"/>
        <v>0.36204009106387897</v>
      </c>
      <c r="O360" s="1">
        <f t="shared" si="80"/>
        <v>7.2408018212775802E-2</v>
      </c>
      <c r="P360" s="1">
        <v>7</v>
      </c>
      <c r="Q360" s="4">
        <v>0.14285714285714285</v>
      </c>
      <c r="R360" s="1">
        <f t="shared" si="81"/>
        <v>0.10946102286800827</v>
      </c>
      <c r="S360" s="1">
        <f t="shared" si="82"/>
        <v>1.5637288981144037E-2</v>
      </c>
      <c r="T360" s="1">
        <v>9</v>
      </c>
      <c r="U360" s="4">
        <v>0.1111111111111111</v>
      </c>
      <c r="V360" s="1">
        <f t="shared" si="83"/>
        <v>-0.55620905107677199</v>
      </c>
      <c r="W360" s="1">
        <f t="shared" si="84"/>
        <v>-6.1801005675196884E-2</v>
      </c>
      <c r="X360" s="1">
        <v>11</v>
      </c>
      <c r="Y360" s="4">
        <v>9.0909090909090912E-2</v>
      </c>
      <c r="Z360" s="1">
        <f t="shared" si="85"/>
        <v>0.87717814939299898</v>
      </c>
      <c r="AA360" s="1">
        <f t="shared" si="86"/>
        <v>7.9743468126636269E-2</v>
      </c>
      <c r="AB360" s="1">
        <v>13</v>
      </c>
      <c r="AC360" s="4">
        <v>7.6923076923076927E-2</v>
      </c>
      <c r="AD360" s="1">
        <f t="shared" si="87"/>
        <v>-0.99978562676440907</v>
      </c>
      <c r="AE360" s="1">
        <f t="shared" si="88"/>
        <v>-7.6906586674185318E-2</v>
      </c>
      <c r="AF360" s="1">
        <f t="shared" si="89"/>
        <v>-92.928660616459709</v>
      </c>
    </row>
    <row r="361" spans="1:32" x14ac:dyDescent="0.15">
      <c r="A361" s="1">
        <v>360</v>
      </c>
      <c r="B361" s="1">
        <v>100</v>
      </c>
      <c r="C361" s="1">
        <v>3</v>
      </c>
      <c r="D361" s="1">
        <f t="shared" si="75"/>
        <v>95.4929658551372</v>
      </c>
      <c r="E361" s="1">
        <v>3</v>
      </c>
      <c r="F361" s="1">
        <v>389</v>
      </c>
      <c r="G361" s="1">
        <v>100</v>
      </c>
      <c r="H361" s="1">
        <f t="shared" si="76"/>
        <v>0.71719112630591797</v>
      </c>
      <c r="I361" s="3">
        <v>0.33333333333333331</v>
      </c>
      <c r="J361" s="2">
        <f t="shared" si="77"/>
        <v>0.67598674141423576</v>
      </c>
      <c r="K361" s="1">
        <f t="shared" si="78"/>
        <v>0.22532891380474523</v>
      </c>
      <c r="L361" s="1">
        <v>5</v>
      </c>
      <c r="M361" s="4">
        <v>0.2</v>
      </c>
      <c r="N361" s="1">
        <f t="shared" si="79"/>
        <v>-0.75602821847460355</v>
      </c>
      <c r="O361" s="1">
        <f t="shared" si="80"/>
        <v>-0.15120564369492073</v>
      </c>
      <c r="P361" s="1">
        <v>7</v>
      </c>
      <c r="Q361" s="4">
        <v>0.14285714285714285</v>
      </c>
      <c r="R361" s="1">
        <f t="shared" si="81"/>
        <v>-0.6325510705583296</v>
      </c>
      <c r="S361" s="1">
        <f t="shared" si="82"/>
        <v>-9.0364438651189941E-2</v>
      </c>
      <c r="T361" s="1">
        <v>9</v>
      </c>
      <c r="U361" s="4">
        <v>0.1111111111111111</v>
      </c>
      <c r="V361" s="1">
        <f t="shared" si="83"/>
        <v>0.79236982508256582</v>
      </c>
      <c r="W361" s="1">
        <f t="shared" si="84"/>
        <v>8.8041091675840635E-2</v>
      </c>
      <c r="X361" s="1">
        <v>11</v>
      </c>
      <c r="Y361" s="4">
        <v>9.0909090909090912E-2</v>
      </c>
      <c r="Z361" s="1">
        <f t="shared" si="85"/>
        <v>0.58702748548913763</v>
      </c>
      <c r="AA361" s="1">
        <f t="shared" si="86"/>
        <v>5.3366135044467057E-2</v>
      </c>
      <c r="AB361" s="1">
        <v>13</v>
      </c>
      <c r="AC361" s="4">
        <v>7.6923076923076927E-2</v>
      </c>
      <c r="AD361" s="1">
        <f t="shared" si="87"/>
        <v>-0.82609599034994463</v>
      </c>
      <c r="AE361" s="1">
        <f t="shared" si="88"/>
        <v>-6.3545845411534199E-2</v>
      </c>
      <c r="AF361" s="1">
        <f t="shared" si="89"/>
        <v>70.436275690179457</v>
      </c>
    </row>
  </sheetData>
  <mergeCells count="1">
    <mergeCell ref="AG1:A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复指数</vt:lpstr>
      <vt:lpstr>方波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2017-10-15T05:53:47Z</dcterms:created>
  <dcterms:modified xsi:type="dcterms:W3CDTF">2017-10-16T07:11:57Z</dcterms:modified>
</cp:coreProperties>
</file>