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TimTempDate\receive\"/>
    </mc:Choice>
  </mc:AlternateContent>
  <bookViews>
    <workbookView xWindow="10995" yWindow="60" windowWidth="11595" windowHeight="9600" tabRatio="899" firstSheet="7" activeTab="9"/>
  </bookViews>
  <sheets>
    <sheet name="Change Log" sheetId="42" r:id="rId1"/>
    <sheet name="AT table List" sheetId="77" r:id="rId2"/>
    <sheet name="AS_OM_PartJobNo" sheetId="98" r:id="rId3"/>
    <sheet name="AS_OM_Sop" sheetId="99" r:id="rId4"/>
    <sheet name="AS_IM_EP_Sop" sheetId="100" r:id="rId5"/>
    <sheet name="AS_OM_JMC_Family" sheetId="101" r:id="rId6"/>
    <sheet name="AS_OM_JMC_Feature" sheetId="102" r:id="rId7"/>
    <sheet name="AS_OM_JMC_Order" sheetId="103" r:id="rId8"/>
    <sheet name="AS_OM_JMC_OrderItem" sheetId="105" r:id="rId9"/>
    <sheet name="AS_OM_JMC_OrderBom" sheetId="107" r:id="rId10"/>
    <sheet name="AS_OM_BIWPartInfo" sheetId="106" r:id="rId11"/>
    <sheet name="AS_OM_SaleBatchSubOrder" sheetId="108" r:id="rId12"/>
    <sheet name="AS_OM_BatchSubOrder" sheetId="109" r:id="rId13"/>
    <sheet name="AS_OM_SaleSyncSubOrder" sheetId="111" r:id="rId14"/>
    <sheet name="AS_OM_SyncSubOrder" sheetId="110" r:id="rId15"/>
  </sheets>
  <definedNames>
    <definedName name="_xlnm._FilterDatabase" localSheetId="1" hidden="1">'AT table List'!$A$1:$I$1</definedName>
  </definedNames>
  <calcPr calcId="162913"/>
</workbook>
</file>

<file path=xl/calcChain.xml><?xml version="1.0" encoding="utf-8"?>
<calcChain xmlns="http://schemas.openxmlformats.org/spreadsheetml/2006/main">
  <c r="A16" i="111" l="1"/>
  <c r="A15" i="111"/>
  <c r="A14" i="111"/>
  <c r="A13" i="111"/>
  <c r="A12" i="111"/>
  <c r="A11" i="111"/>
  <c r="A10" i="111"/>
  <c r="A9" i="111"/>
  <c r="A8" i="111"/>
  <c r="A3" i="111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A3" i="110"/>
  <c r="A8" i="109"/>
  <c r="A9" i="109"/>
  <c r="A10" i="109"/>
  <c r="A11" i="109"/>
  <c r="A12" i="109"/>
  <c r="A13" i="109"/>
  <c r="A14" i="109"/>
  <c r="A15" i="109"/>
  <c r="A16" i="109"/>
  <c r="A17" i="109"/>
  <c r="A18" i="109" l="1"/>
  <c r="A7" i="109"/>
  <c r="A6" i="109"/>
  <c r="A5" i="109"/>
  <c r="A4" i="109"/>
  <c r="A3" i="109"/>
  <c r="A12" i="108"/>
  <c r="A11" i="108"/>
  <c r="A10" i="108"/>
  <c r="A9" i="108"/>
  <c r="A8" i="108"/>
  <c r="A7" i="108"/>
  <c r="A6" i="108"/>
  <c r="A5" i="108"/>
  <c r="A4" i="108"/>
  <c r="A3" i="108"/>
  <c r="A6" i="107"/>
  <c r="A5" i="107"/>
  <c r="A4" i="107"/>
  <c r="A3" i="107"/>
  <c r="A6" i="106"/>
  <c r="A5" i="106"/>
  <c r="A4" i="106"/>
  <c r="A3" i="106"/>
  <c r="A9" i="105" l="1"/>
  <c r="A8" i="105"/>
  <c r="A7" i="105"/>
  <c r="A6" i="105"/>
  <c r="A5" i="105"/>
  <c r="A4" i="105"/>
  <c r="A3" i="105"/>
  <c r="A10" i="103"/>
  <c r="A9" i="103"/>
  <c r="A8" i="103"/>
  <c r="A7" i="103"/>
  <c r="A6" i="103"/>
  <c r="A5" i="103"/>
  <c r="A4" i="103"/>
  <c r="A3" i="103"/>
  <c r="A8" i="102" l="1"/>
  <c r="A9" i="102"/>
  <c r="A10" i="102"/>
  <c r="A11" i="102"/>
  <c r="A12" i="102"/>
  <c r="A13" i="102"/>
  <c r="A14" i="102"/>
  <c r="A15" i="102"/>
  <c r="A16" i="102"/>
  <c r="A7" i="102"/>
  <c r="A6" i="102"/>
  <c r="A5" i="102"/>
  <c r="A4" i="102"/>
  <c r="A3" i="102"/>
  <c r="A7" i="101"/>
  <c r="A6" i="101"/>
  <c r="A5" i="101"/>
  <c r="A4" i="101"/>
  <c r="A3" i="101"/>
  <c r="A11" i="100"/>
  <c r="A10" i="100"/>
  <c r="A3" i="100"/>
  <c r="A9" i="100"/>
  <c r="A8" i="100"/>
  <c r="A7" i="100"/>
  <c r="A6" i="100"/>
  <c r="A5" i="100"/>
  <c r="A4" i="100"/>
  <c r="A5" i="99"/>
  <c r="A6" i="99"/>
  <c r="A7" i="99"/>
  <c r="A4" i="99"/>
  <c r="A3" i="99"/>
  <c r="A4" i="98" l="1"/>
  <c r="A5" i="98" l="1"/>
  <c r="A3" i="98"/>
</calcChain>
</file>

<file path=xl/sharedStrings.xml><?xml version="1.0" encoding="utf-8"?>
<sst xmlns="http://schemas.openxmlformats.org/spreadsheetml/2006/main" count="696" uniqueCount="232">
  <si>
    <t>Date</t>
  </si>
  <si>
    <t>version</t>
  </si>
  <si>
    <t>Comment</t>
  </si>
  <si>
    <t>Updated by</t>
  </si>
  <si>
    <t>Va</t>
  </si>
  <si>
    <t>Category类型</t>
  </si>
  <si>
    <t>Comment备注</t>
  </si>
  <si>
    <t>Description
描述</t>
    <phoneticPr fontId="8" type="noConversion"/>
  </si>
  <si>
    <t>dataManagementType
数据管理类型</t>
    <phoneticPr fontId="8" type="noConversion"/>
  </si>
  <si>
    <t>AT Definition</t>
  </si>
  <si>
    <t>处理方式</t>
    <phoneticPr fontId="8" type="noConversion"/>
  </si>
  <si>
    <t>处理结果</t>
    <phoneticPr fontId="8" type="noConversion"/>
  </si>
  <si>
    <t>父AT表</t>
    <phoneticPr fontId="8" type="noConversion"/>
  </si>
  <si>
    <t>Galen Li</t>
    <phoneticPr fontId="3" type="noConversion"/>
  </si>
  <si>
    <t>Vb</t>
    <phoneticPr fontId="3" type="noConversion"/>
  </si>
  <si>
    <t>First edition, collated AT table and defined reuse.</t>
    <phoneticPr fontId="3" type="noConversion"/>
  </si>
  <si>
    <t>Bruce review, adjust reuse definition.</t>
    <phoneticPr fontId="3" type="noConversion"/>
  </si>
  <si>
    <t>Galen Li&amp;FengXu</t>
  </si>
  <si>
    <t>JMC备注</t>
    <phoneticPr fontId="8" type="noConversion"/>
  </si>
  <si>
    <t>编号</t>
  </si>
  <si>
    <t>名称</t>
  </si>
  <si>
    <t>描述</t>
  </si>
  <si>
    <t>字段类型</t>
  </si>
  <si>
    <t>字段描述</t>
  </si>
  <si>
    <t>是否主键</t>
  </si>
  <si>
    <t>是否为空</t>
  </si>
  <si>
    <t>缺省值</t>
  </si>
  <si>
    <t>备注</t>
  </si>
  <si>
    <t>返回</t>
    <phoneticPr fontId="3" type="noConversion"/>
  </si>
  <si>
    <r>
      <t>AT</t>
    </r>
    <r>
      <rPr>
        <b/>
        <sz val="10"/>
        <color theme="1"/>
        <rFont val="宋体"/>
        <family val="3"/>
        <charset val="134"/>
      </rPr>
      <t>表：</t>
    </r>
    <phoneticPr fontId="3" type="noConversion"/>
  </si>
  <si>
    <t>新增</t>
    <phoneticPr fontId="8" type="noConversion"/>
  </si>
  <si>
    <t>焊装车间</t>
    <phoneticPr fontId="8" type="noConversion"/>
  </si>
  <si>
    <t>四门二盖程序号</t>
    <phoneticPr fontId="8" type="noConversion"/>
  </si>
  <si>
    <r>
      <t>p</t>
    </r>
    <r>
      <rPr>
        <sz val="12"/>
        <rFont val="宋体"/>
        <family val="3"/>
        <charset val="134"/>
      </rPr>
      <t>art_no</t>
    </r>
    <phoneticPr fontId="3" type="noConversion"/>
  </si>
  <si>
    <t>job_no</t>
    <phoneticPr fontId="3" type="noConversion"/>
  </si>
  <si>
    <t>C(80)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</si>
  <si>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</si>
  <si>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</si>
  <si>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</si>
  <si>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line_no</t>
    <phoneticPr fontId="3" type="noConversion"/>
  </si>
  <si>
    <t>物料编号 part_no</t>
    <phoneticPr fontId="3" type="noConversion"/>
  </si>
  <si>
    <t>生产线 line_no</t>
    <phoneticPr fontId="3" type="noConversion"/>
  </si>
  <si>
    <t>程序号 job_no</t>
    <phoneticPr fontId="3" type="noConversion"/>
  </si>
  <si>
    <t>来源Part对象</t>
    <phoneticPr fontId="3" type="noConversion"/>
  </si>
  <si>
    <t>来源Production Line对象</t>
    <phoneticPr fontId="3" type="noConversion"/>
  </si>
  <si>
    <t>All车间</t>
    <phoneticPr fontId="8" type="noConversion"/>
  </si>
  <si>
    <t>file_name</t>
  </si>
  <si>
    <t>station</t>
  </si>
  <si>
    <t>jph</t>
  </si>
  <si>
    <t>process</t>
  </si>
  <si>
    <t>oper_type</t>
  </si>
  <si>
    <t>C(80)</t>
    <phoneticPr fontId="3" type="noConversion"/>
  </si>
  <si>
    <t>Y</t>
    <phoneticPr fontId="3" type="noConversion"/>
  </si>
  <si>
    <t>N</t>
    <phoneticPr fontId="3" type="noConversion"/>
  </si>
  <si>
    <t>C(80)</t>
    <phoneticPr fontId="3" type="noConversion"/>
  </si>
  <si>
    <t>工位 station</t>
  </si>
  <si>
    <t>文件名称 file_name</t>
  </si>
  <si>
    <t>版本 version</t>
  </si>
  <si>
    <t>JPH jph</t>
  </si>
  <si>
    <t>工序 process</t>
  </si>
  <si>
    <t>C(80)</t>
    <phoneticPr fontId="3" type="noConversion"/>
  </si>
  <si>
    <t>Long</t>
    <phoneticPr fontId="3" type="noConversion"/>
  </si>
  <si>
    <t>AS_OM_Sop</t>
    <phoneticPr fontId="8" type="noConversion"/>
  </si>
  <si>
    <t>TYPE_EXPORTABLE</t>
    <phoneticPr fontId="8" type="noConversion"/>
  </si>
  <si>
    <t>TYPE_EXPORTABLE</t>
    <phoneticPr fontId="8" type="noConversion"/>
  </si>
  <si>
    <t>TYPE_PURGEABLE</t>
    <phoneticPr fontId="8" type="noConversion"/>
  </si>
  <si>
    <t>作业指导书主数据</t>
    <phoneticPr fontId="8" type="noConversion"/>
  </si>
  <si>
    <t>作业指导书发送EP记录表</t>
    <phoneticPr fontId="8" type="noConversion"/>
  </si>
  <si>
    <t>AS_OM_Sop</t>
    <phoneticPr fontId="3" type="noConversion"/>
  </si>
  <si>
    <t>AS_IM_EP_Sop</t>
    <phoneticPr fontId="8" type="noConversion"/>
  </si>
  <si>
    <t>AS_IM_EP_Sop</t>
    <phoneticPr fontId="3" type="noConversion"/>
  </si>
  <si>
    <t>Long</t>
    <phoneticPr fontId="3" type="noConversion"/>
  </si>
  <si>
    <t>编号</t>
    <phoneticPr fontId="3" type="noConversion"/>
  </si>
  <si>
    <t>no</t>
    <phoneticPr fontId="3" type="noConversion"/>
  </si>
  <si>
    <t>存放AS_OM_Sop ATR_KEY</t>
    <phoneticPr fontId="3" type="noConversion"/>
  </si>
  <si>
    <t>0：新增
1：修改
2：删除</t>
    <phoneticPr fontId="3" type="noConversion"/>
  </si>
  <si>
    <t>send_time</t>
    <phoneticPr fontId="3" type="noConversion"/>
  </si>
  <si>
    <t>send_status</t>
    <phoneticPr fontId="3" type="noConversion"/>
  </si>
  <si>
    <t>发送时间</t>
    <phoneticPr fontId="3" type="noConversion"/>
  </si>
  <si>
    <t>发送状态</t>
    <phoneticPr fontId="3" type="noConversion"/>
  </si>
  <si>
    <t>Datetime</t>
    <phoneticPr fontId="3" type="noConversion"/>
  </si>
  <si>
    <t>0：未发送
1：已发送
2：发送失败</t>
    <phoneticPr fontId="3" type="noConversion"/>
  </si>
  <si>
    <t>操作类型 oper_type</t>
    <phoneticPr fontId="3" type="noConversion"/>
  </si>
  <si>
    <t>model</t>
  </si>
  <si>
    <t>bit</t>
  </si>
  <si>
    <t>bit_length</t>
  </si>
  <si>
    <t>family_code</t>
    <phoneticPr fontId="3" type="noConversion"/>
  </si>
  <si>
    <t>family_code_desc</t>
    <phoneticPr fontId="3" type="noConversion"/>
  </si>
  <si>
    <t>位数</t>
  </si>
  <si>
    <t>特征描述（特征名）</t>
  </si>
  <si>
    <t>位数长度</t>
    <phoneticPr fontId="3" type="noConversion"/>
  </si>
  <si>
    <t>JMC车辆特征一级表</t>
    <phoneticPr fontId="8" type="noConversion"/>
  </si>
  <si>
    <t>JMC车辆特征二级表</t>
    <phoneticPr fontId="8" type="noConversion"/>
  </si>
  <si>
    <t>AS_OM_JMC_Family</t>
    <phoneticPr fontId="8" type="noConversion"/>
  </si>
  <si>
    <t>AS_OM_JMC_Feature</t>
    <phoneticPr fontId="8" type="noConversion"/>
  </si>
  <si>
    <t>AS_OM_JMC_Feature</t>
    <phoneticPr fontId="3" type="noConversion"/>
  </si>
  <si>
    <t>Long</t>
    <phoneticPr fontId="3" type="noConversion"/>
  </si>
  <si>
    <t>feature_code</t>
  </si>
  <si>
    <t>svo_code</t>
  </si>
  <si>
    <t>fcdesc1</t>
  </si>
  <si>
    <t>fcdesc2</t>
  </si>
  <si>
    <t>fcdesc3</t>
  </si>
  <si>
    <t>fcdesc4</t>
  </si>
  <si>
    <t>fcdesc5</t>
  </si>
  <si>
    <t>fcdesc6</t>
  </si>
  <si>
    <t>fcdesc7</t>
  </si>
  <si>
    <t>fcdesc8</t>
  </si>
  <si>
    <t>fcdesc9</t>
  </si>
  <si>
    <t>fcdesc10</t>
  </si>
  <si>
    <t>特征值描述1</t>
    <phoneticPr fontId="3" type="noConversion"/>
  </si>
  <si>
    <t>特征值描述2</t>
  </si>
  <si>
    <t>特征值描述3</t>
  </si>
  <si>
    <t>特征值描述4</t>
  </si>
  <si>
    <t>特征值描述5</t>
  </si>
  <si>
    <t>特征值描述6</t>
  </si>
  <si>
    <t>特征值描述7</t>
  </si>
  <si>
    <t>特征值描述8</t>
  </si>
  <si>
    <t>特征值描述9</t>
  </si>
  <si>
    <t>特征值描述10</t>
  </si>
  <si>
    <t>AS_OM_PartJobNo</t>
    <phoneticPr fontId="3" type="noConversion"/>
  </si>
  <si>
    <t>AS_OM_JMC_Family</t>
    <phoneticPr fontId="3" type="noConversion"/>
  </si>
  <si>
    <t>车型系列</t>
    <phoneticPr fontId="3" type="noConversion"/>
  </si>
  <si>
    <t>特征代码</t>
    <phoneticPr fontId="3" type="noConversion"/>
  </si>
  <si>
    <t>特征描述（特征名）</t>
    <phoneticPr fontId="3" type="noConversion"/>
  </si>
  <si>
    <t>JMC订单明细</t>
    <phoneticPr fontId="8" type="noConversion"/>
  </si>
  <si>
    <t>备注：AS_OM_JMC_Order子表</t>
    <phoneticPr fontId="3" type="noConversion"/>
  </si>
  <si>
    <t>AS_OM_JMC_OrderItem</t>
    <phoneticPr fontId="3" type="noConversion"/>
  </si>
  <si>
    <t>AS_OM_JMC_Order</t>
    <phoneticPr fontId="3" type="noConversion"/>
  </si>
  <si>
    <t>JMC整车BOM</t>
    <phoneticPr fontId="8" type="noConversion"/>
  </si>
  <si>
    <t>AS_OM_JMC_OrderItem</t>
    <phoneticPr fontId="8" type="noConversion"/>
  </si>
  <si>
    <t>AS_OM_JMC_Order</t>
    <phoneticPr fontId="8" type="noConversion"/>
  </si>
  <si>
    <t>JMC订单(整车，四门二盖，三大地板、左右侧围）</t>
    <phoneticPr fontId="8" type="noConversion"/>
  </si>
  <si>
    <t>AS_OM_PartJobNo</t>
    <phoneticPr fontId="8" type="noConversion"/>
  </si>
  <si>
    <t>焊装物料信息</t>
    <phoneticPr fontId="8" type="noConversion"/>
  </si>
  <si>
    <t>AS_OM_BIWPartInfo</t>
    <phoneticPr fontId="8" type="noConversion"/>
  </si>
  <si>
    <t>pack_qty</t>
    <phoneticPr fontId="3" type="noConversion"/>
  </si>
  <si>
    <t>包装数 pack_qty</t>
    <phoneticPr fontId="3" type="noConversion"/>
  </si>
  <si>
    <t>AS_OM_BIWPartInfo</t>
    <phoneticPr fontId="3" type="noConversion"/>
  </si>
  <si>
    <t xml:space="preserve">分线类型 </t>
    <phoneticPr fontId="3" type="noConversion"/>
  </si>
  <si>
    <t>sub_line_type</t>
    <phoneticPr fontId="3" type="noConversion"/>
  </si>
  <si>
    <t>job_no</t>
    <phoneticPr fontId="3" type="noConversion"/>
  </si>
  <si>
    <t>订单号</t>
  </si>
  <si>
    <t>订单类型</t>
  </si>
  <si>
    <t>工厂编号</t>
  </si>
  <si>
    <t>生产线编号</t>
  </si>
  <si>
    <t>整车物料号</t>
  </si>
  <si>
    <t>计划排产日期（格式：YYYYMMDD）</t>
  </si>
  <si>
    <t>订单下线日期（格式：YYYYMMDD）</t>
  </si>
  <si>
    <t>数量</t>
  </si>
  <si>
    <t>VIN号(底盘号)</t>
  </si>
  <si>
    <t>计划顺序号</t>
  </si>
  <si>
    <t>SVO单号</t>
  </si>
  <si>
    <t>焊装车身代码</t>
  </si>
  <si>
    <t>涂装车身代码</t>
  </si>
  <si>
    <t>车身流水号</t>
  </si>
  <si>
    <t>车箱流水号</t>
  </si>
  <si>
    <t>order_no</t>
    <phoneticPr fontId="3" type="noConversion"/>
  </si>
  <si>
    <t>order_type</t>
    <phoneticPr fontId="3" type="noConversion"/>
  </si>
  <si>
    <t>plant_no</t>
    <phoneticPr fontId="3" type="noConversion"/>
  </si>
  <si>
    <t>plan_product_date</t>
    <phoneticPr fontId="3" type="noConversion"/>
  </si>
  <si>
    <t>line_no</t>
    <phoneticPr fontId="3" type="noConversion"/>
  </si>
  <si>
    <t>plan_offline_date</t>
    <phoneticPr fontId="3" type="noConversion"/>
  </si>
  <si>
    <t>qty</t>
    <phoneticPr fontId="3" type="noConversion"/>
  </si>
  <si>
    <t>vin</t>
    <phoneticPr fontId="3" type="noConversion"/>
  </si>
  <si>
    <t>seq_no</t>
    <phoneticPr fontId="3" type="noConversion"/>
  </si>
  <si>
    <t>svo_no</t>
    <phoneticPr fontId="3" type="noConversion"/>
  </si>
  <si>
    <t>hz_body_no</t>
    <phoneticPr fontId="3" type="noConversion"/>
  </si>
  <si>
    <t>tz_body_no</t>
    <phoneticPr fontId="3" type="noConversion"/>
  </si>
  <si>
    <t>body_svo</t>
    <phoneticPr fontId="3" type="noConversion"/>
  </si>
  <si>
    <t>carr_svo</t>
    <phoneticPr fontId="3" type="noConversion"/>
  </si>
  <si>
    <t>AS_OM_JMC_OrderBom</t>
    <phoneticPr fontId="8" type="noConversion"/>
  </si>
  <si>
    <t>AS_OM_JMC_OrderBom</t>
    <phoneticPr fontId="3" type="noConversion"/>
  </si>
  <si>
    <t>订单编号</t>
  </si>
  <si>
    <t>零件图号</t>
  </si>
  <si>
    <t>物料用量</t>
  </si>
  <si>
    <t>工位</t>
  </si>
  <si>
    <t>AS_OM_SaleBatchSubOrder</t>
    <phoneticPr fontId="8" type="noConversion"/>
  </si>
  <si>
    <t>AS_OM_SaleBatchSubOrder</t>
    <phoneticPr fontId="3" type="noConversion"/>
  </si>
  <si>
    <t>物料号</t>
    <phoneticPr fontId="3" type="noConversion"/>
  </si>
  <si>
    <t>status</t>
    <phoneticPr fontId="3" type="noConversion"/>
  </si>
  <si>
    <t>状态</t>
    <phoneticPr fontId="3" type="noConversion"/>
  </si>
  <si>
    <t>同步销售子订单（三大地板和左右侧围）</t>
    <phoneticPr fontId="8" type="noConversion"/>
  </si>
  <si>
    <t>is_broadcasted</t>
    <phoneticPr fontId="3" type="noConversion"/>
  </si>
  <si>
    <t>broadcaste_time</t>
    <phoneticPr fontId="3" type="noConversion"/>
  </si>
  <si>
    <t>Boolean</t>
    <phoneticPr fontId="3" type="noConversion"/>
  </si>
  <si>
    <t>0：初始化</t>
    <phoneticPr fontId="3" type="noConversion"/>
  </si>
  <si>
    <t>start_time</t>
    <phoneticPr fontId="3" type="noConversion"/>
  </si>
  <si>
    <t>close_time</t>
    <phoneticPr fontId="3" type="noConversion"/>
  </si>
  <si>
    <t>sequence</t>
    <phoneticPr fontId="3" type="noConversion"/>
  </si>
  <si>
    <t>Datetime</t>
    <phoneticPr fontId="3" type="noConversion"/>
  </si>
  <si>
    <t>C(80)</t>
    <phoneticPr fontId="3" type="noConversion"/>
  </si>
  <si>
    <t>来源</t>
    <phoneticPr fontId="3" type="noConversion"/>
  </si>
  <si>
    <t>source</t>
    <phoneticPr fontId="3" type="noConversion"/>
  </si>
  <si>
    <t>是否下发</t>
    <phoneticPr fontId="3" type="noConversion"/>
  </si>
  <si>
    <t>下发时间</t>
    <phoneticPr fontId="3" type="noConversion"/>
  </si>
  <si>
    <t>计划开时日期</t>
    <phoneticPr fontId="3" type="noConversion"/>
  </si>
  <si>
    <t>订单完成日期</t>
    <phoneticPr fontId="3" type="noConversion"/>
  </si>
  <si>
    <t>启动时间</t>
    <phoneticPr fontId="3" type="noConversion"/>
  </si>
  <si>
    <t>关闭时间</t>
    <phoneticPr fontId="3" type="noConversion"/>
  </si>
  <si>
    <t>顺序号</t>
    <phoneticPr fontId="3" type="noConversion"/>
  </si>
  <si>
    <t>0：初始化
1：已排产
2：已下发
3：已启动
4：已关闭</t>
    <phoneticPr fontId="3" type="noConversion"/>
  </si>
  <si>
    <t>N</t>
    <phoneticPr fontId="3" type="noConversion"/>
  </si>
  <si>
    <t>FALSE:未下发
TRUE:已下发</t>
    <phoneticPr fontId="3" type="noConversion"/>
  </si>
  <si>
    <t>AS_OM_SaleSyncSubOrder</t>
    <phoneticPr fontId="8" type="noConversion"/>
  </si>
  <si>
    <t>AS_OM_SaleSyncSubOrder</t>
    <phoneticPr fontId="3" type="noConversion"/>
  </si>
  <si>
    <t>AS_OM_SyncSubOrder</t>
    <phoneticPr fontId="3" type="noConversion"/>
  </si>
  <si>
    <t>销售订单号</t>
    <phoneticPr fontId="3" type="noConversion"/>
  </si>
  <si>
    <t>sale_order_no</t>
    <phoneticPr fontId="3" type="noConversion"/>
  </si>
  <si>
    <t>排序号</t>
    <phoneticPr fontId="3" type="noConversion"/>
  </si>
  <si>
    <t>BSN</t>
    <phoneticPr fontId="3" type="noConversion"/>
  </si>
  <si>
    <t>RFID</t>
    <phoneticPr fontId="3" type="noConversion"/>
  </si>
  <si>
    <t>bsn</t>
    <phoneticPr fontId="3" type="noConversion"/>
  </si>
  <si>
    <t>rfid</t>
    <phoneticPr fontId="3" type="noConversion"/>
  </si>
  <si>
    <t>同步子订单（三大地板和左右侧围）</t>
    <phoneticPr fontId="8" type="noConversion"/>
  </si>
  <si>
    <t>AS_OM_SyncSubOrder</t>
    <phoneticPr fontId="8" type="noConversion"/>
  </si>
  <si>
    <t>AS_OM_BatchSubOrder</t>
    <phoneticPr fontId="8" type="noConversion"/>
  </si>
  <si>
    <t>批量销售子订单（四门二盖）</t>
    <phoneticPr fontId="8" type="noConversion"/>
  </si>
  <si>
    <t>批量子订单（四门二盖）</t>
    <phoneticPr fontId="8" type="noConversion"/>
  </si>
  <si>
    <t xml:space="preserve">分线类型 </t>
    <phoneticPr fontId="3" type="noConversion"/>
  </si>
  <si>
    <t>程序号 job_no</t>
    <phoneticPr fontId="3" type="noConversion"/>
  </si>
  <si>
    <t>part_no</t>
    <phoneticPr fontId="3" type="noConversion"/>
  </si>
  <si>
    <t>part_no</t>
    <phoneticPr fontId="3" type="noConversion"/>
  </si>
  <si>
    <t>SALE/PROD</t>
    <phoneticPr fontId="3" type="noConversion"/>
  </si>
  <si>
    <t>从AS_OM_SaleBatchSubOrder表创建时，值为SALE</t>
    <phoneticPr fontId="3" type="noConversion"/>
  </si>
  <si>
    <t>SALE/PROD</t>
    <phoneticPr fontId="3" type="noConversion"/>
  </si>
  <si>
    <t>从AS_OM_SaleSyncSubOrder表创建时，值为SALE</t>
    <phoneticPr fontId="3" type="noConversion"/>
  </si>
  <si>
    <t>0：初始化
1：已发布
2：已下发
3：已启动
4：已关闭</t>
    <phoneticPr fontId="3" type="noConversion"/>
  </si>
  <si>
    <t>0：初始化
1：已发布
2：已下发
3：已启动
4：已关闭</t>
    <phoneticPr fontId="3" type="noConversion"/>
  </si>
  <si>
    <t>work_pos</t>
    <phoneticPr fontId="3" type="noConversion"/>
  </si>
  <si>
    <t>part_no</t>
    <phoneticPr fontId="3" type="noConversion"/>
  </si>
  <si>
    <t>qty</t>
    <phoneticPr fontId="3" type="noConversion"/>
  </si>
  <si>
    <t>order_no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</si>
</sst>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u/>
      <sz val="12"/>
      <color theme="10"/>
      <name val="宋体"/>
      <family val="3"/>
      <charset val="134"/>
    </font>
    <font>
      <b/>
      <sz val="10"/>
      <color theme="1"/>
      <name val="Century Schoolbook"/>
      <family val="1"/>
    </font>
    <font>
      <sz val="10"/>
      <color theme="1"/>
      <name val="Century Schoolbook"/>
      <family val="1"/>
    </font>
    <font>
      <b/>
      <sz val="8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2" fillId="0" borderId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9" fillId="3" borderId="3" xfId="0" applyNumberFormat="1" applyFont="1" applyFill="1" applyBorder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center" vertical="center" wrapText="1"/>
    </xf>
    <xf numFmtId="0" fontId="9" fillId="3" borderId="5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2" fillId="0" borderId="1" xfId="0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1" fillId="0" borderId="1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1" fillId="0" borderId="0" xfId="0" applyFont="1" applyFill="1">
      <alignment vertical="center"/>
    </xf>
    <xf numFmtId="0" fontId="11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vertical="center" wrapText="1"/>
    </xf>
    <xf numFmtId="0" fontId="13" fillId="0" borderId="0" xfId="9">
      <alignment vertical="center"/>
    </xf>
    <xf numFmtId="0" fontId="17" fillId="0" borderId="1" xfId="8" applyFont="1" applyBorder="1" applyAlignment="1">
      <alignment vertical="center"/>
    </xf>
    <xf numFmtId="49" fontId="14" fillId="0" borderId="7" xfId="7" applyNumberFormat="1" applyFont="1" applyBorder="1" applyAlignment="1">
      <alignment vertical="center"/>
    </xf>
    <xf numFmtId="0" fontId="16" fillId="5" borderId="1" xfId="8" applyFont="1" applyFill="1" applyBorder="1" applyAlignment="1">
      <alignment vertical="center" wrapText="1"/>
    </xf>
    <xf numFmtId="0" fontId="17" fillId="0" borderId="1" xfId="8" applyFont="1" applyBorder="1" applyAlignment="1">
      <alignment horizontal="right" vertical="center"/>
    </xf>
    <xf numFmtId="0" fontId="17" fillId="0" borderId="1" xfId="8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12" fillId="4" borderId="6" xfId="0" applyFont="1" applyFill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7" xfId="0" applyFont="1" applyFill="1" applyBorder="1">
      <alignment vertical="center"/>
    </xf>
    <xf numFmtId="20" fontId="17" fillId="0" borderId="1" xfId="8" applyNumberFormat="1" applyFont="1" applyBorder="1" applyAlignment="1">
      <alignment horizontal="left" vertical="center" wrapText="1"/>
    </xf>
    <xf numFmtId="20" fontId="17" fillId="0" borderId="1" xfId="8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7" fillId="0" borderId="1" xfId="8" applyFont="1" applyBorder="1" applyAlignment="1">
      <alignment vertical="center" wrapText="1"/>
    </xf>
    <xf numFmtId="0" fontId="2" fillId="6" borderId="1" xfId="0" applyFont="1" applyFill="1" applyBorder="1">
      <alignment vertical="center"/>
    </xf>
    <xf numFmtId="0" fontId="15" fillId="0" borderId="0" xfId="7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0">
    <cellStyle name="_x000a_mouse.drv=lm" xfId="1"/>
    <cellStyle name="Normal 2" xfId="3"/>
    <cellStyle name="Normal 3" xfId="2"/>
    <cellStyle name="Normal 4" xfId="6"/>
    <cellStyle name="Normal 4 2" xfId="7"/>
    <cellStyle name="常规" xfId="0" builtinId="0"/>
    <cellStyle name="常规 2" xfId="4"/>
    <cellStyle name="常规 2 2" xfId="5"/>
    <cellStyle name="常规 3" xfId="8"/>
    <cellStyle name="超链接" xfId="9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M34" sqref="M34"/>
    </sheetView>
  </sheetViews>
  <sheetFormatPr defaultRowHeight="14.25" x14ac:dyDescent="0.15"/>
  <cols>
    <col min="2" max="2" width="12.75" style="14" customWidth="1"/>
    <col min="3" max="3" width="8.125" bestFit="1" customWidth="1"/>
    <col min="4" max="4" width="14.5" customWidth="1"/>
    <col min="5" max="5" width="49.75" customWidth="1"/>
  </cols>
  <sheetData>
    <row r="2" spans="2:5" ht="15" x14ac:dyDescent="0.15">
      <c r="B2" s="12" t="s">
        <v>0</v>
      </c>
      <c r="C2" s="12" t="s">
        <v>1</v>
      </c>
      <c r="D2" s="12" t="s">
        <v>3</v>
      </c>
      <c r="E2" s="12" t="s">
        <v>2</v>
      </c>
    </row>
    <row r="3" spans="2:5" x14ac:dyDescent="0.15">
      <c r="B3" s="13">
        <v>43403</v>
      </c>
      <c r="C3" s="13" t="s">
        <v>4</v>
      </c>
      <c r="D3" s="17" t="s">
        <v>17</v>
      </c>
      <c r="E3" s="17" t="s">
        <v>15</v>
      </c>
    </row>
    <row r="4" spans="2:5" x14ac:dyDescent="0.15">
      <c r="B4" s="13">
        <v>43404</v>
      </c>
      <c r="C4" s="13" t="s">
        <v>14</v>
      </c>
      <c r="D4" s="17" t="s">
        <v>13</v>
      </c>
      <c r="E4" s="17" t="s">
        <v>16</v>
      </c>
    </row>
    <row r="5" spans="2:5" x14ac:dyDescent="0.15">
      <c r="B5" s="13"/>
      <c r="C5" s="17"/>
      <c r="D5" s="17"/>
      <c r="E5" s="17"/>
    </row>
    <row r="6" spans="2:5" x14ac:dyDescent="0.15">
      <c r="B6" s="13"/>
      <c r="C6" s="17"/>
      <c r="D6" s="17"/>
      <c r="E6" s="17"/>
    </row>
    <row r="7" spans="2:5" x14ac:dyDescent="0.15">
      <c r="B7" s="13"/>
      <c r="C7" s="17"/>
      <c r="D7" s="17"/>
      <c r="E7" s="17"/>
    </row>
    <row r="8" spans="2:5" x14ac:dyDescent="0.15">
      <c r="B8" s="13"/>
      <c r="C8" s="17"/>
      <c r="D8" s="17"/>
      <c r="E8" s="17"/>
    </row>
    <row r="9" spans="2:5" x14ac:dyDescent="0.15">
      <c r="B9" s="13"/>
      <c r="C9" s="17"/>
      <c r="D9" s="17"/>
      <c r="E9" s="17"/>
    </row>
    <row r="10" spans="2:5" x14ac:dyDescent="0.15">
      <c r="B10" s="13"/>
      <c r="C10" s="17"/>
      <c r="D10" s="17"/>
      <c r="E10" s="17"/>
    </row>
    <row r="11" spans="2:5" x14ac:dyDescent="0.15">
      <c r="B11" s="13"/>
      <c r="C11" s="17"/>
      <c r="D11" s="17"/>
      <c r="E11" s="17"/>
    </row>
    <row r="12" spans="2:5" x14ac:dyDescent="0.15">
      <c r="B12" s="13"/>
      <c r="C12" s="17"/>
      <c r="D12" s="17"/>
      <c r="E12" s="17"/>
    </row>
    <row r="13" spans="2:5" x14ac:dyDescent="0.15">
      <c r="B13" s="13"/>
      <c r="C13" s="17"/>
      <c r="D13" s="17"/>
      <c r="E13" s="1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9" sqref="D9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171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231</v>
      </c>
      <c r="C3" s="25" t="s">
        <v>172</v>
      </c>
      <c r="D3" s="25" t="s">
        <v>35</v>
      </c>
      <c r="E3" s="20"/>
      <c r="F3" s="20" t="s">
        <v>38</v>
      </c>
      <c r="G3" s="20" t="s">
        <v>36</v>
      </c>
      <c r="H3" s="20"/>
      <c r="I3" s="24"/>
    </row>
    <row r="4" spans="1:9" x14ac:dyDescent="0.15">
      <c r="A4" s="23">
        <f>ROW()-2</f>
        <v>2</v>
      </c>
      <c r="B4" s="25" t="s">
        <v>229</v>
      </c>
      <c r="C4" s="25" t="s">
        <v>173</v>
      </c>
      <c r="D4" s="25" t="s">
        <v>35</v>
      </c>
      <c r="E4" s="20"/>
      <c r="F4" s="20" t="s">
        <v>38</v>
      </c>
      <c r="G4" s="20" t="s">
        <v>36</v>
      </c>
      <c r="H4" s="20"/>
      <c r="I4" s="24"/>
    </row>
    <row r="5" spans="1:9" x14ac:dyDescent="0.15">
      <c r="A5" s="23">
        <f t="shared" ref="A5" si="0">ROW()-2</f>
        <v>3</v>
      </c>
      <c r="B5" s="25" t="s">
        <v>230</v>
      </c>
      <c r="C5" s="25" t="s">
        <v>174</v>
      </c>
      <c r="D5" s="25" t="s">
        <v>35</v>
      </c>
      <c r="E5" s="20"/>
      <c r="F5" s="20"/>
      <c r="G5" s="20" t="s">
        <v>36</v>
      </c>
      <c r="H5" s="20"/>
      <c r="I5" s="24"/>
    </row>
    <row r="6" spans="1:9" x14ac:dyDescent="0.15">
      <c r="A6" s="23">
        <f>ROW()-2</f>
        <v>4</v>
      </c>
      <c r="B6" s="25" t="s">
        <v>228</v>
      </c>
      <c r="C6" s="25" t="s">
        <v>175</v>
      </c>
      <c r="D6" s="25" t="s">
        <v>35</v>
      </c>
      <c r="E6" s="20"/>
      <c r="F6" s="20" t="s">
        <v>38</v>
      </c>
      <c r="G6" s="20" t="s">
        <v>36</v>
      </c>
      <c r="H6" s="20"/>
      <c r="I6" s="24"/>
    </row>
  </sheetData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4" sqref="C4:C5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137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33</v>
      </c>
      <c r="C3" s="25" t="s">
        <v>40</v>
      </c>
      <c r="D3" s="25" t="s">
        <v>35</v>
      </c>
      <c r="E3" s="20"/>
      <c r="F3" s="20" t="s">
        <v>38</v>
      </c>
      <c r="G3" s="20" t="s">
        <v>36</v>
      </c>
      <c r="H3" s="20"/>
      <c r="I3" s="24" t="s">
        <v>43</v>
      </c>
    </row>
    <row r="4" spans="1:9" x14ac:dyDescent="0.15">
      <c r="A4" s="23">
        <f>ROW()-2</f>
        <v>2</v>
      </c>
      <c r="B4" s="25" t="s">
        <v>139</v>
      </c>
      <c r="C4" s="25" t="s">
        <v>138</v>
      </c>
      <c r="D4" s="25" t="s">
        <v>35</v>
      </c>
      <c r="E4" s="20"/>
      <c r="F4" s="20" t="s">
        <v>38</v>
      </c>
      <c r="G4" s="20" t="s">
        <v>36</v>
      </c>
      <c r="H4" s="20"/>
      <c r="I4" s="24"/>
    </row>
    <row r="5" spans="1:9" x14ac:dyDescent="0.15">
      <c r="A5" s="23">
        <f t="shared" ref="A5:A6" si="0">ROW()-2</f>
        <v>3</v>
      </c>
      <c r="B5" s="25" t="s">
        <v>140</v>
      </c>
      <c r="C5" s="25" t="s">
        <v>42</v>
      </c>
      <c r="D5" s="25" t="s">
        <v>61</v>
      </c>
      <c r="E5" s="20"/>
      <c r="F5" s="20"/>
      <c r="G5" s="20" t="s">
        <v>37</v>
      </c>
      <c r="H5" s="20"/>
      <c r="I5" s="24"/>
    </row>
    <row r="6" spans="1:9" x14ac:dyDescent="0.15">
      <c r="A6" s="23">
        <f t="shared" si="0"/>
        <v>4</v>
      </c>
      <c r="B6" s="25" t="s">
        <v>135</v>
      </c>
      <c r="C6" s="25" t="s">
        <v>136</v>
      </c>
      <c r="D6" s="25" t="s">
        <v>61</v>
      </c>
      <c r="E6" s="20"/>
      <c r="F6" s="20"/>
      <c r="G6" s="20" t="s">
        <v>37</v>
      </c>
      <c r="H6" s="20"/>
      <c r="I6" s="24"/>
    </row>
    <row r="16" spans="1:9" x14ac:dyDescent="0.15">
      <c r="B16" s="31"/>
    </row>
    <row r="18" spans="3:3" x14ac:dyDescent="0.15">
      <c r="C18" s="31"/>
    </row>
    <row r="20" spans="3:3" x14ac:dyDescent="0.15">
      <c r="C20" s="31"/>
    </row>
  </sheetData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45" zoomScaleNormal="145" workbookViewId="0">
      <selection activeCell="C3" sqref="C3:C9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177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156</v>
      </c>
      <c r="C3" s="25" t="s">
        <v>141</v>
      </c>
      <c r="D3" s="25" t="s">
        <v>35</v>
      </c>
      <c r="E3" s="20"/>
      <c r="F3" s="20" t="s">
        <v>38</v>
      </c>
      <c r="G3" s="20" t="s">
        <v>36</v>
      </c>
      <c r="H3" s="20"/>
      <c r="I3" s="24"/>
    </row>
    <row r="4" spans="1:9" x14ac:dyDescent="0.15">
      <c r="A4" s="23">
        <f t="shared" ref="A4:A9" si="0">ROW()-2</f>
        <v>2</v>
      </c>
      <c r="B4" s="25" t="s">
        <v>158</v>
      </c>
      <c r="C4" s="25" t="s">
        <v>143</v>
      </c>
      <c r="D4" s="25" t="s">
        <v>35</v>
      </c>
      <c r="E4" s="20"/>
      <c r="F4" s="20"/>
      <c r="G4" s="20"/>
      <c r="H4" s="20"/>
      <c r="I4" s="24"/>
    </row>
    <row r="5" spans="1:9" x14ac:dyDescent="0.15">
      <c r="A5" s="23">
        <f>ROW()-2</f>
        <v>3</v>
      </c>
      <c r="B5" s="32" t="s">
        <v>160</v>
      </c>
      <c r="C5" s="25" t="s">
        <v>144</v>
      </c>
      <c r="D5" s="25" t="s">
        <v>35</v>
      </c>
      <c r="E5" s="20"/>
      <c r="F5" s="20"/>
      <c r="G5" s="20"/>
      <c r="H5" s="20"/>
      <c r="I5" s="24"/>
    </row>
    <row r="6" spans="1:9" x14ac:dyDescent="0.15">
      <c r="A6" s="23">
        <f t="shared" si="0"/>
        <v>4</v>
      </c>
      <c r="B6" s="25" t="s">
        <v>220</v>
      </c>
      <c r="C6" s="25" t="s">
        <v>178</v>
      </c>
      <c r="D6" s="25" t="s">
        <v>35</v>
      </c>
      <c r="E6" s="20"/>
      <c r="F6" s="20"/>
      <c r="G6" s="20" t="s">
        <v>36</v>
      </c>
      <c r="H6" s="20"/>
      <c r="I6" s="24"/>
    </row>
    <row r="7" spans="1:9" x14ac:dyDescent="0.15">
      <c r="A7" s="23">
        <f t="shared" si="0"/>
        <v>5</v>
      </c>
      <c r="B7" s="25" t="s">
        <v>159</v>
      </c>
      <c r="C7" s="25" t="s">
        <v>146</v>
      </c>
      <c r="D7" s="25" t="s">
        <v>35</v>
      </c>
      <c r="E7" s="20"/>
      <c r="F7" s="20"/>
      <c r="G7" s="20" t="s">
        <v>36</v>
      </c>
      <c r="H7" s="20"/>
      <c r="I7" s="24"/>
    </row>
    <row r="8" spans="1:9" x14ac:dyDescent="0.15">
      <c r="A8" s="23">
        <f t="shared" si="0"/>
        <v>6</v>
      </c>
      <c r="B8" s="25" t="s">
        <v>161</v>
      </c>
      <c r="C8" s="25" t="s">
        <v>147</v>
      </c>
      <c r="D8" s="25" t="s">
        <v>35</v>
      </c>
      <c r="E8" s="20"/>
      <c r="F8" s="20"/>
      <c r="G8" s="20" t="s">
        <v>36</v>
      </c>
      <c r="H8" s="20"/>
      <c r="I8" s="24"/>
    </row>
    <row r="9" spans="1:9" x14ac:dyDescent="0.15">
      <c r="A9" s="23">
        <f t="shared" si="0"/>
        <v>7</v>
      </c>
      <c r="B9" s="25" t="s">
        <v>162</v>
      </c>
      <c r="C9" s="25" t="s">
        <v>148</v>
      </c>
      <c r="D9" s="25" t="s">
        <v>35</v>
      </c>
      <c r="E9" s="20"/>
      <c r="F9" s="20"/>
      <c r="G9" s="20" t="s">
        <v>36</v>
      </c>
      <c r="H9" s="20"/>
      <c r="I9" s="24"/>
    </row>
    <row r="10" spans="1:9" x14ac:dyDescent="0.15">
      <c r="A10" s="23">
        <f>ROW()-2</f>
        <v>8</v>
      </c>
      <c r="B10" s="25" t="s">
        <v>139</v>
      </c>
      <c r="C10" s="37" t="s">
        <v>218</v>
      </c>
      <c r="D10" s="25" t="s">
        <v>35</v>
      </c>
      <c r="E10" s="20"/>
      <c r="F10" s="20"/>
      <c r="G10" s="20" t="s">
        <v>36</v>
      </c>
      <c r="H10" s="20"/>
      <c r="I10" s="24"/>
    </row>
    <row r="11" spans="1:9" x14ac:dyDescent="0.15">
      <c r="A11" s="23">
        <f t="shared" ref="A11:A12" si="1">ROW()-2</f>
        <v>9</v>
      </c>
      <c r="B11" s="25" t="s">
        <v>140</v>
      </c>
      <c r="C11" s="37" t="s">
        <v>219</v>
      </c>
      <c r="D11" s="25" t="s">
        <v>61</v>
      </c>
      <c r="E11" s="20"/>
      <c r="F11" s="20"/>
      <c r="G11" s="20" t="s">
        <v>37</v>
      </c>
      <c r="H11" s="20"/>
      <c r="I11" s="24"/>
    </row>
    <row r="12" spans="1:9" ht="52.5" x14ac:dyDescent="0.15">
      <c r="A12" s="23">
        <f t="shared" si="1"/>
        <v>10</v>
      </c>
      <c r="B12" s="25" t="s">
        <v>179</v>
      </c>
      <c r="C12" s="25" t="s">
        <v>180</v>
      </c>
      <c r="D12" s="25" t="s">
        <v>61</v>
      </c>
      <c r="E12" s="20"/>
      <c r="F12" s="20"/>
      <c r="G12" s="20" t="s">
        <v>37</v>
      </c>
      <c r="H12" s="34" t="s">
        <v>185</v>
      </c>
      <c r="I12" s="33" t="s">
        <v>200</v>
      </c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45" zoomScaleNormal="145" workbookViewId="0">
      <selection activeCell="A24" sqref="A24:XFD38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5" width="10.125" bestFit="1" customWidth="1"/>
    <col min="6" max="7" width="7.5" bestFit="1" customWidth="1"/>
    <col min="8" max="8" width="6" bestFit="1" customWidth="1"/>
    <col min="9" max="9" width="32.25" customWidth="1"/>
  </cols>
  <sheetData>
    <row r="1" spans="1:9" x14ac:dyDescent="0.15">
      <c r="A1" s="19" t="s">
        <v>28</v>
      </c>
      <c r="B1" s="21" t="s">
        <v>29</v>
      </c>
      <c r="C1" s="38" t="s">
        <v>177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156</v>
      </c>
      <c r="C3" s="25" t="s">
        <v>141</v>
      </c>
      <c r="D3" s="25" t="s">
        <v>35</v>
      </c>
      <c r="E3" s="20"/>
      <c r="F3" s="20" t="s">
        <v>38</v>
      </c>
      <c r="G3" s="20" t="s">
        <v>36</v>
      </c>
      <c r="H3" s="20"/>
      <c r="I3" s="24"/>
    </row>
    <row r="4" spans="1:9" x14ac:dyDescent="0.15">
      <c r="A4" s="23">
        <f t="shared" ref="A4:A17" si="0">ROW()-2</f>
        <v>2</v>
      </c>
      <c r="B4" s="25" t="s">
        <v>158</v>
      </c>
      <c r="C4" s="25" t="s">
        <v>143</v>
      </c>
      <c r="D4" s="25" t="s">
        <v>35</v>
      </c>
      <c r="E4" s="20"/>
      <c r="F4" s="20"/>
      <c r="G4" s="20"/>
      <c r="H4" s="20"/>
      <c r="I4" s="24"/>
    </row>
    <row r="5" spans="1:9" x14ac:dyDescent="0.15">
      <c r="A5" s="23">
        <f>ROW()-2</f>
        <v>3</v>
      </c>
      <c r="B5" s="32" t="s">
        <v>160</v>
      </c>
      <c r="C5" s="25" t="s">
        <v>144</v>
      </c>
      <c r="D5" s="25" t="s">
        <v>35</v>
      </c>
      <c r="E5" s="20"/>
      <c r="F5" s="20"/>
      <c r="G5" s="20"/>
      <c r="H5" s="20"/>
      <c r="I5" s="24"/>
    </row>
    <row r="6" spans="1:9" x14ac:dyDescent="0.15">
      <c r="A6" s="23">
        <f t="shared" si="0"/>
        <v>4</v>
      </c>
      <c r="B6" s="25" t="s">
        <v>221</v>
      </c>
      <c r="C6" s="25" t="s">
        <v>178</v>
      </c>
      <c r="D6" s="25" t="s">
        <v>35</v>
      </c>
      <c r="E6" s="20"/>
      <c r="F6" s="20"/>
      <c r="G6" s="20" t="s">
        <v>36</v>
      </c>
      <c r="H6" s="20"/>
      <c r="I6" s="24"/>
    </row>
    <row r="7" spans="1:9" x14ac:dyDescent="0.15">
      <c r="A7" s="23">
        <f t="shared" si="0"/>
        <v>5</v>
      </c>
      <c r="B7" s="25" t="s">
        <v>159</v>
      </c>
      <c r="C7" s="25" t="s">
        <v>195</v>
      </c>
      <c r="D7" s="25" t="s">
        <v>189</v>
      </c>
      <c r="E7" s="20"/>
      <c r="F7" s="20"/>
      <c r="G7" s="20" t="s">
        <v>36</v>
      </c>
      <c r="H7" s="20"/>
      <c r="I7" s="24"/>
    </row>
    <row r="8" spans="1:9" x14ac:dyDescent="0.15">
      <c r="A8" s="23">
        <f t="shared" si="0"/>
        <v>6</v>
      </c>
      <c r="B8" s="25" t="s">
        <v>161</v>
      </c>
      <c r="C8" s="25" t="s">
        <v>196</v>
      </c>
      <c r="D8" s="25" t="s">
        <v>189</v>
      </c>
      <c r="E8" s="20"/>
      <c r="F8" s="20"/>
      <c r="G8" s="20" t="s">
        <v>36</v>
      </c>
      <c r="H8" s="20"/>
      <c r="I8" s="24"/>
    </row>
    <row r="9" spans="1:9" x14ac:dyDescent="0.15">
      <c r="A9" s="23">
        <f t="shared" si="0"/>
        <v>7</v>
      </c>
      <c r="B9" s="25" t="s">
        <v>162</v>
      </c>
      <c r="C9" s="25" t="s">
        <v>148</v>
      </c>
      <c r="D9" s="25" t="s">
        <v>35</v>
      </c>
      <c r="E9" s="20"/>
      <c r="F9" s="20"/>
      <c r="G9" s="20" t="s">
        <v>36</v>
      </c>
      <c r="H9" s="20"/>
      <c r="I9" s="24"/>
    </row>
    <row r="10" spans="1:9" x14ac:dyDescent="0.15">
      <c r="A10" s="23">
        <f t="shared" si="0"/>
        <v>8</v>
      </c>
      <c r="B10" s="25" t="s">
        <v>139</v>
      </c>
      <c r="C10" s="37" t="s">
        <v>138</v>
      </c>
      <c r="D10" s="25" t="s">
        <v>35</v>
      </c>
      <c r="E10" s="20"/>
      <c r="F10" s="20"/>
      <c r="G10" s="20" t="s">
        <v>36</v>
      </c>
      <c r="H10" s="20"/>
      <c r="I10" s="24"/>
    </row>
    <row r="11" spans="1:9" x14ac:dyDescent="0.15">
      <c r="A11" s="23">
        <f t="shared" si="0"/>
        <v>9</v>
      </c>
      <c r="B11" s="25" t="s">
        <v>140</v>
      </c>
      <c r="C11" s="37" t="s">
        <v>42</v>
      </c>
      <c r="D11" s="25" t="s">
        <v>61</v>
      </c>
      <c r="E11" s="20"/>
      <c r="F11" s="20"/>
      <c r="G11" s="20" t="s">
        <v>37</v>
      </c>
      <c r="H11" s="20"/>
      <c r="I11" s="24"/>
    </row>
    <row r="12" spans="1:9" ht="21" x14ac:dyDescent="0.15">
      <c r="A12" s="23">
        <f t="shared" si="0"/>
        <v>10</v>
      </c>
      <c r="B12" s="25" t="s">
        <v>182</v>
      </c>
      <c r="C12" s="25" t="s">
        <v>193</v>
      </c>
      <c r="D12" s="25" t="s">
        <v>184</v>
      </c>
      <c r="E12" s="36" t="s">
        <v>202</v>
      </c>
      <c r="F12" s="20"/>
      <c r="G12" s="20" t="s">
        <v>36</v>
      </c>
      <c r="H12" s="20" t="b">
        <v>0</v>
      </c>
      <c r="I12" s="24"/>
    </row>
    <row r="13" spans="1:9" x14ac:dyDescent="0.15">
      <c r="A13" s="23">
        <f t="shared" si="0"/>
        <v>11</v>
      </c>
      <c r="B13" s="25" t="s">
        <v>183</v>
      </c>
      <c r="C13" s="25" t="s">
        <v>194</v>
      </c>
      <c r="D13" s="25" t="s">
        <v>189</v>
      </c>
      <c r="E13" s="20"/>
      <c r="F13" s="20"/>
      <c r="G13" s="20"/>
      <c r="H13" s="20"/>
      <c r="I13" s="24"/>
    </row>
    <row r="14" spans="1:9" x14ac:dyDescent="0.15">
      <c r="A14" s="23">
        <f t="shared" si="0"/>
        <v>12</v>
      </c>
      <c r="B14" s="25" t="s">
        <v>186</v>
      </c>
      <c r="C14" s="25" t="s">
        <v>197</v>
      </c>
      <c r="D14" s="25" t="s">
        <v>189</v>
      </c>
      <c r="E14" s="20"/>
      <c r="F14" s="20"/>
      <c r="G14" s="20"/>
      <c r="H14" s="20"/>
      <c r="I14" s="24"/>
    </row>
    <row r="15" spans="1:9" x14ac:dyDescent="0.15">
      <c r="A15" s="23">
        <f t="shared" si="0"/>
        <v>13</v>
      </c>
      <c r="B15" s="25" t="s">
        <v>187</v>
      </c>
      <c r="C15" s="25" t="s">
        <v>198</v>
      </c>
      <c r="D15" s="25" t="s">
        <v>189</v>
      </c>
      <c r="E15" s="20"/>
      <c r="F15" s="20"/>
      <c r="G15" s="20"/>
      <c r="H15" s="20"/>
      <c r="I15" s="24"/>
    </row>
    <row r="16" spans="1:9" x14ac:dyDescent="0.15">
      <c r="A16" s="23">
        <f t="shared" si="0"/>
        <v>14</v>
      </c>
      <c r="B16" s="25" t="s">
        <v>188</v>
      </c>
      <c r="C16" s="25" t="s">
        <v>208</v>
      </c>
      <c r="D16" s="25" t="s">
        <v>190</v>
      </c>
      <c r="E16" s="20"/>
      <c r="F16" s="20"/>
      <c r="G16" s="20"/>
      <c r="H16" s="20"/>
      <c r="I16" s="24"/>
    </row>
    <row r="17" spans="1:9" x14ac:dyDescent="0.15">
      <c r="A17" s="23">
        <f t="shared" si="0"/>
        <v>15</v>
      </c>
      <c r="B17" s="25" t="s">
        <v>192</v>
      </c>
      <c r="C17" s="35" t="s">
        <v>191</v>
      </c>
      <c r="D17" s="25" t="s">
        <v>190</v>
      </c>
      <c r="E17" s="20" t="s">
        <v>222</v>
      </c>
      <c r="F17" s="20"/>
      <c r="G17" s="20" t="s">
        <v>201</v>
      </c>
      <c r="H17" s="20"/>
      <c r="I17" s="24" t="s">
        <v>223</v>
      </c>
    </row>
    <row r="18" spans="1:9" ht="52.5" x14ac:dyDescent="0.15">
      <c r="A18" s="23">
        <f t="shared" ref="A18" si="1">ROW()-2</f>
        <v>16</v>
      </c>
      <c r="B18" s="25" t="s">
        <v>179</v>
      </c>
      <c r="C18" s="25" t="s">
        <v>180</v>
      </c>
      <c r="D18" s="25" t="s">
        <v>61</v>
      </c>
      <c r="E18" s="36" t="s">
        <v>226</v>
      </c>
      <c r="F18" s="20"/>
      <c r="G18" s="20" t="s">
        <v>37</v>
      </c>
      <c r="H18" s="20">
        <v>1</v>
      </c>
      <c r="I18" s="33"/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45" zoomScaleNormal="145" workbookViewId="0">
      <selection activeCell="B11" sqref="B11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204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156</v>
      </c>
      <c r="C3" s="25" t="s">
        <v>141</v>
      </c>
      <c r="D3" s="25" t="s">
        <v>35</v>
      </c>
      <c r="E3" s="20"/>
      <c r="F3" s="20" t="s">
        <v>38</v>
      </c>
      <c r="G3" s="20" t="s">
        <v>36</v>
      </c>
      <c r="H3" s="20"/>
      <c r="I3" s="24"/>
    </row>
    <row r="4" spans="1:9" x14ac:dyDescent="0.15">
      <c r="A4" s="23">
        <v>2</v>
      </c>
      <c r="B4" s="25" t="s">
        <v>207</v>
      </c>
      <c r="C4" s="37" t="s">
        <v>206</v>
      </c>
      <c r="D4" s="25" t="s">
        <v>35</v>
      </c>
      <c r="E4" s="20"/>
      <c r="F4" s="20" t="s">
        <v>38</v>
      </c>
      <c r="G4" s="20" t="s">
        <v>36</v>
      </c>
      <c r="H4" s="20"/>
      <c r="I4" s="24"/>
    </row>
    <row r="5" spans="1:9" ht="16.5" customHeight="1" x14ac:dyDescent="0.15">
      <c r="A5" s="23">
        <v>3</v>
      </c>
      <c r="B5" s="25" t="s">
        <v>188</v>
      </c>
      <c r="C5" s="25" t="s">
        <v>208</v>
      </c>
      <c r="D5" s="25" t="s">
        <v>35</v>
      </c>
      <c r="E5" s="20"/>
      <c r="F5" s="20"/>
      <c r="G5" s="20"/>
      <c r="H5" s="20"/>
      <c r="I5" s="24"/>
    </row>
    <row r="6" spans="1:9" x14ac:dyDescent="0.15">
      <c r="A6" s="23">
        <v>4</v>
      </c>
      <c r="B6" s="25" t="s">
        <v>211</v>
      </c>
      <c r="C6" s="25" t="s">
        <v>209</v>
      </c>
      <c r="D6" s="25" t="s">
        <v>35</v>
      </c>
      <c r="E6" s="20"/>
      <c r="F6" s="20"/>
      <c r="G6" s="20" t="s">
        <v>36</v>
      </c>
      <c r="H6" s="20"/>
      <c r="I6" s="24"/>
    </row>
    <row r="7" spans="1:9" x14ac:dyDescent="0.15">
      <c r="A7" s="23">
        <v>5</v>
      </c>
      <c r="B7" s="25" t="s">
        <v>212</v>
      </c>
      <c r="C7" s="25" t="s">
        <v>210</v>
      </c>
      <c r="D7" s="25" t="s">
        <v>35</v>
      </c>
      <c r="E7" s="20"/>
      <c r="F7" s="20"/>
      <c r="G7" s="20"/>
      <c r="H7" s="20"/>
      <c r="I7" s="24"/>
    </row>
    <row r="8" spans="1:9" x14ac:dyDescent="0.15">
      <c r="A8" s="23">
        <f t="shared" ref="A8:A13" si="0">ROW()-2</f>
        <v>6</v>
      </c>
      <c r="B8" s="25" t="s">
        <v>158</v>
      </c>
      <c r="C8" s="25" t="s">
        <v>143</v>
      </c>
      <c r="D8" s="25" t="s">
        <v>35</v>
      </c>
      <c r="E8" s="20"/>
      <c r="F8" s="20"/>
      <c r="G8" s="20"/>
      <c r="H8" s="20"/>
      <c r="I8" s="24"/>
    </row>
    <row r="9" spans="1:9" x14ac:dyDescent="0.15">
      <c r="A9" s="23">
        <f>ROW()-2</f>
        <v>7</v>
      </c>
      <c r="B9" s="32" t="s">
        <v>39</v>
      </c>
      <c r="C9" s="25" t="s">
        <v>144</v>
      </c>
      <c r="D9" s="25" t="s">
        <v>35</v>
      </c>
      <c r="E9" s="20"/>
      <c r="F9" s="20"/>
      <c r="G9" s="20"/>
      <c r="H9" s="20"/>
      <c r="I9" s="24"/>
    </row>
    <row r="10" spans="1:9" x14ac:dyDescent="0.15">
      <c r="A10" s="23">
        <f t="shared" si="0"/>
        <v>8</v>
      </c>
      <c r="B10" s="25" t="s">
        <v>221</v>
      </c>
      <c r="C10" s="25" t="s">
        <v>178</v>
      </c>
      <c r="D10" s="25" t="s">
        <v>35</v>
      </c>
      <c r="E10" s="20"/>
      <c r="F10" s="20"/>
      <c r="G10" s="20" t="s">
        <v>36</v>
      </c>
      <c r="H10" s="20"/>
      <c r="I10" s="24"/>
    </row>
    <row r="11" spans="1:9" x14ac:dyDescent="0.15">
      <c r="A11" s="23">
        <f t="shared" si="0"/>
        <v>9</v>
      </c>
      <c r="B11" s="25" t="s">
        <v>159</v>
      </c>
      <c r="C11" s="25" t="s">
        <v>146</v>
      </c>
      <c r="D11" s="25" t="s">
        <v>35</v>
      </c>
      <c r="E11" s="20"/>
      <c r="F11" s="20"/>
      <c r="G11" s="20" t="s">
        <v>36</v>
      </c>
      <c r="H11" s="20"/>
      <c r="I11" s="24"/>
    </row>
    <row r="12" spans="1:9" x14ac:dyDescent="0.15">
      <c r="A12" s="23">
        <f t="shared" si="0"/>
        <v>10</v>
      </c>
      <c r="B12" s="25" t="s">
        <v>161</v>
      </c>
      <c r="C12" s="25" t="s">
        <v>147</v>
      </c>
      <c r="D12" s="25" t="s">
        <v>35</v>
      </c>
      <c r="E12" s="20"/>
      <c r="F12" s="20"/>
      <c r="G12" s="20" t="s">
        <v>36</v>
      </c>
      <c r="H12" s="20"/>
      <c r="I12" s="24"/>
    </row>
    <row r="13" spans="1:9" x14ac:dyDescent="0.15">
      <c r="A13" s="23">
        <f t="shared" si="0"/>
        <v>11</v>
      </c>
      <c r="B13" s="25" t="s">
        <v>162</v>
      </c>
      <c r="C13" s="25" t="s">
        <v>148</v>
      </c>
      <c r="D13" s="25" t="s">
        <v>35</v>
      </c>
      <c r="E13" s="20"/>
      <c r="F13" s="20"/>
      <c r="G13" s="20" t="s">
        <v>36</v>
      </c>
      <c r="H13" s="20"/>
      <c r="I13" s="24"/>
    </row>
    <row r="14" spans="1:9" x14ac:dyDescent="0.15">
      <c r="A14" s="23">
        <f>ROW()-2</f>
        <v>12</v>
      </c>
      <c r="B14" s="25" t="s">
        <v>139</v>
      </c>
      <c r="C14" s="25" t="s">
        <v>138</v>
      </c>
      <c r="D14" s="25" t="s">
        <v>35</v>
      </c>
      <c r="E14" s="20"/>
      <c r="F14" s="20"/>
      <c r="G14" s="20" t="s">
        <v>36</v>
      </c>
      <c r="H14" s="20"/>
      <c r="I14" s="24"/>
    </row>
    <row r="15" spans="1:9" x14ac:dyDescent="0.15">
      <c r="A15" s="23">
        <f t="shared" ref="A15:A16" si="1">ROW()-2</f>
        <v>13</v>
      </c>
      <c r="B15" s="25" t="s">
        <v>140</v>
      </c>
      <c r="C15" s="25" t="s">
        <v>42</v>
      </c>
      <c r="D15" s="25" t="s">
        <v>61</v>
      </c>
      <c r="E15" s="20"/>
      <c r="F15" s="20"/>
      <c r="G15" s="20" t="s">
        <v>36</v>
      </c>
      <c r="H15" s="20"/>
      <c r="I15" s="24"/>
    </row>
    <row r="16" spans="1:9" ht="52.5" x14ac:dyDescent="0.15">
      <c r="A16" s="23">
        <f t="shared" si="1"/>
        <v>14</v>
      </c>
      <c r="B16" s="25" t="s">
        <v>179</v>
      </c>
      <c r="C16" s="25" t="s">
        <v>180</v>
      </c>
      <c r="D16" s="25" t="s">
        <v>61</v>
      </c>
      <c r="E16" s="20"/>
      <c r="F16" s="20"/>
      <c r="G16" s="20" t="s">
        <v>36</v>
      </c>
      <c r="H16" s="34" t="s">
        <v>185</v>
      </c>
      <c r="I16" s="33" t="s">
        <v>200</v>
      </c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45" zoomScaleNormal="145" workbookViewId="0">
      <selection activeCell="G17" sqref="G17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5" width="10.125" bestFit="1" customWidth="1"/>
    <col min="6" max="7" width="7.5" bestFit="1" customWidth="1"/>
    <col min="8" max="8" width="6" bestFit="1" customWidth="1"/>
    <col min="9" max="9" width="32.25" customWidth="1"/>
  </cols>
  <sheetData>
    <row r="1" spans="1:9" x14ac:dyDescent="0.15">
      <c r="A1" s="19" t="s">
        <v>28</v>
      </c>
      <c r="B1" s="21" t="s">
        <v>29</v>
      </c>
      <c r="C1" s="38" t="s">
        <v>205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156</v>
      </c>
      <c r="C3" s="25" t="s">
        <v>141</v>
      </c>
      <c r="D3" s="25" t="s">
        <v>35</v>
      </c>
      <c r="E3" s="20"/>
      <c r="F3" s="20" t="s">
        <v>38</v>
      </c>
      <c r="G3" s="20" t="s">
        <v>36</v>
      </c>
      <c r="H3" s="20"/>
      <c r="I3" s="24"/>
    </row>
    <row r="4" spans="1:9" x14ac:dyDescent="0.15">
      <c r="A4" s="23">
        <f t="shared" ref="A4:A18" si="0">ROW()-2</f>
        <v>2</v>
      </c>
      <c r="B4" s="25" t="s">
        <v>158</v>
      </c>
      <c r="C4" s="25" t="s">
        <v>143</v>
      </c>
      <c r="D4" s="25" t="s">
        <v>35</v>
      </c>
      <c r="E4" s="20"/>
      <c r="F4" s="20"/>
      <c r="G4" s="20"/>
      <c r="H4" s="20"/>
      <c r="I4" s="24"/>
    </row>
    <row r="5" spans="1:9" x14ac:dyDescent="0.15">
      <c r="A5" s="23">
        <f>ROW()-2</f>
        <v>3</v>
      </c>
      <c r="B5" s="32" t="s">
        <v>39</v>
      </c>
      <c r="C5" s="25" t="s">
        <v>144</v>
      </c>
      <c r="D5" s="25" t="s">
        <v>35</v>
      </c>
      <c r="E5" s="20"/>
      <c r="F5" s="20"/>
      <c r="G5" s="20"/>
      <c r="H5" s="20"/>
      <c r="I5" s="24"/>
    </row>
    <row r="6" spans="1:9" x14ac:dyDescent="0.15">
      <c r="A6" s="23">
        <f t="shared" si="0"/>
        <v>4</v>
      </c>
      <c r="B6" s="25" t="s">
        <v>221</v>
      </c>
      <c r="C6" s="25" t="s">
        <v>178</v>
      </c>
      <c r="D6" s="25" t="s">
        <v>35</v>
      </c>
      <c r="E6" s="20"/>
      <c r="F6" s="20"/>
      <c r="G6" s="20" t="s">
        <v>36</v>
      </c>
      <c r="H6" s="20"/>
      <c r="I6" s="24"/>
    </row>
    <row r="7" spans="1:9" x14ac:dyDescent="0.15">
      <c r="A7" s="23">
        <f t="shared" si="0"/>
        <v>5</v>
      </c>
      <c r="B7" s="25" t="s">
        <v>159</v>
      </c>
      <c r="C7" s="25" t="s">
        <v>195</v>
      </c>
      <c r="D7" s="25" t="s">
        <v>189</v>
      </c>
      <c r="E7" s="20"/>
      <c r="F7" s="20"/>
      <c r="G7" s="20" t="s">
        <v>36</v>
      </c>
      <c r="H7" s="20"/>
      <c r="I7" s="24"/>
    </row>
    <row r="8" spans="1:9" x14ac:dyDescent="0.15">
      <c r="A8" s="23">
        <f t="shared" si="0"/>
        <v>6</v>
      </c>
      <c r="B8" s="25" t="s">
        <v>161</v>
      </c>
      <c r="C8" s="25" t="s">
        <v>196</v>
      </c>
      <c r="D8" s="25" t="s">
        <v>189</v>
      </c>
      <c r="E8" s="20"/>
      <c r="F8" s="20"/>
      <c r="G8" s="20" t="s">
        <v>36</v>
      </c>
      <c r="H8" s="20"/>
      <c r="I8" s="24"/>
    </row>
    <row r="9" spans="1:9" x14ac:dyDescent="0.15">
      <c r="A9" s="23">
        <f t="shared" si="0"/>
        <v>7</v>
      </c>
      <c r="B9" s="25" t="s">
        <v>162</v>
      </c>
      <c r="C9" s="25" t="s">
        <v>148</v>
      </c>
      <c r="D9" s="25" t="s">
        <v>35</v>
      </c>
      <c r="E9" s="20"/>
      <c r="F9" s="20"/>
      <c r="G9" s="20" t="s">
        <v>36</v>
      </c>
      <c r="H9" s="20"/>
      <c r="I9" s="24"/>
    </row>
    <row r="10" spans="1:9" x14ac:dyDescent="0.15">
      <c r="A10" s="23">
        <f t="shared" si="0"/>
        <v>8</v>
      </c>
      <c r="B10" s="25" t="s">
        <v>139</v>
      </c>
      <c r="C10" s="25" t="s">
        <v>138</v>
      </c>
      <c r="D10" s="25" t="s">
        <v>35</v>
      </c>
      <c r="E10" s="20"/>
      <c r="F10" s="20"/>
      <c r="G10" s="20" t="s">
        <v>36</v>
      </c>
      <c r="H10" s="20"/>
      <c r="I10" s="24"/>
    </row>
    <row r="11" spans="1:9" x14ac:dyDescent="0.15">
      <c r="A11" s="23">
        <f t="shared" si="0"/>
        <v>9</v>
      </c>
      <c r="B11" s="25" t="s">
        <v>140</v>
      </c>
      <c r="C11" s="25" t="s">
        <v>42</v>
      </c>
      <c r="D11" s="25" t="s">
        <v>61</v>
      </c>
      <c r="E11" s="20"/>
      <c r="F11" s="20"/>
      <c r="G11" s="20" t="s">
        <v>36</v>
      </c>
      <c r="H11" s="20"/>
      <c r="I11" s="24"/>
    </row>
    <row r="12" spans="1:9" ht="21" x14ac:dyDescent="0.15">
      <c r="A12" s="23">
        <f t="shared" si="0"/>
        <v>10</v>
      </c>
      <c r="B12" s="25" t="s">
        <v>182</v>
      </c>
      <c r="C12" s="25" t="s">
        <v>193</v>
      </c>
      <c r="D12" s="25" t="s">
        <v>184</v>
      </c>
      <c r="E12" s="36" t="s">
        <v>202</v>
      </c>
      <c r="F12" s="20"/>
      <c r="G12" s="20" t="s">
        <v>36</v>
      </c>
      <c r="H12" s="20" t="b">
        <v>0</v>
      </c>
      <c r="I12" s="24"/>
    </row>
    <row r="13" spans="1:9" x14ac:dyDescent="0.15">
      <c r="A13" s="23">
        <f t="shared" si="0"/>
        <v>11</v>
      </c>
      <c r="B13" s="25" t="s">
        <v>183</v>
      </c>
      <c r="C13" s="25" t="s">
        <v>194</v>
      </c>
      <c r="D13" s="25" t="s">
        <v>189</v>
      </c>
      <c r="E13" s="20"/>
      <c r="F13" s="20"/>
      <c r="G13" s="20"/>
      <c r="H13" s="20"/>
      <c r="I13" s="24"/>
    </row>
    <row r="14" spans="1:9" x14ac:dyDescent="0.15">
      <c r="A14" s="23">
        <f t="shared" si="0"/>
        <v>12</v>
      </c>
      <c r="B14" s="25" t="s">
        <v>186</v>
      </c>
      <c r="C14" s="25" t="s">
        <v>197</v>
      </c>
      <c r="D14" s="25" t="s">
        <v>189</v>
      </c>
      <c r="E14" s="20"/>
      <c r="F14" s="20"/>
      <c r="G14" s="20"/>
      <c r="H14" s="20"/>
      <c r="I14" s="24"/>
    </row>
    <row r="15" spans="1:9" x14ac:dyDescent="0.15">
      <c r="A15" s="23">
        <f t="shared" si="0"/>
        <v>13</v>
      </c>
      <c r="B15" s="25" t="s">
        <v>187</v>
      </c>
      <c r="C15" s="25" t="s">
        <v>198</v>
      </c>
      <c r="D15" s="25" t="s">
        <v>189</v>
      </c>
      <c r="E15" s="20"/>
      <c r="F15" s="20"/>
      <c r="G15" s="20"/>
      <c r="H15" s="20"/>
      <c r="I15" s="24"/>
    </row>
    <row r="16" spans="1:9" x14ac:dyDescent="0.15">
      <c r="A16" s="23">
        <f t="shared" si="0"/>
        <v>14</v>
      </c>
      <c r="B16" s="25" t="s">
        <v>188</v>
      </c>
      <c r="C16" s="25" t="s">
        <v>199</v>
      </c>
      <c r="D16" s="25" t="s">
        <v>190</v>
      </c>
      <c r="E16" s="20"/>
      <c r="F16" s="20"/>
      <c r="G16" s="20"/>
      <c r="H16" s="20"/>
      <c r="I16" s="24"/>
    </row>
    <row r="17" spans="1:9" x14ac:dyDescent="0.15">
      <c r="A17" s="23">
        <f t="shared" si="0"/>
        <v>15</v>
      </c>
      <c r="B17" s="25" t="s">
        <v>192</v>
      </c>
      <c r="C17" s="35" t="s">
        <v>191</v>
      </c>
      <c r="D17" s="25" t="s">
        <v>190</v>
      </c>
      <c r="E17" s="20" t="s">
        <v>224</v>
      </c>
      <c r="F17" s="20"/>
      <c r="G17" s="20" t="s">
        <v>201</v>
      </c>
      <c r="H17" s="20"/>
      <c r="I17" s="24" t="s">
        <v>225</v>
      </c>
    </row>
    <row r="18" spans="1:9" ht="52.5" x14ac:dyDescent="0.15">
      <c r="A18" s="23">
        <f t="shared" si="0"/>
        <v>16</v>
      </c>
      <c r="B18" s="25" t="s">
        <v>179</v>
      </c>
      <c r="C18" s="25" t="s">
        <v>180</v>
      </c>
      <c r="D18" s="25" t="s">
        <v>61</v>
      </c>
      <c r="E18" s="36" t="s">
        <v>227</v>
      </c>
      <c r="F18" s="20"/>
      <c r="G18" s="20" t="s">
        <v>36</v>
      </c>
      <c r="H18" s="20">
        <v>1</v>
      </c>
      <c r="I18" s="33"/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60" zoomScaleNormal="160" workbookViewId="0">
      <pane ySplit="1" topLeftCell="A2" activePane="bottomLeft" state="frozen"/>
      <selection pane="bottomLeft" activeCell="A10" sqref="A10:D11"/>
    </sheetView>
  </sheetViews>
  <sheetFormatPr defaultColWidth="8.75" defaultRowHeight="17.25" x14ac:dyDescent="0.15"/>
  <cols>
    <col min="1" max="1" width="8.75" style="16"/>
    <col min="2" max="2" width="34.625" style="4" bestFit="1" customWidth="1"/>
    <col min="3" max="3" width="20.625" style="4" bestFit="1" customWidth="1"/>
    <col min="4" max="4" width="25.25" style="4" bestFit="1" customWidth="1"/>
    <col min="5" max="5" width="22.25" style="4" bestFit="1" customWidth="1"/>
    <col min="6" max="6" width="16.75" style="7" bestFit="1" customWidth="1"/>
    <col min="7" max="7" width="11.625" style="7" bestFit="1" customWidth="1"/>
    <col min="8" max="8" width="11.5" style="4" bestFit="1" customWidth="1"/>
    <col min="9" max="9" width="15.875" style="4" bestFit="1" customWidth="1"/>
    <col min="10" max="16384" width="8.75" style="4"/>
  </cols>
  <sheetData>
    <row r="1" spans="1:9" ht="28.5" x14ac:dyDescent="0.15">
      <c r="A1" s="1" t="s">
        <v>5</v>
      </c>
      <c r="B1" s="2" t="s">
        <v>7</v>
      </c>
      <c r="C1" s="2" t="s">
        <v>9</v>
      </c>
      <c r="D1" s="2" t="s">
        <v>8</v>
      </c>
      <c r="E1" s="2" t="s">
        <v>12</v>
      </c>
      <c r="F1" s="2" t="s">
        <v>6</v>
      </c>
      <c r="G1" s="2" t="s">
        <v>18</v>
      </c>
      <c r="H1" s="2" t="s">
        <v>10</v>
      </c>
      <c r="I1" s="3" t="s">
        <v>11</v>
      </c>
    </row>
    <row r="2" spans="1:9" s="10" customFormat="1" ht="13.5" x14ac:dyDescent="0.15">
      <c r="A2" s="26" t="s">
        <v>31</v>
      </c>
      <c r="B2" s="27" t="s">
        <v>32</v>
      </c>
      <c r="C2" s="27" t="s">
        <v>132</v>
      </c>
      <c r="D2" s="27" t="s">
        <v>63</v>
      </c>
      <c r="E2" s="18"/>
      <c r="F2" s="18"/>
      <c r="G2" s="28" t="s">
        <v>30</v>
      </c>
      <c r="H2" s="29"/>
      <c r="I2" s="30"/>
    </row>
    <row r="3" spans="1:9" s="10" customFormat="1" ht="13.5" x14ac:dyDescent="0.15">
      <c r="A3" s="15" t="s">
        <v>45</v>
      </c>
      <c r="B3" s="8" t="s">
        <v>66</v>
      </c>
      <c r="C3" s="8" t="s">
        <v>62</v>
      </c>
      <c r="D3" s="8" t="s">
        <v>64</v>
      </c>
      <c r="E3" s="5"/>
      <c r="F3" s="5"/>
      <c r="G3" s="28" t="s">
        <v>30</v>
      </c>
      <c r="H3" s="6"/>
      <c r="I3" s="9"/>
    </row>
    <row r="4" spans="1:9" s="10" customFormat="1" ht="13.5" x14ac:dyDescent="0.15">
      <c r="A4" s="15" t="s">
        <v>45</v>
      </c>
      <c r="B4" s="8" t="s">
        <v>67</v>
      </c>
      <c r="C4" s="8" t="s">
        <v>69</v>
      </c>
      <c r="D4" s="8" t="s">
        <v>65</v>
      </c>
      <c r="E4" s="5"/>
      <c r="F4" s="5"/>
      <c r="G4" s="28" t="s">
        <v>30</v>
      </c>
      <c r="H4" s="6"/>
      <c r="I4" s="9"/>
    </row>
    <row r="5" spans="1:9" s="10" customFormat="1" ht="13.5" x14ac:dyDescent="0.15">
      <c r="A5" s="15"/>
      <c r="B5" s="8" t="s">
        <v>91</v>
      </c>
      <c r="C5" s="8" t="s">
        <v>93</v>
      </c>
      <c r="D5" s="8" t="s">
        <v>64</v>
      </c>
      <c r="E5" s="5"/>
      <c r="F5" s="5"/>
      <c r="G5" s="28" t="s">
        <v>30</v>
      </c>
      <c r="H5" s="6"/>
      <c r="I5" s="9"/>
    </row>
    <row r="6" spans="1:9" s="10" customFormat="1" ht="13.5" x14ac:dyDescent="0.15">
      <c r="A6" s="15"/>
      <c r="B6" s="8" t="s">
        <v>92</v>
      </c>
      <c r="C6" s="8" t="s">
        <v>94</v>
      </c>
      <c r="D6" s="8" t="s">
        <v>64</v>
      </c>
      <c r="E6" s="5"/>
      <c r="F6" s="5"/>
      <c r="G6" s="28" t="s">
        <v>30</v>
      </c>
      <c r="H6" s="6"/>
      <c r="I6" s="9"/>
    </row>
    <row r="7" spans="1:9" s="10" customFormat="1" ht="13.5" x14ac:dyDescent="0.15">
      <c r="A7" s="15"/>
      <c r="B7" s="8" t="s">
        <v>131</v>
      </c>
      <c r="C7" s="8" t="s">
        <v>130</v>
      </c>
      <c r="D7" s="8" t="s">
        <v>63</v>
      </c>
      <c r="E7" s="5"/>
      <c r="F7" s="5"/>
      <c r="G7" s="28" t="s">
        <v>30</v>
      </c>
      <c r="H7" s="6"/>
      <c r="I7" s="9"/>
    </row>
    <row r="8" spans="1:9" s="10" customFormat="1" ht="13.5" x14ac:dyDescent="0.15">
      <c r="A8" s="15"/>
      <c r="B8" s="8" t="s">
        <v>124</v>
      </c>
      <c r="C8" s="8" t="s">
        <v>129</v>
      </c>
      <c r="D8" s="8" t="s">
        <v>63</v>
      </c>
      <c r="E8" s="5"/>
      <c r="F8" s="5"/>
      <c r="G8" s="28" t="s">
        <v>30</v>
      </c>
      <c r="H8" s="6"/>
      <c r="I8" s="9"/>
    </row>
    <row r="9" spans="1:9" s="10" customFormat="1" ht="13.5" x14ac:dyDescent="0.15">
      <c r="A9" s="15"/>
      <c r="B9" s="8" t="s">
        <v>128</v>
      </c>
      <c r="C9" s="8" t="s">
        <v>170</v>
      </c>
      <c r="D9" s="8" t="s">
        <v>63</v>
      </c>
      <c r="E9" s="5"/>
      <c r="F9" s="5"/>
      <c r="G9" s="28" t="s">
        <v>30</v>
      </c>
      <c r="H9" s="6"/>
      <c r="I9" s="9"/>
    </row>
    <row r="10" spans="1:9" s="10" customFormat="1" ht="13.5" x14ac:dyDescent="0.15">
      <c r="A10" s="15"/>
      <c r="B10" s="8" t="s">
        <v>216</v>
      </c>
      <c r="C10" s="8" t="s">
        <v>176</v>
      </c>
      <c r="D10" s="8" t="s">
        <v>63</v>
      </c>
      <c r="E10" s="5"/>
      <c r="F10" s="5"/>
      <c r="G10" s="28" t="s">
        <v>30</v>
      </c>
      <c r="H10" s="6"/>
      <c r="I10" s="9"/>
    </row>
    <row r="11" spans="1:9" s="10" customFormat="1" ht="13.5" x14ac:dyDescent="0.15">
      <c r="A11" s="15"/>
      <c r="B11" s="8" t="s">
        <v>217</v>
      </c>
      <c r="C11" s="8" t="s">
        <v>215</v>
      </c>
      <c r="D11" s="8" t="s">
        <v>63</v>
      </c>
      <c r="E11" s="5"/>
      <c r="F11" s="5"/>
      <c r="G11" s="28" t="s">
        <v>30</v>
      </c>
      <c r="H11" s="6"/>
      <c r="I11" s="9"/>
    </row>
    <row r="12" spans="1:9" s="10" customFormat="1" ht="13.5" x14ac:dyDescent="0.15">
      <c r="A12" s="15"/>
      <c r="B12" s="8" t="s">
        <v>181</v>
      </c>
      <c r="C12" s="8" t="s">
        <v>203</v>
      </c>
      <c r="D12" s="8" t="s">
        <v>63</v>
      </c>
      <c r="E12" s="5"/>
      <c r="F12" s="5"/>
      <c r="G12" s="28" t="s">
        <v>30</v>
      </c>
      <c r="H12" s="6"/>
      <c r="I12" s="9"/>
    </row>
    <row r="13" spans="1:9" s="10" customFormat="1" ht="13.5" x14ac:dyDescent="0.15">
      <c r="A13" s="15"/>
      <c r="B13" s="8" t="s">
        <v>213</v>
      </c>
      <c r="C13" s="8" t="s">
        <v>214</v>
      </c>
      <c r="D13" s="8" t="s">
        <v>63</v>
      </c>
      <c r="E13" s="5"/>
      <c r="F13" s="5"/>
      <c r="G13" s="28" t="s">
        <v>30</v>
      </c>
      <c r="H13" s="6"/>
      <c r="I13" s="9"/>
    </row>
    <row r="14" spans="1:9" s="10" customFormat="1" ht="13.5" x14ac:dyDescent="0.15">
      <c r="A14" s="15"/>
      <c r="B14" s="8" t="s">
        <v>133</v>
      </c>
      <c r="C14" s="8" t="s">
        <v>134</v>
      </c>
      <c r="D14" s="8" t="s">
        <v>63</v>
      </c>
      <c r="E14" s="5"/>
      <c r="F14" s="5"/>
      <c r="G14" s="28" t="s">
        <v>30</v>
      </c>
      <c r="H14" s="6"/>
      <c r="I14" s="9"/>
    </row>
    <row r="15" spans="1:9" s="10" customFormat="1" ht="13.5" x14ac:dyDescent="0.15">
      <c r="A15" s="15"/>
      <c r="B15" s="8"/>
      <c r="C15" s="8"/>
      <c r="D15" s="8"/>
      <c r="E15" s="5"/>
      <c r="F15" s="5"/>
      <c r="G15" s="11"/>
      <c r="H15" s="6"/>
      <c r="I15" s="9"/>
    </row>
    <row r="16" spans="1:9" s="10" customFormat="1" ht="13.5" x14ac:dyDescent="0.15">
      <c r="A16" s="15"/>
      <c r="B16" s="8"/>
      <c r="C16" s="8"/>
      <c r="D16" s="8"/>
      <c r="E16" s="5"/>
      <c r="F16" s="5"/>
      <c r="G16" s="11"/>
      <c r="H16" s="6"/>
      <c r="I16" s="9"/>
    </row>
    <row r="17" spans="1:9" s="10" customFormat="1" ht="13.5" x14ac:dyDescent="0.15">
      <c r="A17" s="15"/>
      <c r="B17" s="8"/>
      <c r="C17" s="8"/>
      <c r="D17" s="8"/>
      <c r="E17" s="5"/>
      <c r="F17" s="5"/>
      <c r="G17" s="11"/>
      <c r="H17" s="6"/>
      <c r="I17" s="9"/>
    </row>
    <row r="18" spans="1:9" s="10" customFormat="1" ht="13.5" x14ac:dyDescent="0.15">
      <c r="A18" s="15"/>
      <c r="B18" s="8"/>
      <c r="C18" s="8"/>
      <c r="D18" s="8"/>
      <c r="E18" s="5"/>
      <c r="F18" s="5"/>
      <c r="G18" s="11"/>
      <c r="H18" s="6"/>
      <c r="I18" s="9"/>
    </row>
    <row r="19" spans="1:9" s="10" customFormat="1" ht="13.5" x14ac:dyDescent="0.15">
      <c r="A19" s="15"/>
      <c r="B19" s="8"/>
      <c r="C19" s="8"/>
      <c r="D19" s="8"/>
      <c r="E19" s="5"/>
      <c r="F19" s="5"/>
      <c r="G19" s="11"/>
      <c r="H19" s="6"/>
      <c r="I19" s="9"/>
    </row>
    <row r="20" spans="1:9" s="10" customFormat="1" ht="13.5" x14ac:dyDescent="0.15">
      <c r="A20" s="15"/>
      <c r="B20" s="8"/>
      <c r="C20" s="8"/>
      <c r="D20" s="8"/>
      <c r="E20" s="5"/>
      <c r="F20" s="5"/>
      <c r="G20" s="11"/>
      <c r="H20" s="6"/>
      <c r="I20" s="9"/>
    </row>
    <row r="21" spans="1:9" s="10" customFormat="1" ht="13.5" x14ac:dyDescent="0.15">
      <c r="A21" s="15"/>
      <c r="B21" s="8"/>
      <c r="C21" s="8"/>
      <c r="D21" s="8"/>
      <c r="E21" s="5"/>
      <c r="F21" s="5"/>
      <c r="G21" s="11"/>
      <c r="H21" s="6"/>
      <c r="I21" s="9"/>
    </row>
    <row r="22" spans="1:9" s="10" customFormat="1" ht="13.5" x14ac:dyDescent="0.15">
      <c r="A22" s="15"/>
      <c r="B22" s="8"/>
      <c r="C22" s="8"/>
      <c r="D22" s="8"/>
      <c r="E22" s="5"/>
      <c r="F22" s="5"/>
      <c r="G22" s="11"/>
      <c r="H22" s="6"/>
      <c r="I22" s="9"/>
    </row>
  </sheetData>
  <autoFilter ref="A1:I1"/>
  <phoneticPr fontId="8" type="noConversion"/>
  <conditionalFormatting sqref="C11:C17">
    <cfRule type="duplicateValues" dxfId="3" priority="2"/>
  </conditionalFormatting>
  <conditionalFormatting sqref="C23:C24">
    <cfRule type="duplicateValues" dxfId="2" priority="9"/>
  </conditionalFormatting>
  <conditionalFormatting sqref="C2:C10">
    <cfRule type="duplicateValues" dxfId="1" priority="10"/>
  </conditionalFormatting>
  <conditionalFormatting sqref="C18:C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K43" sqref="K43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119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33</v>
      </c>
      <c r="C3" s="25" t="s">
        <v>40</v>
      </c>
      <c r="D3" s="25" t="s">
        <v>35</v>
      </c>
      <c r="E3" s="20"/>
      <c r="F3" s="20" t="s">
        <v>38</v>
      </c>
      <c r="G3" s="20" t="s">
        <v>36</v>
      </c>
      <c r="H3" s="20"/>
      <c r="I3" s="24" t="s">
        <v>43</v>
      </c>
    </row>
    <row r="4" spans="1:9" x14ac:dyDescent="0.15">
      <c r="A4" s="23">
        <f>ROW()-2</f>
        <v>2</v>
      </c>
      <c r="B4" s="25" t="s">
        <v>39</v>
      </c>
      <c r="C4" s="25" t="s">
        <v>41</v>
      </c>
      <c r="D4" s="25" t="s">
        <v>35</v>
      </c>
      <c r="E4" s="20"/>
      <c r="F4" s="20" t="s">
        <v>38</v>
      </c>
      <c r="G4" s="20" t="s">
        <v>36</v>
      </c>
      <c r="H4" s="20"/>
      <c r="I4" s="24" t="s">
        <v>44</v>
      </c>
    </row>
    <row r="5" spans="1:9" x14ac:dyDescent="0.15">
      <c r="A5" s="23">
        <f t="shared" ref="A5" si="0">ROW()-2</f>
        <v>3</v>
      </c>
      <c r="B5" s="25" t="s">
        <v>34</v>
      </c>
      <c r="C5" s="25" t="s">
        <v>42</v>
      </c>
      <c r="D5" s="25" t="s">
        <v>71</v>
      </c>
      <c r="E5" s="20"/>
      <c r="F5" s="20"/>
      <c r="G5" s="20" t="s">
        <v>37</v>
      </c>
      <c r="H5" s="20"/>
      <c r="I5" s="24"/>
    </row>
  </sheetData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3" sqref="G3:G7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68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46</v>
      </c>
      <c r="C3" s="25" t="s">
        <v>56</v>
      </c>
      <c r="D3" s="25" t="s">
        <v>51</v>
      </c>
      <c r="E3" s="20"/>
      <c r="F3" s="20" t="s">
        <v>52</v>
      </c>
      <c r="G3" s="20" t="s">
        <v>53</v>
      </c>
      <c r="H3" s="20"/>
      <c r="I3" s="24"/>
    </row>
    <row r="4" spans="1:9" x14ac:dyDescent="0.15">
      <c r="A4" s="23">
        <f t="shared" ref="A4:A7" si="0">ROW()-2</f>
        <v>2</v>
      </c>
      <c r="B4" s="25" t="s">
        <v>1</v>
      </c>
      <c r="C4" s="25" t="s">
        <v>57</v>
      </c>
      <c r="D4" s="25" t="s">
        <v>54</v>
      </c>
      <c r="E4" s="20"/>
      <c r="F4" s="20" t="s">
        <v>52</v>
      </c>
      <c r="G4" s="20" t="s">
        <v>53</v>
      </c>
      <c r="H4" s="20"/>
      <c r="I4" s="24"/>
    </row>
    <row r="5" spans="1:9" x14ac:dyDescent="0.15">
      <c r="A5" s="23">
        <f>ROW()-2</f>
        <v>3</v>
      </c>
      <c r="B5" s="25" t="s">
        <v>47</v>
      </c>
      <c r="C5" s="25" t="s">
        <v>55</v>
      </c>
      <c r="D5" s="25" t="s">
        <v>60</v>
      </c>
      <c r="E5" s="20"/>
      <c r="F5" s="20"/>
      <c r="G5" s="20" t="s">
        <v>36</v>
      </c>
      <c r="H5" s="20"/>
      <c r="I5" s="24"/>
    </row>
    <row r="6" spans="1:9" x14ac:dyDescent="0.15">
      <c r="A6" s="23">
        <f t="shared" si="0"/>
        <v>4</v>
      </c>
      <c r="B6" s="25" t="s">
        <v>48</v>
      </c>
      <c r="C6" s="25" t="s">
        <v>58</v>
      </c>
      <c r="D6" s="25" t="s">
        <v>61</v>
      </c>
      <c r="E6" s="20"/>
      <c r="F6" s="20"/>
      <c r="G6" s="20" t="s">
        <v>36</v>
      </c>
      <c r="H6" s="20"/>
      <c r="I6" s="24"/>
    </row>
    <row r="7" spans="1:9" x14ac:dyDescent="0.15">
      <c r="A7" s="23">
        <f t="shared" si="0"/>
        <v>5</v>
      </c>
      <c r="B7" s="25" t="s">
        <v>49</v>
      </c>
      <c r="C7" s="25" t="s">
        <v>59</v>
      </c>
      <c r="D7" s="25" t="s">
        <v>54</v>
      </c>
      <c r="E7" s="20"/>
      <c r="F7" s="20"/>
      <c r="G7" s="20" t="s">
        <v>36</v>
      </c>
      <c r="H7" s="20"/>
      <c r="I7" s="24"/>
    </row>
    <row r="10" spans="1:9" x14ac:dyDescent="0.15">
      <c r="B10" s="31"/>
    </row>
  </sheetData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9" sqref="G9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70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73</v>
      </c>
      <c r="C3" s="25" t="s">
        <v>72</v>
      </c>
      <c r="D3" s="25" t="s">
        <v>71</v>
      </c>
      <c r="E3" s="20"/>
      <c r="F3" s="20" t="s">
        <v>52</v>
      </c>
      <c r="G3" s="20" t="s">
        <v>53</v>
      </c>
      <c r="H3" s="20"/>
      <c r="I3" s="24" t="s">
        <v>74</v>
      </c>
    </row>
    <row r="4" spans="1:9" x14ac:dyDescent="0.15">
      <c r="A4" s="23">
        <f>ROW()-2</f>
        <v>2</v>
      </c>
      <c r="B4" s="25" t="s">
        <v>46</v>
      </c>
      <c r="C4" s="25" t="s">
        <v>56</v>
      </c>
      <c r="D4" s="25" t="s">
        <v>51</v>
      </c>
      <c r="E4" s="20"/>
      <c r="F4" s="20" t="s">
        <v>52</v>
      </c>
      <c r="G4" s="20" t="s">
        <v>53</v>
      </c>
      <c r="H4" s="20"/>
      <c r="I4" s="24"/>
    </row>
    <row r="5" spans="1:9" x14ac:dyDescent="0.15">
      <c r="A5" s="23">
        <f t="shared" ref="A5:A11" si="0">ROW()-2</f>
        <v>3</v>
      </c>
      <c r="B5" s="25" t="s">
        <v>1</v>
      </c>
      <c r="C5" s="25" t="s">
        <v>57</v>
      </c>
      <c r="D5" s="25" t="s">
        <v>54</v>
      </c>
      <c r="E5" s="20"/>
      <c r="F5" s="20" t="s">
        <v>52</v>
      </c>
      <c r="G5" s="20" t="s">
        <v>53</v>
      </c>
      <c r="H5" s="20"/>
      <c r="I5" s="24"/>
    </row>
    <row r="6" spans="1:9" x14ac:dyDescent="0.15">
      <c r="A6" s="23">
        <f>ROW()-2</f>
        <v>4</v>
      </c>
      <c r="B6" s="25" t="s">
        <v>47</v>
      </c>
      <c r="C6" s="25" t="s">
        <v>55</v>
      </c>
      <c r="D6" s="25" t="s">
        <v>60</v>
      </c>
      <c r="E6" s="20"/>
      <c r="F6" s="20"/>
      <c r="G6" s="20" t="s">
        <v>36</v>
      </c>
      <c r="H6" s="20"/>
      <c r="I6" s="24"/>
    </row>
    <row r="7" spans="1:9" x14ac:dyDescent="0.15">
      <c r="A7" s="23">
        <f t="shared" si="0"/>
        <v>5</v>
      </c>
      <c r="B7" s="25" t="s">
        <v>48</v>
      </c>
      <c r="C7" s="25" t="s">
        <v>58</v>
      </c>
      <c r="D7" s="25" t="s">
        <v>61</v>
      </c>
      <c r="E7" s="20"/>
      <c r="F7" s="20"/>
      <c r="G7" s="20" t="s">
        <v>36</v>
      </c>
      <c r="H7" s="20"/>
      <c r="I7" s="24"/>
    </row>
    <row r="8" spans="1:9" x14ac:dyDescent="0.15">
      <c r="A8" s="23">
        <f t="shared" si="0"/>
        <v>6</v>
      </c>
      <c r="B8" s="25" t="s">
        <v>49</v>
      </c>
      <c r="C8" s="25" t="s">
        <v>59</v>
      </c>
      <c r="D8" s="25" t="s">
        <v>54</v>
      </c>
      <c r="E8" s="20"/>
      <c r="F8" s="20"/>
      <c r="G8" s="20" t="s">
        <v>36</v>
      </c>
      <c r="H8" s="20"/>
      <c r="I8" s="24"/>
    </row>
    <row r="9" spans="1:9" ht="31.5" x14ac:dyDescent="0.15">
      <c r="A9" s="23">
        <f t="shared" si="0"/>
        <v>7</v>
      </c>
      <c r="B9" s="25" t="s">
        <v>50</v>
      </c>
      <c r="C9" s="25" t="s">
        <v>82</v>
      </c>
      <c r="D9" s="25" t="s">
        <v>61</v>
      </c>
      <c r="E9" s="20"/>
      <c r="F9" s="20"/>
      <c r="G9" s="20" t="s">
        <v>36</v>
      </c>
      <c r="H9" s="20"/>
      <c r="I9" s="24" t="s">
        <v>75</v>
      </c>
    </row>
    <row r="10" spans="1:9" x14ac:dyDescent="0.15">
      <c r="A10" s="23">
        <f t="shared" si="0"/>
        <v>8</v>
      </c>
      <c r="B10" s="25" t="s">
        <v>76</v>
      </c>
      <c r="C10" s="25" t="s">
        <v>78</v>
      </c>
      <c r="D10" s="25" t="s">
        <v>80</v>
      </c>
      <c r="E10" s="20"/>
      <c r="F10" s="20"/>
      <c r="G10" s="20"/>
      <c r="H10" s="20"/>
      <c r="I10" s="24"/>
    </row>
    <row r="11" spans="1:9" ht="31.5" x14ac:dyDescent="0.15">
      <c r="A11" s="23">
        <f t="shared" si="0"/>
        <v>9</v>
      </c>
      <c r="B11" s="25" t="s">
        <v>77</v>
      </c>
      <c r="C11" s="25" t="s">
        <v>79</v>
      </c>
      <c r="D11" s="25" t="s">
        <v>61</v>
      </c>
      <c r="E11" s="20"/>
      <c r="F11" s="20"/>
      <c r="G11" s="20" t="s">
        <v>36</v>
      </c>
      <c r="H11" s="20">
        <v>0</v>
      </c>
      <c r="I11" s="24" t="s">
        <v>81</v>
      </c>
    </row>
  </sheetData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3" sqref="G3:G7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120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83</v>
      </c>
      <c r="C3" s="25" t="s">
        <v>121</v>
      </c>
      <c r="D3" s="25" t="s">
        <v>54</v>
      </c>
      <c r="E3" s="20"/>
      <c r="F3" s="20" t="s">
        <v>52</v>
      </c>
      <c r="G3" s="20" t="s">
        <v>53</v>
      </c>
      <c r="H3" s="20"/>
      <c r="I3" s="24"/>
    </row>
    <row r="4" spans="1:9" x14ac:dyDescent="0.15">
      <c r="A4" s="23">
        <f>ROW()-2</f>
        <v>2</v>
      </c>
      <c r="B4" s="25" t="s">
        <v>84</v>
      </c>
      <c r="C4" s="25" t="s">
        <v>88</v>
      </c>
      <c r="D4" s="25" t="s">
        <v>96</v>
      </c>
      <c r="E4" s="20"/>
      <c r="F4" s="20"/>
      <c r="G4" s="20" t="s">
        <v>53</v>
      </c>
      <c r="H4" s="20"/>
      <c r="I4" s="24"/>
    </row>
    <row r="5" spans="1:9" x14ac:dyDescent="0.15">
      <c r="A5" s="23">
        <f t="shared" ref="A5:A7" si="0">ROW()-2</f>
        <v>3</v>
      </c>
      <c r="B5" s="25" t="s">
        <v>86</v>
      </c>
      <c r="C5" s="25" t="s">
        <v>122</v>
      </c>
      <c r="D5" s="25" t="s">
        <v>54</v>
      </c>
      <c r="E5" s="20"/>
      <c r="F5" s="20" t="s">
        <v>52</v>
      </c>
      <c r="G5" s="20" t="s">
        <v>53</v>
      </c>
      <c r="H5" s="20"/>
      <c r="I5" s="24"/>
    </row>
    <row r="6" spans="1:9" x14ac:dyDescent="0.15">
      <c r="A6" s="23">
        <f>ROW()-2</f>
        <v>4</v>
      </c>
      <c r="B6" s="25" t="s">
        <v>87</v>
      </c>
      <c r="C6" s="25" t="s">
        <v>123</v>
      </c>
      <c r="D6" s="25" t="s">
        <v>54</v>
      </c>
      <c r="E6" s="20"/>
      <c r="F6" s="20"/>
      <c r="G6" s="20" t="s">
        <v>36</v>
      </c>
      <c r="H6" s="20"/>
      <c r="I6" s="24"/>
    </row>
    <row r="7" spans="1:9" x14ac:dyDescent="0.15">
      <c r="A7" s="23">
        <f t="shared" si="0"/>
        <v>5</v>
      </c>
      <c r="B7" s="25" t="s">
        <v>85</v>
      </c>
      <c r="C7" s="25" t="s">
        <v>90</v>
      </c>
      <c r="D7" s="25" t="s">
        <v>61</v>
      </c>
      <c r="E7" s="20"/>
      <c r="F7" s="20"/>
      <c r="G7" s="20" t="s">
        <v>36</v>
      </c>
      <c r="H7" s="20"/>
      <c r="I7" s="24"/>
    </row>
  </sheetData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3" sqref="G3:G6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95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83</v>
      </c>
      <c r="C3" s="25" t="s">
        <v>121</v>
      </c>
      <c r="D3" s="25" t="s">
        <v>54</v>
      </c>
      <c r="E3" s="20"/>
      <c r="F3" s="20" t="s">
        <v>52</v>
      </c>
      <c r="G3" s="20" t="s">
        <v>53</v>
      </c>
      <c r="H3" s="20"/>
      <c r="I3" s="24"/>
    </row>
    <row r="4" spans="1:9" x14ac:dyDescent="0.15">
      <c r="A4" s="23">
        <f>ROW()-2</f>
        <v>2</v>
      </c>
      <c r="B4" s="25" t="s">
        <v>84</v>
      </c>
      <c r="C4" s="25" t="s">
        <v>88</v>
      </c>
      <c r="D4" s="25" t="s">
        <v>96</v>
      </c>
      <c r="E4" s="20"/>
      <c r="F4" s="20" t="s">
        <v>52</v>
      </c>
      <c r="G4" s="20" t="s">
        <v>53</v>
      </c>
      <c r="H4" s="20"/>
      <c r="I4" s="24"/>
    </row>
    <row r="5" spans="1:9" x14ac:dyDescent="0.15">
      <c r="A5" s="23">
        <f t="shared" ref="A5:A16" si="0">ROW()-2</f>
        <v>3</v>
      </c>
      <c r="B5" s="25" t="s">
        <v>97</v>
      </c>
      <c r="C5" s="25" t="s">
        <v>122</v>
      </c>
      <c r="D5" s="25" t="s">
        <v>54</v>
      </c>
      <c r="E5" s="20"/>
      <c r="F5" s="20" t="s">
        <v>52</v>
      </c>
      <c r="G5" s="20" t="s">
        <v>53</v>
      </c>
      <c r="H5" s="20"/>
      <c r="I5" s="24"/>
    </row>
    <row r="6" spans="1:9" x14ac:dyDescent="0.15">
      <c r="A6" s="23">
        <f>ROW()-2</f>
        <v>4</v>
      </c>
      <c r="B6" s="25" t="s">
        <v>98</v>
      </c>
      <c r="C6" s="25" t="s">
        <v>89</v>
      </c>
      <c r="D6" s="25" t="s">
        <v>54</v>
      </c>
      <c r="E6" s="20"/>
      <c r="F6" s="20"/>
      <c r="G6" s="20" t="s">
        <v>36</v>
      </c>
      <c r="H6" s="20"/>
      <c r="I6" s="24"/>
    </row>
    <row r="7" spans="1:9" x14ac:dyDescent="0.15">
      <c r="A7" s="23">
        <f t="shared" si="0"/>
        <v>5</v>
      </c>
      <c r="B7" s="25" t="s">
        <v>99</v>
      </c>
      <c r="C7" s="25" t="s">
        <v>109</v>
      </c>
      <c r="D7" s="25" t="s">
        <v>54</v>
      </c>
      <c r="E7" s="20"/>
      <c r="F7" s="20"/>
      <c r="G7" s="20"/>
      <c r="H7" s="20"/>
      <c r="I7" s="24"/>
    </row>
    <row r="8" spans="1:9" x14ac:dyDescent="0.15">
      <c r="A8" s="23">
        <f t="shared" si="0"/>
        <v>6</v>
      </c>
      <c r="B8" s="25" t="s">
        <v>100</v>
      </c>
      <c r="C8" s="25" t="s">
        <v>110</v>
      </c>
      <c r="D8" s="25" t="s">
        <v>54</v>
      </c>
      <c r="E8" s="20"/>
      <c r="F8" s="20"/>
      <c r="G8" s="20"/>
      <c r="H8" s="20"/>
      <c r="I8" s="24"/>
    </row>
    <row r="9" spans="1:9" x14ac:dyDescent="0.15">
      <c r="A9" s="23">
        <f t="shared" si="0"/>
        <v>7</v>
      </c>
      <c r="B9" s="25" t="s">
        <v>101</v>
      </c>
      <c r="C9" s="25" t="s">
        <v>111</v>
      </c>
      <c r="D9" s="25" t="s">
        <v>54</v>
      </c>
      <c r="E9" s="20"/>
      <c r="F9" s="20"/>
      <c r="G9" s="20"/>
      <c r="H9" s="20"/>
      <c r="I9" s="24"/>
    </row>
    <row r="10" spans="1:9" x14ac:dyDescent="0.15">
      <c r="A10" s="23">
        <f t="shared" si="0"/>
        <v>8</v>
      </c>
      <c r="B10" s="25" t="s">
        <v>102</v>
      </c>
      <c r="C10" s="25" t="s">
        <v>112</v>
      </c>
      <c r="D10" s="25" t="s">
        <v>54</v>
      </c>
      <c r="E10" s="20"/>
      <c r="F10" s="20"/>
      <c r="G10" s="20"/>
      <c r="H10" s="20"/>
      <c r="I10" s="24"/>
    </row>
    <row r="11" spans="1:9" x14ac:dyDescent="0.15">
      <c r="A11" s="23">
        <f t="shared" si="0"/>
        <v>9</v>
      </c>
      <c r="B11" s="25" t="s">
        <v>103</v>
      </c>
      <c r="C11" s="25" t="s">
        <v>113</v>
      </c>
      <c r="D11" s="25" t="s">
        <v>54</v>
      </c>
      <c r="E11" s="20"/>
      <c r="F11" s="20"/>
      <c r="G11" s="20"/>
      <c r="H11" s="20"/>
      <c r="I11" s="24"/>
    </row>
    <row r="12" spans="1:9" x14ac:dyDescent="0.15">
      <c r="A12" s="23">
        <f t="shared" si="0"/>
        <v>10</v>
      </c>
      <c r="B12" s="25" t="s">
        <v>104</v>
      </c>
      <c r="C12" s="25" t="s">
        <v>114</v>
      </c>
      <c r="D12" s="25" t="s">
        <v>54</v>
      </c>
      <c r="E12" s="20"/>
      <c r="F12" s="20"/>
      <c r="G12" s="20"/>
      <c r="H12" s="20"/>
      <c r="I12" s="24"/>
    </row>
    <row r="13" spans="1:9" x14ac:dyDescent="0.15">
      <c r="A13" s="23">
        <f t="shared" si="0"/>
        <v>11</v>
      </c>
      <c r="B13" s="25" t="s">
        <v>105</v>
      </c>
      <c r="C13" s="25" t="s">
        <v>115</v>
      </c>
      <c r="D13" s="25" t="s">
        <v>54</v>
      </c>
      <c r="E13" s="20"/>
      <c r="F13" s="20"/>
      <c r="G13" s="20"/>
      <c r="H13" s="20"/>
      <c r="I13" s="24"/>
    </row>
    <row r="14" spans="1:9" x14ac:dyDescent="0.15">
      <c r="A14" s="23">
        <f t="shared" si="0"/>
        <v>12</v>
      </c>
      <c r="B14" s="25" t="s">
        <v>106</v>
      </c>
      <c r="C14" s="25" t="s">
        <v>116</v>
      </c>
      <c r="D14" s="25" t="s">
        <v>54</v>
      </c>
      <c r="E14" s="20"/>
      <c r="F14" s="20"/>
      <c r="G14" s="20"/>
      <c r="H14" s="20"/>
      <c r="I14" s="24"/>
    </row>
    <row r="15" spans="1:9" x14ac:dyDescent="0.15">
      <c r="A15" s="23">
        <f t="shared" si="0"/>
        <v>13</v>
      </c>
      <c r="B15" s="25" t="s">
        <v>107</v>
      </c>
      <c r="C15" s="25" t="s">
        <v>117</v>
      </c>
      <c r="D15" s="25" t="s">
        <v>54</v>
      </c>
      <c r="E15" s="20"/>
      <c r="F15" s="20"/>
      <c r="G15" s="20"/>
      <c r="H15" s="20"/>
      <c r="I15" s="24"/>
    </row>
    <row r="16" spans="1:9" x14ac:dyDescent="0.15">
      <c r="A16" s="23">
        <f t="shared" si="0"/>
        <v>14</v>
      </c>
      <c r="B16" s="25" t="s">
        <v>108</v>
      </c>
      <c r="C16" s="25" t="s">
        <v>118</v>
      </c>
      <c r="D16" s="25" t="s">
        <v>54</v>
      </c>
      <c r="E16" s="20"/>
      <c r="F16" s="20"/>
      <c r="G16" s="20"/>
      <c r="H16" s="20"/>
      <c r="I16" s="24"/>
    </row>
  </sheetData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3" sqref="B3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127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156</v>
      </c>
      <c r="C3" s="25" t="s">
        <v>141</v>
      </c>
      <c r="D3" s="25" t="s">
        <v>35</v>
      </c>
      <c r="E3" s="20"/>
      <c r="F3" s="20" t="s">
        <v>38</v>
      </c>
      <c r="G3" s="20" t="s">
        <v>36</v>
      </c>
      <c r="H3" s="20"/>
      <c r="I3" s="24"/>
    </row>
    <row r="4" spans="1:9" x14ac:dyDescent="0.15">
      <c r="A4" s="23">
        <f>ROW()-2</f>
        <v>2</v>
      </c>
      <c r="B4" s="25" t="s">
        <v>157</v>
      </c>
      <c r="C4" s="25" t="s">
        <v>142</v>
      </c>
      <c r="D4" s="25" t="s">
        <v>35</v>
      </c>
      <c r="E4" s="20"/>
      <c r="F4" s="20"/>
      <c r="G4" s="20" t="s">
        <v>36</v>
      </c>
      <c r="H4" s="20"/>
      <c r="I4" s="24"/>
    </row>
    <row r="5" spans="1:9" x14ac:dyDescent="0.15">
      <c r="A5" s="23">
        <f t="shared" ref="A5:A10" si="0">ROW()-2</f>
        <v>3</v>
      </c>
      <c r="B5" s="25" t="s">
        <v>158</v>
      </c>
      <c r="C5" s="25" t="s">
        <v>143</v>
      </c>
      <c r="D5" s="25" t="s">
        <v>35</v>
      </c>
      <c r="E5" s="20"/>
      <c r="F5" s="20"/>
      <c r="G5" s="20" t="s">
        <v>36</v>
      </c>
      <c r="H5" s="20"/>
      <c r="I5" s="24"/>
    </row>
    <row r="6" spans="1:9" x14ac:dyDescent="0.15">
      <c r="A6" s="23">
        <f>ROW()-2</f>
        <v>4</v>
      </c>
      <c r="B6" s="32" t="s">
        <v>160</v>
      </c>
      <c r="C6" s="25" t="s">
        <v>144</v>
      </c>
      <c r="D6" s="25" t="s">
        <v>35</v>
      </c>
      <c r="E6" s="20"/>
      <c r="F6" s="20"/>
      <c r="G6" s="20" t="s">
        <v>36</v>
      </c>
      <c r="H6" s="20"/>
      <c r="I6" s="24"/>
    </row>
    <row r="7" spans="1:9" x14ac:dyDescent="0.15">
      <c r="A7" s="23">
        <f t="shared" si="0"/>
        <v>5</v>
      </c>
      <c r="B7" s="25" t="s">
        <v>221</v>
      </c>
      <c r="C7" s="25" t="s">
        <v>145</v>
      </c>
      <c r="D7" s="25" t="s">
        <v>35</v>
      </c>
      <c r="E7" s="20"/>
      <c r="F7" s="20"/>
      <c r="G7" s="20" t="s">
        <v>36</v>
      </c>
      <c r="H7" s="20"/>
      <c r="I7" s="24"/>
    </row>
    <row r="8" spans="1:9" x14ac:dyDescent="0.15">
      <c r="A8" s="23">
        <f t="shared" si="0"/>
        <v>6</v>
      </c>
      <c r="B8" s="25" t="s">
        <v>159</v>
      </c>
      <c r="C8" s="25" t="s">
        <v>146</v>
      </c>
      <c r="D8" s="25" t="s">
        <v>35</v>
      </c>
      <c r="E8" s="20"/>
      <c r="F8" s="20"/>
      <c r="G8" s="20" t="s">
        <v>36</v>
      </c>
      <c r="H8" s="20"/>
      <c r="I8" s="24"/>
    </row>
    <row r="9" spans="1:9" x14ac:dyDescent="0.15">
      <c r="A9" s="23">
        <f t="shared" si="0"/>
        <v>7</v>
      </c>
      <c r="B9" s="25" t="s">
        <v>161</v>
      </c>
      <c r="C9" s="25" t="s">
        <v>147</v>
      </c>
      <c r="D9" s="25" t="s">
        <v>35</v>
      </c>
      <c r="E9" s="20"/>
      <c r="F9" s="20"/>
      <c r="G9" s="20" t="s">
        <v>36</v>
      </c>
      <c r="H9" s="20"/>
      <c r="I9" s="24"/>
    </row>
    <row r="10" spans="1:9" x14ac:dyDescent="0.15">
      <c r="A10" s="23">
        <f t="shared" si="0"/>
        <v>8</v>
      </c>
      <c r="B10" s="25" t="s">
        <v>162</v>
      </c>
      <c r="C10" s="25" t="s">
        <v>148</v>
      </c>
      <c r="D10" s="25" t="s">
        <v>35</v>
      </c>
      <c r="E10" s="20"/>
      <c r="F10" s="20"/>
      <c r="G10" s="20" t="s">
        <v>36</v>
      </c>
      <c r="H10" s="20"/>
      <c r="I10" s="24"/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30" sqref="C30"/>
    </sheetView>
  </sheetViews>
  <sheetFormatPr defaultRowHeight="14.25" x14ac:dyDescent="0.15"/>
  <cols>
    <col min="1" max="1" width="5.5" bestFit="1" customWidth="1"/>
    <col min="2" max="2" width="20.5" bestFit="1" customWidth="1"/>
    <col min="3" max="3" width="40.5" bestFit="1" customWidth="1"/>
    <col min="4" max="4" width="26.125" bestFit="1" customWidth="1"/>
    <col min="5" max="7" width="7.5" bestFit="1" customWidth="1"/>
    <col min="8" max="8" width="6" bestFit="1" customWidth="1"/>
    <col min="9" max="9" width="28.25" customWidth="1"/>
  </cols>
  <sheetData>
    <row r="1" spans="1:9" x14ac:dyDescent="0.15">
      <c r="A1" s="19" t="s">
        <v>28</v>
      </c>
      <c r="B1" s="21" t="s">
        <v>29</v>
      </c>
      <c r="C1" s="38" t="s">
        <v>126</v>
      </c>
      <c r="D1" s="38"/>
      <c r="E1" s="38"/>
      <c r="F1" s="38"/>
      <c r="G1" s="38"/>
      <c r="H1" s="38"/>
      <c r="I1" s="38"/>
    </row>
    <row r="2" spans="1:9" x14ac:dyDescent="0.1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x14ac:dyDescent="0.15">
      <c r="A3" s="23">
        <f>ROW()-2</f>
        <v>1</v>
      </c>
      <c r="B3" s="25" t="s">
        <v>163</v>
      </c>
      <c r="C3" s="25" t="s">
        <v>149</v>
      </c>
      <c r="D3" s="25" t="s">
        <v>35</v>
      </c>
      <c r="E3" s="20"/>
      <c r="F3" s="20"/>
      <c r="G3" s="20"/>
      <c r="H3" s="20"/>
      <c r="I3" s="24"/>
    </row>
    <row r="4" spans="1:9" x14ac:dyDescent="0.15">
      <c r="A4" s="23">
        <f>ROW()-2</f>
        <v>2</v>
      </c>
      <c r="B4" s="25" t="s">
        <v>164</v>
      </c>
      <c r="C4" s="25" t="s">
        <v>150</v>
      </c>
      <c r="D4" s="25" t="s">
        <v>35</v>
      </c>
      <c r="E4" s="20"/>
      <c r="F4" s="20"/>
      <c r="G4" s="20"/>
      <c r="H4" s="20"/>
      <c r="I4" s="24"/>
    </row>
    <row r="5" spans="1:9" x14ac:dyDescent="0.15">
      <c r="A5" s="23">
        <f t="shared" ref="A5:A9" si="0">ROW()-2</f>
        <v>3</v>
      </c>
      <c r="B5" s="25" t="s">
        <v>165</v>
      </c>
      <c r="C5" s="25" t="s">
        <v>151</v>
      </c>
      <c r="D5" s="25" t="s">
        <v>35</v>
      </c>
      <c r="E5" s="20"/>
      <c r="F5" s="20"/>
      <c r="G5" s="20"/>
      <c r="H5" s="20"/>
      <c r="I5" s="24"/>
    </row>
    <row r="6" spans="1:9" x14ac:dyDescent="0.15">
      <c r="A6" s="23">
        <f>ROW()-2</f>
        <v>4</v>
      </c>
      <c r="B6" s="25" t="s">
        <v>166</v>
      </c>
      <c r="C6" s="25" t="s">
        <v>152</v>
      </c>
      <c r="D6" s="25" t="s">
        <v>35</v>
      </c>
      <c r="E6" s="20"/>
      <c r="F6" s="20"/>
      <c r="G6" s="20"/>
      <c r="H6" s="20"/>
      <c r="I6" s="24"/>
    </row>
    <row r="7" spans="1:9" x14ac:dyDescent="0.15">
      <c r="A7" s="23">
        <f t="shared" si="0"/>
        <v>5</v>
      </c>
      <c r="B7" s="25" t="s">
        <v>167</v>
      </c>
      <c r="C7" s="25" t="s">
        <v>153</v>
      </c>
      <c r="D7" s="25" t="s">
        <v>35</v>
      </c>
      <c r="E7" s="20"/>
      <c r="F7" s="20"/>
      <c r="G7" s="20"/>
      <c r="H7" s="20"/>
      <c r="I7" s="24"/>
    </row>
    <row r="8" spans="1:9" x14ac:dyDescent="0.15">
      <c r="A8" s="23">
        <f t="shared" si="0"/>
        <v>6</v>
      </c>
      <c r="B8" s="25" t="s">
        <v>168</v>
      </c>
      <c r="C8" s="25" t="s">
        <v>154</v>
      </c>
      <c r="D8" s="25" t="s">
        <v>35</v>
      </c>
      <c r="E8" s="20"/>
      <c r="F8" s="20"/>
      <c r="G8" s="20"/>
      <c r="H8" s="20"/>
      <c r="I8" s="24"/>
    </row>
    <row r="9" spans="1:9" x14ac:dyDescent="0.15">
      <c r="A9" s="23">
        <f t="shared" si="0"/>
        <v>7</v>
      </c>
      <c r="B9" s="25" t="s">
        <v>169</v>
      </c>
      <c r="C9" s="25" t="s">
        <v>155</v>
      </c>
      <c r="D9" s="25" t="s">
        <v>35</v>
      </c>
      <c r="E9" s="20"/>
      <c r="F9" s="20"/>
      <c r="G9" s="20"/>
      <c r="H9" s="20"/>
      <c r="I9" s="24"/>
    </row>
    <row r="11" spans="1:9" x14ac:dyDescent="0.15">
      <c r="A11" s="39" t="s">
        <v>125</v>
      </c>
      <c r="B11" s="39"/>
      <c r="C11" s="39"/>
      <c r="D11" s="39"/>
      <c r="E11" s="39"/>
      <c r="F11" s="39"/>
      <c r="G11" s="39"/>
      <c r="H11" s="39"/>
      <c r="I11" s="39"/>
    </row>
  </sheetData>
  <mergeCells count="2">
    <mergeCell ref="C1:I1"/>
    <mergeCell ref="A11:I11"/>
  </mergeCells>
  <phoneticPr fontId="3" type="noConversion"/>
  <hyperlinks>
    <hyperlink ref="A1" location="'AT table List'!A1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Change Log</vt:lpstr>
      <vt:lpstr>AT table List</vt:lpstr>
      <vt:lpstr>AS_OM_PartJobNo</vt:lpstr>
      <vt:lpstr>AS_OM_Sop</vt:lpstr>
      <vt:lpstr>AS_IM_EP_Sop</vt:lpstr>
      <vt:lpstr>AS_OM_JMC_Family</vt:lpstr>
      <vt:lpstr>AS_OM_JMC_Feature</vt:lpstr>
      <vt:lpstr>AS_OM_JMC_Order</vt:lpstr>
      <vt:lpstr>AS_OM_JMC_OrderItem</vt:lpstr>
      <vt:lpstr>AS_OM_JMC_OrderBom</vt:lpstr>
      <vt:lpstr>AS_OM_BIWPartInfo</vt:lpstr>
      <vt:lpstr>AS_OM_SaleBatchSubOrder</vt:lpstr>
      <vt:lpstr>AS_OM_BatchSubOrder</vt:lpstr>
      <vt:lpstr>AS_OM_SaleSyncSubOrder</vt:lpstr>
      <vt:lpstr>AS_OM_SyncSubOrder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hmy</cp:lastModifiedBy>
  <cp:lastPrinted>2009-02-11T08:08:06Z</cp:lastPrinted>
  <dcterms:created xsi:type="dcterms:W3CDTF">2008-09-22T08:59:30Z</dcterms:created>
  <dcterms:modified xsi:type="dcterms:W3CDTF">2020-03-31T13:47:16Z</dcterms:modified>
</cp:coreProperties>
</file>